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nuthalapaty\Desktop\"/>
    </mc:Choice>
  </mc:AlternateContent>
  <bookViews>
    <workbookView xWindow="0" yWindow="480" windowWidth="9230" windowHeight="2130" firstSheet="1" activeTab="3"/>
  </bookViews>
  <sheets>
    <sheet name="FY'18 Directory_Settings" sheetId="1" r:id="rId1"/>
    <sheet name="September" sheetId="2" r:id="rId2"/>
    <sheet name="August" sheetId="3" r:id="rId3"/>
    <sheet name="July" sheetId="4" r:id="rId4"/>
    <sheet name="June" sheetId="5" r:id="rId5"/>
    <sheet name="Sheet2" sheetId="16" r:id="rId6"/>
    <sheet name="May" sheetId="6" r:id="rId7"/>
    <sheet name="April" sheetId="7" r:id="rId8"/>
    <sheet name="March" sheetId="8" r:id="rId9"/>
    <sheet name="February" sheetId="9" r:id="rId10"/>
    <sheet name="January" sheetId="10" r:id="rId11"/>
    <sheet name="December" sheetId="11" r:id="rId12"/>
    <sheet name="November" sheetId="12" r:id="rId13"/>
    <sheet name="October" sheetId="13" r:id="rId14"/>
    <sheet name="Sheet6" sheetId="14" r:id="rId15"/>
  </sheets>
  <externalReferences>
    <externalReference r:id="rId16"/>
    <externalReference r:id="rId17"/>
  </externalReferences>
  <definedNames>
    <definedName name="_xlnm._FilterDatabase" localSheetId="0" hidden="1">'FY''18 Directory_Settings'!$E$1:$E$231</definedName>
    <definedName name="_xlnm.Print_Area" localSheetId="7">April!$A$1:$O$112</definedName>
    <definedName name="_xlnm.Print_Area" localSheetId="2">August!$A$1:$O$156</definedName>
    <definedName name="_xlnm.Print_Area" localSheetId="11">December!$A$1:$O$66</definedName>
    <definedName name="_xlnm.Print_Area" localSheetId="9">February!$A$1:$O$95</definedName>
    <definedName name="_xlnm.Print_Area" localSheetId="10">January!$A$1:$M$109</definedName>
    <definedName name="_xlnm.Print_Area" localSheetId="3">July!$A$1:$O$87</definedName>
    <definedName name="_xlnm.Print_Area" localSheetId="4">June!$A$1:$O$109</definedName>
    <definedName name="_xlnm.Print_Area" localSheetId="8">March!$A$1:$O$97</definedName>
    <definedName name="_xlnm.Print_Area" localSheetId="6">May!$A$1:$O$94</definedName>
    <definedName name="_xlnm.Print_Area" localSheetId="12">November!$A$1:$O$84</definedName>
    <definedName name="_xlnm.Print_Area" localSheetId="13">October!$A$1:$O$121</definedName>
    <definedName name="_xlnm.Print_Area" localSheetId="1">September!$A$1:$N$193</definedName>
    <definedName name="_xlnm.Print_Titles" localSheetId="7">April!$1:$1</definedName>
    <definedName name="_xlnm.Print_Titles" localSheetId="2">August!$1:$1</definedName>
    <definedName name="_xlnm.Print_Titles" localSheetId="11">December!$1:$1</definedName>
    <definedName name="_xlnm.Print_Titles" localSheetId="9">February!$1:$1</definedName>
    <definedName name="_xlnm.Print_Titles" localSheetId="10">January!$1:$1</definedName>
    <definedName name="_xlnm.Print_Titles" localSheetId="3">July!$1:$1</definedName>
    <definedName name="_xlnm.Print_Titles" localSheetId="4">June!$1:$1</definedName>
    <definedName name="_xlnm.Print_Titles" localSheetId="8">March!$1:$1</definedName>
    <definedName name="_xlnm.Print_Titles" localSheetId="6">May!$1:$1</definedName>
    <definedName name="_xlnm.Print_Titles" localSheetId="12">November!$1:$1</definedName>
    <definedName name="_xlnm.Print_Titles" localSheetId="13">October!$1:$1</definedName>
    <definedName name="_xlnm.Print_Titles" localSheetId="1">September!$1:$1</definedName>
    <definedName name="Z_04A01794_792B_4CFB_A113_02E3EBED66EE_.wvu.Cols" localSheetId="7" hidden="1">April!$C:$D</definedName>
    <definedName name="Z_04A01794_792B_4CFB_A113_02E3EBED66EE_.wvu.Cols" localSheetId="2" hidden="1">August!$C:$D</definedName>
    <definedName name="Z_04A01794_792B_4CFB_A113_02E3EBED66EE_.wvu.Cols" localSheetId="11" hidden="1">December!$C:$D</definedName>
    <definedName name="Z_04A01794_792B_4CFB_A113_02E3EBED66EE_.wvu.Cols" localSheetId="9" hidden="1">February!$C:$D</definedName>
    <definedName name="Z_04A01794_792B_4CFB_A113_02E3EBED66EE_.wvu.Cols" localSheetId="0" hidden="1">'FY''18 Directory_Settings'!$A:$C</definedName>
    <definedName name="Z_04A01794_792B_4CFB_A113_02E3EBED66EE_.wvu.Cols" localSheetId="3" hidden="1">July!$C:$D</definedName>
    <definedName name="Z_04A01794_792B_4CFB_A113_02E3EBED66EE_.wvu.Cols" localSheetId="4" hidden="1">June!$C:$D</definedName>
    <definedName name="Z_04A01794_792B_4CFB_A113_02E3EBED66EE_.wvu.Cols" localSheetId="8" hidden="1">March!$C:$D</definedName>
    <definedName name="Z_04A01794_792B_4CFB_A113_02E3EBED66EE_.wvu.Cols" localSheetId="6" hidden="1">May!$C:$D</definedName>
    <definedName name="Z_04A01794_792B_4CFB_A113_02E3EBED66EE_.wvu.Cols" localSheetId="12" hidden="1">November!$C:$D</definedName>
    <definedName name="Z_04A01794_792B_4CFB_A113_02E3EBED66EE_.wvu.Cols" localSheetId="13" hidden="1">October!$C:$D</definedName>
    <definedName name="Z_04A01794_792B_4CFB_A113_02E3EBED66EE_.wvu.Cols" localSheetId="1" hidden="1">September!$C:$D</definedName>
    <definedName name="Z_04A01794_792B_4CFB_A113_02E3EBED66EE_.wvu.FilterData" localSheetId="0" hidden="1">'FY''18 Directory_Settings'!$E$1:$E$231</definedName>
    <definedName name="Z_04A01794_792B_4CFB_A113_02E3EBED66EE_.wvu.PrintArea" localSheetId="7" hidden="1">April!$A$1:$O$112</definedName>
    <definedName name="Z_04A01794_792B_4CFB_A113_02E3EBED66EE_.wvu.PrintArea" localSheetId="2" hidden="1">August!$A$1:$O$156</definedName>
    <definedName name="Z_04A01794_792B_4CFB_A113_02E3EBED66EE_.wvu.PrintArea" localSheetId="11" hidden="1">December!$A$1:$O$66</definedName>
    <definedName name="Z_04A01794_792B_4CFB_A113_02E3EBED66EE_.wvu.PrintArea" localSheetId="9" hidden="1">February!$A$1:$O$95</definedName>
    <definedName name="Z_04A01794_792B_4CFB_A113_02E3EBED66EE_.wvu.PrintArea" localSheetId="10" hidden="1">January!$A$1:$M$109</definedName>
    <definedName name="Z_04A01794_792B_4CFB_A113_02E3EBED66EE_.wvu.PrintArea" localSheetId="3" hidden="1">July!$A$1:$O$87</definedName>
    <definedName name="Z_04A01794_792B_4CFB_A113_02E3EBED66EE_.wvu.PrintArea" localSheetId="4" hidden="1">June!$A$1:$O$109</definedName>
    <definedName name="Z_04A01794_792B_4CFB_A113_02E3EBED66EE_.wvu.PrintArea" localSheetId="8" hidden="1">March!$A$1:$O$97</definedName>
    <definedName name="Z_04A01794_792B_4CFB_A113_02E3EBED66EE_.wvu.PrintArea" localSheetId="6" hidden="1">May!$A$1:$O$94</definedName>
    <definedName name="Z_04A01794_792B_4CFB_A113_02E3EBED66EE_.wvu.PrintArea" localSheetId="12" hidden="1">November!$A$1:$O$84</definedName>
    <definedName name="Z_04A01794_792B_4CFB_A113_02E3EBED66EE_.wvu.PrintArea" localSheetId="13" hidden="1">October!$A$1:$O$121</definedName>
    <definedName name="Z_04A01794_792B_4CFB_A113_02E3EBED66EE_.wvu.PrintArea" localSheetId="1" hidden="1">September!$A$1:$N$193</definedName>
    <definedName name="Z_04A01794_792B_4CFB_A113_02E3EBED66EE_.wvu.PrintTitles" localSheetId="7" hidden="1">April!$1:$1</definedName>
    <definedName name="Z_04A01794_792B_4CFB_A113_02E3EBED66EE_.wvu.PrintTitles" localSheetId="2" hidden="1">August!$1:$1</definedName>
    <definedName name="Z_04A01794_792B_4CFB_A113_02E3EBED66EE_.wvu.PrintTitles" localSheetId="11" hidden="1">December!$1:$1</definedName>
    <definedName name="Z_04A01794_792B_4CFB_A113_02E3EBED66EE_.wvu.PrintTitles" localSheetId="9" hidden="1">February!$1:$1</definedName>
    <definedName name="Z_04A01794_792B_4CFB_A113_02E3EBED66EE_.wvu.PrintTitles" localSheetId="10" hidden="1">January!$1:$1</definedName>
    <definedName name="Z_04A01794_792B_4CFB_A113_02E3EBED66EE_.wvu.PrintTitles" localSheetId="3" hidden="1">July!$1:$1</definedName>
    <definedName name="Z_04A01794_792B_4CFB_A113_02E3EBED66EE_.wvu.PrintTitles" localSheetId="4" hidden="1">June!$1:$1</definedName>
    <definedName name="Z_04A01794_792B_4CFB_A113_02E3EBED66EE_.wvu.PrintTitles" localSheetId="8" hidden="1">March!$1:$1</definedName>
    <definedName name="Z_04A01794_792B_4CFB_A113_02E3EBED66EE_.wvu.PrintTitles" localSheetId="6" hidden="1">May!$1:$1</definedName>
    <definedName name="Z_04A01794_792B_4CFB_A113_02E3EBED66EE_.wvu.PrintTitles" localSheetId="12" hidden="1">November!$1:$1</definedName>
    <definedName name="Z_04A01794_792B_4CFB_A113_02E3EBED66EE_.wvu.PrintTitles" localSheetId="13" hidden="1">October!$1:$1</definedName>
    <definedName name="Z_04A01794_792B_4CFB_A113_02E3EBED66EE_.wvu.PrintTitles" localSheetId="1" hidden="1">September!$1:$1</definedName>
    <definedName name="Z_4C575AF4_92EE_4EA1_B51D_B993BF2E36B4_.wvu.FilterData" localSheetId="0" hidden="1">'FY''18 Directory_Settings'!$E$1:$E$231</definedName>
    <definedName name="Z_90AD1E6C_5B80_43B2_90E9_6503D53C3CFD_.wvu.Cols" localSheetId="7" hidden="1">April!$C:$D</definedName>
    <definedName name="Z_90AD1E6C_5B80_43B2_90E9_6503D53C3CFD_.wvu.Cols" localSheetId="2" hidden="1">August!$C:$D</definedName>
    <definedName name="Z_90AD1E6C_5B80_43B2_90E9_6503D53C3CFD_.wvu.Cols" localSheetId="11" hidden="1">December!$C:$D</definedName>
    <definedName name="Z_90AD1E6C_5B80_43B2_90E9_6503D53C3CFD_.wvu.Cols" localSheetId="9" hidden="1">February!$C:$D</definedName>
    <definedName name="Z_90AD1E6C_5B80_43B2_90E9_6503D53C3CFD_.wvu.Cols" localSheetId="0" hidden="1">'FY''18 Directory_Settings'!$A:$C</definedName>
    <definedName name="Z_90AD1E6C_5B80_43B2_90E9_6503D53C3CFD_.wvu.Cols" localSheetId="3" hidden="1">July!$C:$D</definedName>
    <definedName name="Z_90AD1E6C_5B80_43B2_90E9_6503D53C3CFD_.wvu.Cols" localSheetId="4" hidden="1">June!$C:$D</definedName>
    <definedName name="Z_90AD1E6C_5B80_43B2_90E9_6503D53C3CFD_.wvu.Cols" localSheetId="8" hidden="1">March!$C:$D</definedName>
    <definedName name="Z_90AD1E6C_5B80_43B2_90E9_6503D53C3CFD_.wvu.Cols" localSheetId="6" hidden="1">May!$C:$D</definedName>
    <definedName name="Z_90AD1E6C_5B80_43B2_90E9_6503D53C3CFD_.wvu.Cols" localSheetId="12" hidden="1">November!$C:$D</definedName>
    <definedName name="Z_90AD1E6C_5B80_43B2_90E9_6503D53C3CFD_.wvu.Cols" localSheetId="13" hidden="1">October!$C:$D</definedName>
    <definedName name="Z_90AD1E6C_5B80_43B2_90E9_6503D53C3CFD_.wvu.Cols" localSheetId="1" hidden="1">September!$C:$D</definedName>
    <definedName name="Z_90AD1E6C_5B80_43B2_90E9_6503D53C3CFD_.wvu.FilterData" localSheetId="0" hidden="1">'FY''18 Directory_Settings'!$E$1:$E$231</definedName>
    <definedName name="Z_90AD1E6C_5B80_43B2_90E9_6503D53C3CFD_.wvu.PrintArea" localSheetId="7" hidden="1">April!$A$1:$O$112</definedName>
    <definedName name="Z_90AD1E6C_5B80_43B2_90E9_6503D53C3CFD_.wvu.PrintArea" localSheetId="2" hidden="1">August!$A$1:$O$156</definedName>
    <definedName name="Z_90AD1E6C_5B80_43B2_90E9_6503D53C3CFD_.wvu.PrintArea" localSheetId="11" hidden="1">December!$A$1:$O$66</definedName>
    <definedName name="Z_90AD1E6C_5B80_43B2_90E9_6503D53C3CFD_.wvu.PrintArea" localSheetId="9" hidden="1">February!$A$1:$O$95</definedName>
    <definedName name="Z_90AD1E6C_5B80_43B2_90E9_6503D53C3CFD_.wvu.PrintArea" localSheetId="10" hidden="1">January!$A$1:$M$109</definedName>
    <definedName name="Z_90AD1E6C_5B80_43B2_90E9_6503D53C3CFD_.wvu.PrintArea" localSheetId="3" hidden="1">July!$A$1:$O$87</definedName>
    <definedName name="Z_90AD1E6C_5B80_43B2_90E9_6503D53C3CFD_.wvu.PrintArea" localSheetId="4" hidden="1">June!$A$1:$O$109</definedName>
    <definedName name="Z_90AD1E6C_5B80_43B2_90E9_6503D53C3CFD_.wvu.PrintArea" localSheetId="8" hidden="1">March!$A$1:$O$97</definedName>
    <definedName name="Z_90AD1E6C_5B80_43B2_90E9_6503D53C3CFD_.wvu.PrintArea" localSheetId="6" hidden="1">May!$A$1:$O$94</definedName>
    <definedName name="Z_90AD1E6C_5B80_43B2_90E9_6503D53C3CFD_.wvu.PrintArea" localSheetId="12" hidden="1">November!$A$1:$O$84</definedName>
    <definedName name="Z_90AD1E6C_5B80_43B2_90E9_6503D53C3CFD_.wvu.PrintArea" localSheetId="13" hidden="1">October!$A$1:$O$121</definedName>
    <definedName name="Z_90AD1E6C_5B80_43B2_90E9_6503D53C3CFD_.wvu.PrintArea" localSheetId="1" hidden="1">September!$A$1:$N$193</definedName>
    <definedName name="Z_90AD1E6C_5B80_43B2_90E9_6503D53C3CFD_.wvu.PrintTitles" localSheetId="7" hidden="1">April!$1:$1</definedName>
    <definedName name="Z_90AD1E6C_5B80_43B2_90E9_6503D53C3CFD_.wvu.PrintTitles" localSheetId="2" hidden="1">August!$1:$1</definedName>
    <definedName name="Z_90AD1E6C_5B80_43B2_90E9_6503D53C3CFD_.wvu.PrintTitles" localSheetId="11" hidden="1">December!$1:$1</definedName>
    <definedName name="Z_90AD1E6C_5B80_43B2_90E9_6503D53C3CFD_.wvu.PrintTitles" localSheetId="9" hidden="1">February!$1:$1</definedName>
    <definedName name="Z_90AD1E6C_5B80_43B2_90E9_6503D53C3CFD_.wvu.PrintTitles" localSheetId="10" hidden="1">January!$1:$1</definedName>
    <definedName name="Z_90AD1E6C_5B80_43B2_90E9_6503D53C3CFD_.wvu.PrintTitles" localSheetId="3" hidden="1">July!$1:$1</definedName>
    <definedName name="Z_90AD1E6C_5B80_43B2_90E9_6503D53C3CFD_.wvu.PrintTitles" localSheetId="4" hidden="1">June!$1:$1</definedName>
    <definedName name="Z_90AD1E6C_5B80_43B2_90E9_6503D53C3CFD_.wvu.PrintTitles" localSheetId="8" hidden="1">March!$1:$1</definedName>
    <definedName name="Z_90AD1E6C_5B80_43B2_90E9_6503D53C3CFD_.wvu.PrintTitles" localSheetId="6" hidden="1">May!$1:$1</definedName>
    <definedName name="Z_90AD1E6C_5B80_43B2_90E9_6503D53C3CFD_.wvu.PrintTitles" localSheetId="12" hidden="1">November!$1:$1</definedName>
    <definedName name="Z_90AD1E6C_5B80_43B2_90E9_6503D53C3CFD_.wvu.PrintTitles" localSheetId="13" hidden="1">October!$1:$1</definedName>
    <definedName name="Z_90AD1E6C_5B80_43B2_90E9_6503D53C3CFD_.wvu.PrintTitles" localSheetId="1" hidden="1">September!$1:$1</definedName>
    <definedName name="Z_97233AF6_8D6E_4ABB_A046_90C72F808466_.wvu.Cols" localSheetId="7" hidden="1">April!$C:$D</definedName>
    <definedName name="Z_97233AF6_8D6E_4ABB_A046_90C72F808466_.wvu.Cols" localSheetId="2" hidden="1">August!$C:$D</definedName>
    <definedName name="Z_97233AF6_8D6E_4ABB_A046_90C72F808466_.wvu.Cols" localSheetId="11" hidden="1">December!$C:$D</definedName>
    <definedName name="Z_97233AF6_8D6E_4ABB_A046_90C72F808466_.wvu.Cols" localSheetId="9" hidden="1">February!$C:$D</definedName>
    <definedName name="Z_97233AF6_8D6E_4ABB_A046_90C72F808466_.wvu.Cols" localSheetId="0" hidden="1">'FY''18 Directory_Settings'!$A:$C</definedName>
    <definedName name="Z_97233AF6_8D6E_4ABB_A046_90C72F808466_.wvu.Cols" localSheetId="3" hidden="1">July!$C:$D</definedName>
    <definedName name="Z_97233AF6_8D6E_4ABB_A046_90C72F808466_.wvu.Cols" localSheetId="4" hidden="1">June!$C:$D</definedName>
    <definedName name="Z_97233AF6_8D6E_4ABB_A046_90C72F808466_.wvu.Cols" localSheetId="8" hidden="1">March!$C:$D</definedName>
    <definedName name="Z_97233AF6_8D6E_4ABB_A046_90C72F808466_.wvu.Cols" localSheetId="6" hidden="1">May!$C:$D</definedName>
    <definedName name="Z_97233AF6_8D6E_4ABB_A046_90C72F808466_.wvu.Cols" localSheetId="12" hidden="1">November!$C:$D</definedName>
    <definedName name="Z_97233AF6_8D6E_4ABB_A046_90C72F808466_.wvu.Cols" localSheetId="13" hidden="1">October!$C:$D</definedName>
    <definedName name="Z_97233AF6_8D6E_4ABB_A046_90C72F808466_.wvu.Cols" localSheetId="1" hidden="1">September!$C:$D</definedName>
    <definedName name="Z_97233AF6_8D6E_4ABB_A046_90C72F808466_.wvu.FilterData" localSheetId="0" hidden="1">'FY''18 Directory_Settings'!$E$1:$E$231</definedName>
    <definedName name="Z_97233AF6_8D6E_4ABB_A046_90C72F808466_.wvu.PrintArea" localSheetId="7" hidden="1">April!$A$1:$O$112</definedName>
    <definedName name="Z_97233AF6_8D6E_4ABB_A046_90C72F808466_.wvu.PrintArea" localSheetId="2" hidden="1">August!$A$1:$O$100</definedName>
    <definedName name="Z_97233AF6_8D6E_4ABB_A046_90C72F808466_.wvu.PrintArea" localSheetId="11" hidden="1">December!$A$1:$O$66</definedName>
    <definedName name="Z_97233AF6_8D6E_4ABB_A046_90C72F808466_.wvu.PrintArea" localSheetId="9" hidden="1">February!$A$1:$O$95</definedName>
    <definedName name="Z_97233AF6_8D6E_4ABB_A046_90C72F808466_.wvu.PrintArea" localSheetId="10" hidden="1">January!$A$1:$M$109</definedName>
    <definedName name="Z_97233AF6_8D6E_4ABB_A046_90C72F808466_.wvu.PrintArea" localSheetId="3" hidden="1">July!$A$1:$O$87</definedName>
    <definedName name="Z_97233AF6_8D6E_4ABB_A046_90C72F808466_.wvu.PrintArea" localSheetId="4" hidden="1">June!$A$1:$O$109</definedName>
    <definedName name="Z_97233AF6_8D6E_4ABB_A046_90C72F808466_.wvu.PrintArea" localSheetId="8" hidden="1">March!$A$1:$O$97</definedName>
    <definedName name="Z_97233AF6_8D6E_4ABB_A046_90C72F808466_.wvu.PrintArea" localSheetId="6" hidden="1">May!$A$1:$O$94</definedName>
    <definedName name="Z_97233AF6_8D6E_4ABB_A046_90C72F808466_.wvu.PrintArea" localSheetId="12" hidden="1">November!$A$1:$O$84</definedName>
    <definedName name="Z_97233AF6_8D6E_4ABB_A046_90C72F808466_.wvu.PrintArea" localSheetId="13" hidden="1">October!$A$1:$O$121</definedName>
    <definedName name="Z_97233AF6_8D6E_4ABB_A046_90C72F808466_.wvu.PrintArea" localSheetId="1" hidden="1">September!$A$1:$O$193</definedName>
    <definedName name="Z_97233AF6_8D6E_4ABB_A046_90C72F808466_.wvu.PrintTitles" localSheetId="7" hidden="1">April!$1:$1</definedName>
    <definedName name="Z_97233AF6_8D6E_4ABB_A046_90C72F808466_.wvu.PrintTitles" localSheetId="2" hidden="1">August!$1:$1</definedName>
    <definedName name="Z_97233AF6_8D6E_4ABB_A046_90C72F808466_.wvu.PrintTitles" localSheetId="11" hidden="1">December!$1:$1</definedName>
    <definedName name="Z_97233AF6_8D6E_4ABB_A046_90C72F808466_.wvu.PrintTitles" localSheetId="9" hidden="1">February!$1:$1</definedName>
    <definedName name="Z_97233AF6_8D6E_4ABB_A046_90C72F808466_.wvu.PrintTitles" localSheetId="10" hidden="1">January!$1:$1</definedName>
    <definedName name="Z_97233AF6_8D6E_4ABB_A046_90C72F808466_.wvu.PrintTitles" localSheetId="3" hidden="1">July!$1:$1</definedName>
    <definedName name="Z_97233AF6_8D6E_4ABB_A046_90C72F808466_.wvu.PrintTitles" localSheetId="4" hidden="1">June!$1:$1</definedName>
    <definedName name="Z_97233AF6_8D6E_4ABB_A046_90C72F808466_.wvu.PrintTitles" localSheetId="8" hidden="1">March!$1:$1</definedName>
    <definedName name="Z_97233AF6_8D6E_4ABB_A046_90C72F808466_.wvu.PrintTitles" localSheetId="6" hidden="1">May!$1:$1</definedName>
    <definedName name="Z_97233AF6_8D6E_4ABB_A046_90C72F808466_.wvu.PrintTitles" localSheetId="12" hidden="1">November!$1:$1</definedName>
    <definedName name="Z_97233AF6_8D6E_4ABB_A046_90C72F808466_.wvu.PrintTitles" localSheetId="13" hidden="1">October!$1:$1</definedName>
    <definedName name="Z_97233AF6_8D6E_4ABB_A046_90C72F808466_.wvu.PrintTitles" localSheetId="1" hidden="1">September!$1:$1</definedName>
    <definedName name="Z_D090186E_D871_4DF4_86AE_F5BA964E3824_.wvu.Cols" localSheetId="7" hidden="1">April!$C:$D</definedName>
    <definedName name="Z_D090186E_D871_4DF4_86AE_F5BA964E3824_.wvu.Cols" localSheetId="2" hidden="1">August!$C:$D</definedName>
    <definedName name="Z_D090186E_D871_4DF4_86AE_F5BA964E3824_.wvu.Cols" localSheetId="11" hidden="1">December!$C:$D</definedName>
    <definedName name="Z_D090186E_D871_4DF4_86AE_F5BA964E3824_.wvu.Cols" localSheetId="9" hidden="1">February!$C:$D</definedName>
    <definedName name="Z_D090186E_D871_4DF4_86AE_F5BA964E3824_.wvu.Cols" localSheetId="0" hidden="1">'FY''18 Directory_Settings'!$A:$C</definedName>
    <definedName name="Z_D090186E_D871_4DF4_86AE_F5BA964E3824_.wvu.Cols" localSheetId="3" hidden="1">July!$C:$D</definedName>
    <definedName name="Z_D090186E_D871_4DF4_86AE_F5BA964E3824_.wvu.Cols" localSheetId="4" hidden="1">June!$C:$D</definedName>
    <definedName name="Z_D090186E_D871_4DF4_86AE_F5BA964E3824_.wvu.Cols" localSheetId="8" hidden="1">March!$C:$D</definedName>
    <definedName name="Z_D090186E_D871_4DF4_86AE_F5BA964E3824_.wvu.Cols" localSheetId="6" hidden="1">May!$C:$D</definedName>
    <definedName name="Z_D090186E_D871_4DF4_86AE_F5BA964E3824_.wvu.Cols" localSheetId="12" hidden="1">November!$C:$D</definedName>
    <definedName name="Z_D090186E_D871_4DF4_86AE_F5BA964E3824_.wvu.Cols" localSheetId="13" hidden="1">October!$C:$D</definedName>
    <definedName name="Z_D090186E_D871_4DF4_86AE_F5BA964E3824_.wvu.Cols" localSheetId="1" hidden="1">September!$C:$D</definedName>
    <definedName name="Z_D090186E_D871_4DF4_86AE_F5BA964E3824_.wvu.FilterData" localSheetId="0" hidden="1">'FY''18 Directory_Settings'!$E$1:$E$231</definedName>
    <definedName name="Z_D090186E_D871_4DF4_86AE_F5BA964E3824_.wvu.PrintArea" localSheetId="7" hidden="1">April!$A$1:$O$112</definedName>
    <definedName name="Z_D090186E_D871_4DF4_86AE_F5BA964E3824_.wvu.PrintArea" localSheetId="2" hidden="1">August!$A$1:$O$100</definedName>
    <definedName name="Z_D090186E_D871_4DF4_86AE_F5BA964E3824_.wvu.PrintArea" localSheetId="11" hidden="1">December!$A$1:$O$66</definedName>
    <definedName name="Z_D090186E_D871_4DF4_86AE_F5BA964E3824_.wvu.PrintArea" localSheetId="9" hidden="1">February!$A$1:$O$95</definedName>
    <definedName name="Z_D090186E_D871_4DF4_86AE_F5BA964E3824_.wvu.PrintArea" localSheetId="10" hidden="1">January!$A$1:$M$109</definedName>
    <definedName name="Z_D090186E_D871_4DF4_86AE_F5BA964E3824_.wvu.PrintArea" localSheetId="3" hidden="1">July!$A$1:$O$87</definedName>
    <definedName name="Z_D090186E_D871_4DF4_86AE_F5BA964E3824_.wvu.PrintArea" localSheetId="4" hidden="1">June!$A$1:$O$109</definedName>
    <definedName name="Z_D090186E_D871_4DF4_86AE_F5BA964E3824_.wvu.PrintArea" localSheetId="8" hidden="1">March!$A$1:$O$97</definedName>
    <definedName name="Z_D090186E_D871_4DF4_86AE_F5BA964E3824_.wvu.PrintArea" localSheetId="6" hidden="1">May!$A$1:$O$94</definedName>
    <definedName name="Z_D090186E_D871_4DF4_86AE_F5BA964E3824_.wvu.PrintArea" localSheetId="12" hidden="1">November!$A$1:$O$84</definedName>
    <definedName name="Z_D090186E_D871_4DF4_86AE_F5BA964E3824_.wvu.PrintArea" localSheetId="13" hidden="1">October!$A$1:$O$121</definedName>
    <definedName name="Z_D090186E_D871_4DF4_86AE_F5BA964E3824_.wvu.PrintArea" localSheetId="1" hidden="1">September!$A$1:$O$126</definedName>
    <definedName name="Z_D090186E_D871_4DF4_86AE_F5BA964E3824_.wvu.PrintTitles" localSheetId="7" hidden="1">April!$1:$1</definedName>
    <definedName name="Z_D090186E_D871_4DF4_86AE_F5BA964E3824_.wvu.PrintTitles" localSheetId="2" hidden="1">August!$1:$1</definedName>
    <definedName name="Z_D090186E_D871_4DF4_86AE_F5BA964E3824_.wvu.PrintTitles" localSheetId="11" hidden="1">December!$1:$1</definedName>
    <definedName name="Z_D090186E_D871_4DF4_86AE_F5BA964E3824_.wvu.PrintTitles" localSheetId="9" hidden="1">February!$1:$1</definedName>
    <definedName name="Z_D090186E_D871_4DF4_86AE_F5BA964E3824_.wvu.PrintTitles" localSheetId="10" hidden="1">January!$1:$1</definedName>
    <definedName name="Z_D090186E_D871_4DF4_86AE_F5BA964E3824_.wvu.PrintTitles" localSheetId="3" hidden="1">July!$1:$1</definedName>
    <definedName name="Z_D090186E_D871_4DF4_86AE_F5BA964E3824_.wvu.PrintTitles" localSheetId="4" hidden="1">June!$1:$1</definedName>
    <definedName name="Z_D090186E_D871_4DF4_86AE_F5BA964E3824_.wvu.PrintTitles" localSheetId="8" hidden="1">March!$1:$1</definedName>
    <definedName name="Z_D090186E_D871_4DF4_86AE_F5BA964E3824_.wvu.PrintTitles" localSheetId="6" hidden="1">May!$1:$1</definedName>
    <definedName name="Z_D090186E_D871_4DF4_86AE_F5BA964E3824_.wvu.PrintTitles" localSheetId="12" hidden="1">November!$1:$1</definedName>
    <definedName name="Z_D090186E_D871_4DF4_86AE_F5BA964E3824_.wvu.PrintTitles" localSheetId="13" hidden="1">October!$1:$1</definedName>
    <definedName name="Z_D090186E_D871_4DF4_86AE_F5BA964E3824_.wvu.PrintTitles" localSheetId="1" hidden="1">September!$1:$1</definedName>
    <definedName name="Z_E768A75D_F4E0_47A2_AE76_4BBF91D4CF18_.wvu.Cols" localSheetId="7" hidden="1">April!$C:$D</definedName>
    <definedName name="Z_E768A75D_F4E0_47A2_AE76_4BBF91D4CF18_.wvu.Cols" localSheetId="2" hidden="1">August!$C:$D</definedName>
    <definedName name="Z_E768A75D_F4E0_47A2_AE76_4BBF91D4CF18_.wvu.Cols" localSheetId="11" hidden="1">December!$C:$D</definedName>
    <definedName name="Z_E768A75D_F4E0_47A2_AE76_4BBF91D4CF18_.wvu.Cols" localSheetId="9" hidden="1">February!$C:$D</definedName>
    <definedName name="Z_E768A75D_F4E0_47A2_AE76_4BBF91D4CF18_.wvu.Cols" localSheetId="0" hidden="1">'FY''18 Directory_Settings'!$A:$C</definedName>
    <definedName name="Z_E768A75D_F4E0_47A2_AE76_4BBF91D4CF18_.wvu.Cols" localSheetId="3" hidden="1">July!$C:$D</definedName>
    <definedName name="Z_E768A75D_F4E0_47A2_AE76_4BBF91D4CF18_.wvu.Cols" localSheetId="4" hidden="1">June!$C:$D</definedName>
    <definedName name="Z_E768A75D_F4E0_47A2_AE76_4BBF91D4CF18_.wvu.Cols" localSheetId="8" hidden="1">March!$C:$D</definedName>
    <definedName name="Z_E768A75D_F4E0_47A2_AE76_4BBF91D4CF18_.wvu.Cols" localSheetId="6" hidden="1">May!$C:$D</definedName>
    <definedName name="Z_E768A75D_F4E0_47A2_AE76_4BBF91D4CF18_.wvu.Cols" localSheetId="12" hidden="1">November!$C:$D</definedName>
    <definedName name="Z_E768A75D_F4E0_47A2_AE76_4BBF91D4CF18_.wvu.Cols" localSheetId="13" hidden="1">October!$C:$D</definedName>
    <definedName name="Z_E768A75D_F4E0_47A2_AE76_4BBF91D4CF18_.wvu.Cols" localSheetId="1" hidden="1">September!$C:$D</definedName>
    <definedName name="Z_E768A75D_F4E0_47A2_AE76_4BBF91D4CF18_.wvu.FilterData" localSheetId="0" hidden="1">'FY''18 Directory_Settings'!$E$1:$E$231</definedName>
    <definedName name="Z_E768A75D_F4E0_47A2_AE76_4BBF91D4CF18_.wvu.PrintArea" localSheetId="7" hidden="1">April!$A$1:$O$112</definedName>
    <definedName name="Z_E768A75D_F4E0_47A2_AE76_4BBF91D4CF18_.wvu.PrintArea" localSheetId="2" hidden="1">August!$A$1:$O$156</definedName>
    <definedName name="Z_E768A75D_F4E0_47A2_AE76_4BBF91D4CF18_.wvu.PrintArea" localSheetId="11" hidden="1">December!$A$1:$O$66</definedName>
    <definedName name="Z_E768A75D_F4E0_47A2_AE76_4BBF91D4CF18_.wvu.PrintArea" localSheetId="9" hidden="1">February!$A$1:$O$95</definedName>
    <definedName name="Z_E768A75D_F4E0_47A2_AE76_4BBF91D4CF18_.wvu.PrintArea" localSheetId="10" hidden="1">January!$A$1:$M$109</definedName>
    <definedName name="Z_E768A75D_F4E0_47A2_AE76_4BBF91D4CF18_.wvu.PrintArea" localSheetId="3" hidden="1">July!$A$1:$O$87</definedName>
    <definedName name="Z_E768A75D_F4E0_47A2_AE76_4BBF91D4CF18_.wvu.PrintArea" localSheetId="4" hidden="1">June!$A$1:$O$109</definedName>
    <definedName name="Z_E768A75D_F4E0_47A2_AE76_4BBF91D4CF18_.wvu.PrintArea" localSheetId="8" hidden="1">March!$A$1:$O$97</definedName>
    <definedName name="Z_E768A75D_F4E0_47A2_AE76_4BBF91D4CF18_.wvu.PrintArea" localSheetId="6" hidden="1">May!$A$1:$O$94</definedName>
    <definedName name="Z_E768A75D_F4E0_47A2_AE76_4BBF91D4CF18_.wvu.PrintArea" localSheetId="12" hidden="1">November!$A$1:$O$84</definedName>
    <definedName name="Z_E768A75D_F4E0_47A2_AE76_4BBF91D4CF18_.wvu.PrintArea" localSheetId="13" hidden="1">October!$A$1:$O$121</definedName>
    <definedName name="Z_E768A75D_F4E0_47A2_AE76_4BBF91D4CF18_.wvu.PrintArea" localSheetId="1" hidden="1">September!$A$1:$N$193</definedName>
    <definedName name="Z_E768A75D_F4E0_47A2_AE76_4BBF91D4CF18_.wvu.PrintTitles" localSheetId="7" hidden="1">April!$1:$1</definedName>
    <definedName name="Z_E768A75D_F4E0_47A2_AE76_4BBF91D4CF18_.wvu.PrintTitles" localSheetId="2" hidden="1">August!$1:$1</definedName>
    <definedName name="Z_E768A75D_F4E0_47A2_AE76_4BBF91D4CF18_.wvu.PrintTitles" localSheetId="11" hidden="1">December!$1:$1</definedName>
    <definedName name="Z_E768A75D_F4E0_47A2_AE76_4BBF91D4CF18_.wvu.PrintTitles" localSheetId="9" hidden="1">February!$1:$1</definedName>
    <definedName name="Z_E768A75D_F4E0_47A2_AE76_4BBF91D4CF18_.wvu.PrintTitles" localSheetId="10" hidden="1">January!$1:$1</definedName>
    <definedName name="Z_E768A75D_F4E0_47A2_AE76_4BBF91D4CF18_.wvu.PrintTitles" localSheetId="3" hidden="1">July!$1:$1</definedName>
    <definedName name="Z_E768A75D_F4E0_47A2_AE76_4BBF91D4CF18_.wvu.PrintTitles" localSheetId="4" hidden="1">June!$1:$1</definedName>
    <definedName name="Z_E768A75D_F4E0_47A2_AE76_4BBF91D4CF18_.wvu.PrintTitles" localSheetId="8" hidden="1">March!$1:$1</definedName>
    <definedName name="Z_E768A75D_F4E0_47A2_AE76_4BBF91D4CF18_.wvu.PrintTitles" localSheetId="6" hidden="1">May!$1:$1</definedName>
    <definedName name="Z_E768A75D_F4E0_47A2_AE76_4BBF91D4CF18_.wvu.PrintTitles" localSheetId="12" hidden="1">November!$1:$1</definedName>
    <definedName name="Z_E768A75D_F4E0_47A2_AE76_4BBF91D4CF18_.wvu.PrintTitles" localSheetId="13" hidden="1">October!$1:$1</definedName>
    <definedName name="Z_E768A75D_F4E0_47A2_AE76_4BBF91D4CF18_.wvu.PrintTitles" localSheetId="1" hidden="1">September!$1:$1</definedName>
    <definedName name="Z_F869DBE4_0B7B_4D3F_B294_1A6AD818C697_.wvu.Cols" localSheetId="7" hidden="1">April!$C:$D</definedName>
    <definedName name="Z_F869DBE4_0B7B_4D3F_B294_1A6AD818C697_.wvu.Cols" localSheetId="2" hidden="1">August!$C:$D</definedName>
    <definedName name="Z_F869DBE4_0B7B_4D3F_B294_1A6AD818C697_.wvu.Cols" localSheetId="11" hidden="1">December!$C:$D</definedName>
    <definedName name="Z_F869DBE4_0B7B_4D3F_B294_1A6AD818C697_.wvu.Cols" localSheetId="9" hidden="1">February!$C:$D</definedName>
    <definedName name="Z_F869DBE4_0B7B_4D3F_B294_1A6AD818C697_.wvu.Cols" localSheetId="0" hidden="1">'FY''18 Directory_Settings'!$A:$C</definedName>
    <definedName name="Z_F869DBE4_0B7B_4D3F_B294_1A6AD818C697_.wvu.Cols" localSheetId="3" hidden="1">July!$C:$D</definedName>
    <definedName name="Z_F869DBE4_0B7B_4D3F_B294_1A6AD818C697_.wvu.Cols" localSheetId="4" hidden="1">June!$C:$D</definedName>
    <definedName name="Z_F869DBE4_0B7B_4D3F_B294_1A6AD818C697_.wvu.Cols" localSheetId="8" hidden="1">March!$C:$D</definedName>
    <definedName name="Z_F869DBE4_0B7B_4D3F_B294_1A6AD818C697_.wvu.Cols" localSheetId="6" hidden="1">May!$C:$D</definedName>
    <definedName name="Z_F869DBE4_0B7B_4D3F_B294_1A6AD818C697_.wvu.Cols" localSheetId="12" hidden="1">November!$C:$D</definedName>
    <definedName name="Z_F869DBE4_0B7B_4D3F_B294_1A6AD818C697_.wvu.Cols" localSheetId="13" hidden="1">October!$C:$D</definedName>
    <definedName name="Z_F869DBE4_0B7B_4D3F_B294_1A6AD818C697_.wvu.Cols" localSheetId="1" hidden="1">September!$C:$D</definedName>
    <definedName name="Z_F869DBE4_0B7B_4D3F_B294_1A6AD818C697_.wvu.FilterData" localSheetId="0" hidden="1">'FY''18 Directory_Settings'!$E$1:$E$231</definedName>
    <definedName name="Z_F869DBE4_0B7B_4D3F_B294_1A6AD818C697_.wvu.PrintArea" localSheetId="7" hidden="1">April!$A$1:$O$112</definedName>
    <definedName name="Z_F869DBE4_0B7B_4D3F_B294_1A6AD818C697_.wvu.PrintArea" localSheetId="2" hidden="1">August!$A$1:$O$156</definedName>
    <definedName name="Z_F869DBE4_0B7B_4D3F_B294_1A6AD818C697_.wvu.PrintArea" localSheetId="11" hidden="1">December!$A$1:$O$66</definedName>
    <definedName name="Z_F869DBE4_0B7B_4D3F_B294_1A6AD818C697_.wvu.PrintArea" localSheetId="9" hidden="1">February!$A$1:$O$95</definedName>
    <definedName name="Z_F869DBE4_0B7B_4D3F_B294_1A6AD818C697_.wvu.PrintArea" localSheetId="10" hidden="1">January!$A$1:$M$109</definedName>
    <definedName name="Z_F869DBE4_0B7B_4D3F_B294_1A6AD818C697_.wvu.PrintArea" localSheetId="3" hidden="1">July!$A$1:$O$87</definedName>
    <definedName name="Z_F869DBE4_0B7B_4D3F_B294_1A6AD818C697_.wvu.PrintArea" localSheetId="4" hidden="1">June!$A$1:$O$109</definedName>
    <definedName name="Z_F869DBE4_0B7B_4D3F_B294_1A6AD818C697_.wvu.PrintArea" localSheetId="8" hidden="1">March!$A$1:$O$97</definedName>
    <definedName name="Z_F869DBE4_0B7B_4D3F_B294_1A6AD818C697_.wvu.PrintArea" localSheetId="6" hidden="1">May!$A$1:$O$94</definedName>
    <definedName name="Z_F869DBE4_0B7B_4D3F_B294_1A6AD818C697_.wvu.PrintArea" localSheetId="12" hidden="1">November!$A$1:$O$84</definedName>
    <definedName name="Z_F869DBE4_0B7B_4D3F_B294_1A6AD818C697_.wvu.PrintArea" localSheetId="13" hidden="1">October!$A$1:$O$121</definedName>
    <definedName name="Z_F869DBE4_0B7B_4D3F_B294_1A6AD818C697_.wvu.PrintArea" localSheetId="1" hidden="1">September!$A$1:$N$193</definedName>
    <definedName name="Z_F869DBE4_0B7B_4D3F_B294_1A6AD818C697_.wvu.PrintTitles" localSheetId="7" hidden="1">April!$1:$1</definedName>
    <definedName name="Z_F869DBE4_0B7B_4D3F_B294_1A6AD818C697_.wvu.PrintTitles" localSheetId="2" hidden="1">August!$1:$1</definedName>
    <definedName name="Z_F869DBE4_0B7B_4D3F_B294_1A6AD818C697_.wvu.PrintTitles" localSheetId="11" hidden="1">December!$1:$1</definedName>
    <definedName name="Z_F869DBE4_0B7B_4D3F_B294_1A6AD818C697_.wvu.PrintTitles" localSheetId="9" hidden="1">February!$1:$1</definedName>
    <definedName name="Z_F869DBE4_0B7B_4D3F_B294_1A6AD818C697_.wvu.PrintTitles" localSheetId="10" hidden="1">January!$1:$1</definedName>
    <definedName name="Z_F869DBE4_0B7B_4D3F_B294_1A6AD818C697_.wvu.PrintTitles" localSheetId="3" hidden="1">July!$1:$1</definedName>
    <definedName name="Z_F869DBE4_0B7B_4D3F_B294_1A6AD818C697_.wvu.PrintTitles" localSheetId="4" hidden="1">June!$1:$1</definedName>
    <definedName name="Z_F869DBE4_0B7B_4D3F_B294_1A6AD818C697_.wvu.PrintTitles" localSheetId="8" hidden="1">March!$1:$1</definedName>
    <definedName name="Z_F869DBE4_0B7B_4D3F_B294_1A6AD818C697_.wvu.PrintTitles" localSheetId="6" hidden="1">May!$1:$1</definedName>
    <definedName name="Z_F869DBE4_0B7B_4D3F_B294_1A6AD818C697_.wvu.PrintTitles" localSheetId="12" hidden="1">November!$1:$1</definedName>
    <definedName name="Z_F869DBE4_0B7B_4D3F_B294_1A6AD818C697_.wvu.PrintTitles" localSheetId="13" hidden="1">October!$1:$1</definedName>
    <definedName name="Z_F869DBE4_0B7B_4D3F_B294_1A6AD818C697_.wvu.PrintTitles" localSheetId="1" hidden="1">September!$1:$1</definedName>
    <definedName name="Z_FFE4F550_3DDB_4689_A2F6_0F6F3AD152E7_.wvu.Cols" localSheetId="7" hidden="1">April!$C:$D</definedName>
    <definedName name="Z_FFE4F550_3DDB_4689_A2F6_0F6F3AD152E7_.wvu.Cols" localSheetId="2" hidden="1">August!$C:$D</definedName>
    <definedName name="Z_FFE4F550_3DDB_4689_A2F6_0F6F3AD152E7_.wvu.Cols" localSheetId="11" hidden="1">December!$C:$D</definedName>
    <definedName name="Z_FFE4F550_3DDB_4689_A2F6_0F6F3AD152E7_.wvu.Cols" localSheetId="9" hidden="1">February!$C:$D</definedName>
    <definedName name="Z_FFE4F550_3DDB_4689_A2F6_0F6F3AD152E7_.wvu.Cols" localSheetId="0" hidden="1">'FY''18 Directory_Settings'!$A:$C</definedName>
    <definedName name="Z_FFE4F550_3DDB_4689_A2F6_0F6F3AD152E7_.wvu.Cols" localSheetId="3" hidden="1">July!$C:$D</definedName>
    <definedName name="Z_FFE4F550_3DDB_4689_A2F6_0F6F3AD152E7_.wvu.Cols" localSheetId="4" hidden="1">June!$C:$D</definedName>
    <definedName name="Z_FFE4F550_3DDB_4689_A2F6_0F6F3AD152E7_.wvu.Cols" localSheetId="8" hidden="1">March!$C:$D</definedName>
    <definedName name="Z_FFE4F550_3DDB_4689_A2F6_0F6F3AD152E7_.wvu.Cols" localSheetId="6" hidden="1">May!$C:$D</definedName>
    <definedName name="Z_FFE4F550_3DDB_4689_A2F6_0F6F3AD152E7_.wvu.Cols" localSheetId="12" hidden="1">November!$C:$D</definedName>
    <definedName name="Z_FFE4F550_3DDB_4689_A2F6_0F6F3AD152E7_.wvu.Cols" localSheetId="13" hidden="1">October!$C:$D</definedName>
    <definedName name="Z_FFE4F550_3DDB_4689_A2F6_0F6F3AD152E7_.wvu.Cols" localSheetId="1" hidden="1">September!$C:$D</definedName>
    <definedName name="Z_FFE4F550_3DDB_4689_A2F6_0F6F3AD152E7_.wvu.FilterData" localSheetId="0" hidden="1">'FY''18 Directory_Settings'!$E$1:$E$231</definedName>
    <definedName name="Z_FFE4F550_3DDB_4689_A2F6_0F6F3AD152E7_.wvu.PrintArea" localSheetId="7" hidden="1">April!$A$1:$O$112</definedName>
    <definedName name="Z_FFE4F550_3DDB_4689_A2F6_0F6F3AD152E7_.wvu.PrintArea" localSheetId="2" hidden="1">August!$A$1:$O$156</definedName>
    <definedName name="Z_FFE4F550_3DDB_4689_A2F6_0F6F3AD152E7_.wvu.PrintArea" localSheetId="11" hidden="1">December!$A$1:$O$66</definedName>
    <definedName name="Z_FFE4F550_3DDB_4689_A2F6_0F6F3AD152E7_.wvu.PrintArea" localSheetId="9" hidden="1">February!$A$1:$O$95</definedName>
    <definedName name="Z_FFE4F550_3DDB_4689_A2F6_0F6F3AD152E7_.wvu.PrintArea" localSheetId="10" hidden="1">January!$A$1:$M$109</definedName>
    <definedName name="Z_FFE4F550_3DDB_4689_A2F6_0F6F3AD152E7_.wvu.PrintArea" localSheetId="3" hidden="1">July!$A$1:$O$87</definedName>
    <definedName name="Z_FFE4F550_3DDB_4689_A2F6_0F6F3AD152E7_.wvu.PrintArea" localSheetId="4" hidden="1">June!$A$1:$O$109</definedName>
    <definedName name="Z_FFE4F550_3DDB_4689_A2F6_0F6F3AD152E7_.wvu.PrintArea" localSheetId="8" hidden="1">March!$A$1:$O$97</definedName>
    <definedName name="Z_FFE4F550_3DDB_4689_A2F6_0F6F3AD152E7_.wvu.PrintArea" localSheetId="6" hidden="1">May!$A$1:$O$94</definedName>
    <definedName name="Z_FFE4F550_3DDB_4689_A2F6_0F6F3AD152E7_.wvu.PrintArea" localSheetId="12" hidden="1">November!$A$1:$O$84</definedName>
    <definedName name="Z_FFE4F550_3DDB_4689_A2F6_0F6F3AD152E7_.wvu.PrintArea" localSheetId="13" hidden="1">October!$A$1:$O$121</definedName>
    <definedName name="Z_FFE4F550_3DDB_4689_A2F6_0F6F3AD152E7_.wvu.PrintArea" localSheetId="1" hidden="1">September!$A$1:$O$193</definedName>
    <definedName name="Z_FFE4F550_3DDB_4689_A2F6_0F6F3AD152E7_.wvu.PrintTitles" localSheetId="7" hidden="1">April!$1:$1</definedName>
    <definedName name="Z_FFE4F550_3DDB_4689_A2F6_0F6F3AD152E7_.wvu.PrintTitles" localSheetId="2" hidden="1">August!$1:$1</definedName>
    <definedName name="Z_FFE4F550_3DDB_4689_A2F6_0F6F3AD152E7_.wvu.PrintTitles" localSheetId="11" hidden="1">December!$1:$1</definedName>
    <definedName name="Z_FFE4F550_3DDB_4689_A2F6_0F6F3AD152E7_.wvu.PrintTitles" localSheetId="9" hidden="1">February!$1:$1</definedName>
    <definedName name="Z_FFE4F550_3DDB_4689_A2F6_0F6F3AD152E7_.wvu.PrintTitles" localSheetId="10" hidden="1">January!$1:$1</definedName>
    <definedName name="Z_FFE4F550_3DDB_4689_A2F6_0F6F3AD152E7_.wvu.PrintTitles" localSheetId="3" hidden="1">July!$1:$1</definedName>
    <definedName name="Z_FFE4F550_3DDB_4689_A2F6_0F6F3AD152E7_.wvu.PrintTitles" localSheetId="4" hidden="1">June!$1:$1</definedName>
    <definedName name="Z_FFE4F550_3DDB_4689_A2F6_0F6F3AD152E7_.wvu.PrintTitles" localSheetId="8" hidden="1">March!$1:$1</definedName>
    <definedName name="Z_FFE4F550_3DDB_4689_A2F6_0F6F3AD152E7_.wvu.PrintTitles" localSheetId="6" hidden="1">May!$1:$1</definedName>
    <definedName name="Z_FFE4F550_3DDB_4689_A2F6_0F6F3AD152E7_.wvu.PrintTitles" localSheetId="12" hidden="1">November!$1:$1</definedName>
    <definedName name="Z_FFE4F550_3DDB_4689_A2F6_0F6F3AD152E7_.wvu.PrintTitles" localSheetId="13" hidden="1">October!$1:$1</definedName>
    <definedName name="Z_FFE4F550_3DDB_4689_A2F6_0F6F3AD152E7_.wvu.PrintTitles" localSheetId="1" hidden="1">September!$1:$1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16" l="1"/>
  <c r="U2" i="16"/>
  <c r="X2" i="16"/>
  <c r="AA2" i="16"/>
  <c r="S2" i="5" l="1"/>
  <c r="U2" i="5"/>
  <c r="X2" i="5"/>
  <c r="AA2" i="5"/>
  <c r="S3" i="5"/>
  <c r="U3" i="5"/>
  <c r="X3" i="5"/>
  <c r="AA3" i="5"/>
  <c r="S4" i="5"/>
  <c r="U4" i="5"/>
  <c r="X4" i="5"/>
  <c r="AA4" i="5"/>
  <c r="S5" i="5"/>
  <c r="U5" i="5"/>
  <c r="X5" i="5"/>
  <c r="AA5" i="5"/>
  <c r="I6" i="5"/>
  <c r="J6" i="5"/>
  <c r="K6" i="5"/>
  <c r="M6" i="5"/>
  <c r="S6" i="5" s="1"/>
  <c r="N6" i="5"/>
  <c r="O6" i="5"/>
  <c r="U6" i="5"/>
  <c r="X6" i="5"/>
  <c r="AA6" i="5"/>
  <c r="I7" i="5"/>
  <c r="J7" i="5"/>
  <c r="K7" i="5"/>
  <c r="M7" i="5"/>
  <c r="N7" i="5"/>
  <c r="O7" i="5"/>
  <c r="S7" i="5"/>
  <c r="U7" i="5"/>
  <c r="X7" i="5"/>
  <c r="AA7" i="5"/>
  <c r="I8" i="5"/>
  <c r="J8" i="5"/>
  <c r="K8" i="5"/>
  <c r="M8" i="5"/>
  <c r="S8" i="5" s="1"/>
  <c r="N8" i="5"/>
  <c r="O8" i="5"/>
  <c r="U8" i="5"/>
  <c r="X8" i="5"/>
  <c r="AA8" i="5"/>
  <c r="I9" i="5"/>
  <c r="J9" i="5"/>
  <c r="K9" i="5"/>
  <c r="M9" i="5"/>
  <c r="N9" i="5"/>
  <c r="O9" i="5"/>
  <c r="S9" i="5"/>
  <c r="U9" i="5"/>
  <c r="X9" i="5"/>
  <c r="AA9" i="5"/>
  <c r="I10" i="5"/>
  <c r="J10" i="5"/>
  <c r="K10" i="5"/>
  <c r="M10" i="5"/>
  <c r="S10" i="5" s="1"/>
  <c r="N10" i="5"/>
  <c r="O10" i="5"/>
  <c r="U10" i="5"/>
  <c r="X10" i="5"/>
  <c r="AA10" i="5"/>
  <c r="Q122" i="13" l="1"/>
  <c r="O121" i="13"/>
  <c r="N121" i="13"/>
  <c r="M121" i="13"/>
  <c r="K121" i="13"/>
  <c r="J121" i="13"/>
  <c r="I121" i="13"/>
  <c r="O120" i="13"/>
  <c r="N120" i="13"/>
  <c r="M120" i="13"/>
  <c r="K120" i="13"/>
  <c r="J120" i="13"/>
  <c r="I120" i="13"/>
  <c r="O119" i="13"/>
  <c r="N119" i="13"/>
  <c r="M119" i="13"/>
  <c r="K119" i="13"/>
  <c r="J119" i="13"/>
  <c r="I119" i="13"/>
  <c r="O118" i="13"/>
  <c r="N118" i="13"/>
  <c r="M118" i="13"/>
  <c r="K118" i="13"/>
  <c r="J118" i="13"/>
  <c r="I118" i="13"/>
  <c r="O117" i="13"/>
  <c r="N117" i="13"/>
  <c r="M117" i="13"/>
  <c r="K117" i="13"/>
  <c r="J117" i="13"/>
  <c r="I117" i="13"/>
  <c r="O103" i="13"/>
  <c r="N103" i="13"/>
  <c r="M103" i="13"/>
  <c r="K103" i="13"/>
  <c r="J103" i="13"/>
  <c r="I103" i="13"/>
  <c r="O102" i="13"/>
  <c r="N102" i="13"/>
  <c r="M102" i="13"/>
  <c r="K102" i="13"/>
  <c r="J102" i="13"/>
  <c r="I102" i="13"/>
  <c r="O101" i="13"/>
  <c r="N101" i="13"/>
  <c r="M101" i="13"/>
  <c r="K101" i="13"/>
  <c r="J101" i="13"/>
  <c r="I101" i="13"/>
  <c r="O100" i="13"/>
  <c r="N100" i="13"/>
  <c r="M100" i="13"/>
  <c r="K100" i="13"/>
  <c r="J100" i="13"/>
  <c r="I100" i="13"/>
  <c r="O99" i="13"/>
  <c r="N99" i="13"/>
  <c r="M99" i="13"/>
  <c r="K99" i="13"/>
  <c r="J99" i="13"/>
  <c r="I99" i="13"/>
  <c r="O97" i="13"/>
  <c r="N97" i="13"/>
  <c r="M97" i="13"/>
  <c r="K97" i="13"/>
  <c r="J97" i="13"/>
  <c r="I97" i="13"/>
  <c r="O96" i="13"/>
  <c r="N96" i="13"/>
  <c r="M96" i="13"/>
  <c r="K96" i="13"/>
  <c r="J96" i="13"/>
  <c r="I96" i="13"/>
  <c r="O95" i="13"/>
  <c r="N95" i="13"/>
  <c r="M95" i="13"/>
  <c r="K95" i="13"/>
  <c r="J95" i="13"/>
  <c r="I95" i="13"/>
  <c r="O94" i="13"/>
  <c r="N94" i="13"/>
  <c r="M94" i="13"/>
  <c r="K94" i="13"/>
  <c r="J94" i="13"/>
  <c r="I94" i="13"/>
  <c r="O93" i="13"/>
  <c r="N93" i="13"/>
  <c r="M93" i="13"/>
  <c r="K93" i="13"/>
  <c r="J93" i="13"/>
  <c r="I93" i="13"/>
  <c r="O91" i="13"/>
  <c r="N91" i="13"/>
  <c r="M91" i="13"/>
  <c r="K91" i="13"/>
  <c r="J91" i="13"/>
  <c r="I91" i="13"/>
  <c r="O90" i="13"/>
  <c r="N90" i="13"/>
  <c r="M90" i="13"/>
  <c r="K90" i="13"/>
  <c r="J90" i="13"/>
  <c r="I90" i="13"/>
  <c r="O89" i="13"/>
  <c r="N89" i="13"/>
  <c r="M89" i="13"/>
  <c r="K89" i="13"/>
  <c r="J89" i="13"/>
  <c r="I89" i="13"/>
  <c r="O88" i="13"/>
  <c r="N88" i="13"/>
  <c r="M88" i="13"/>
  <c r="K88" i="13"/>
  <c r="J88" i="13"/>
  <c r="I88" i="13"/>
  <c r="O87" i="13"/>
  <c r="N87" i="13"/>
  <c r="M87" i="13"/>
  <c r="K87" i="13"/>
  <c r="J87" i="13"/>
  <c r="I87" i="13"/>
  <c r="O84" i="13"/>
  <c r="N84" i="13"/>
  <c r="M84" i="13"/>
  <c r="K84" i="13"/>
  <c r="J84" i="13"/>
  <c r="I84" i="13"/>
  <c r="O83" i="13"/>
  <c r="N83" i="13"/>
  <c r="M83" i="13"/>
  <c r="K83" i="13"/>
  <c r="J83" i="13"/>
  <c r="I83" i="13"/>
  <c r="O82" i="13"/>
  <c r="N82" i="13"/>
  <c r="M82" i="13"/>
  <c r="K82" i="13"/>
  <c r="J82" i="13"/>
  <c r="I82" i="13"/>
  <c r="O81" i="13"/>
  <c r="N81" i="13"/>
  <c r="M81" i="13"/>
  <c r="K81" i="13"/>
  <c r="J81" i="13"/>
  <c r="I81" i="13"/>
  <c r="O80" i="13"/>
  <c r="N80" i="13"/>
  <c r="M80" i="13"/>
  <c r="K80" i="13"/>
  <c r="J80" i="13"/>
  <c r="I80" i="13"/>
  <c r="O74" i="13"/>
  <c r="N74" i="13"/>
  <c r="M74" i="13"/>
  <c r="K74" i="13"/>
  <c r="J74" i="13"/>
  <c r="I74" i="13"/>
  <c r="O73" i="13"/>
  <c r="N73" i="13"/>
  <c r="M73" i="13"/>
  <c r="K73" i="13"/>
  <c r="J73" i="13"/>
  <c r="I73" i="13"/>
  <c r="O72" i="13"/>
  <c r="N72" i="13"/>
  <c r="M72" i="13"/>
  <c r="K72" i="13"/>
  <c r="J72" i="13"/>
  <c r="I72" i="13"/>
  <c r="O71" i="13"/>
  <c r="N71" i="13"/>
  <c r="M71" i="13"/>
  <c r="K71" i="13"/>
  <c r="J71" i="13"/>
  <c r="I71" i="13"/>
  <c r="O70" i="13"/>
  <c r="N70" i="13"/>
  <c r="M70" i="13"/>
  <c r="K70" i="13"/>
  <c r="J70" i="13"/>
  <c r="I70" i="13"/>
  <c r="O64" i="13"/>
  <c r="N64" i="13"/>
  <c r="M64" i="13"/>
  <c r="K64" i="13"/>
  <c r="J64" i="13"/>
  <c r="I64" i="13"/>
  <c r="O63" i="13"/>
  <c r="N63" i="13"/>
  <c r="M63" i="13"/>
  <c r="K63" i="13"/>
  <c r="J63" i="13"/>
  <c r="I63" i="13"/>
  <c r="O62" i="13"/>
  <c r="N62" i="13"/>
  <c r="M62" i="13"/>
  <c r="K62" i="13"/>
  <c r="J62" i="13"/>
  <c r="I62" i="13"/>
  <c r="O61" i="13"/>
  <c r="N61" i="13"/>
  <c r="M61" i="13"/>
  <c r="K61" i="13"/>
  <c r="J61" i="13"/>
  <c r="I61" i="13"/>
  <c r="O60" i="13"/>
  <c r="N60" i="13"/>
  <c r="M60" i="13"/>
  <c r="K60" i="13"/>
  <c r="J60" i="13"/>
  <c r="I60" i="13"/>
  <c r="O57" i="13"/>
  <c r="N57" i="13"/>
  <c r="M57" i="13"/>
  <c r="K57" i="13"/>
  <c r="J57" i="13"/>
  <c r="I57" i="13"/>
  <c r="O56" i="13"/>
  <c r="N56" i="13"/>
  <c r="M56" i="13"/>
  <c r="K56" i="13"/>
  <c r="J56" i="13"/>
  <c r="I56" i="13"/>
  <c r="O55" i="13"/>
  <c r="N55" i="13"/>
  <c r="M55" i="13"/>
  <c r="K55" i="13"/>
  <c r="J55" i="13"/>
  <c r="I55" i="13"/>
  <c r="O54" i="13"/>
  <c r="N54" i="13"/>
  <c r="M54" i="13"/>
  <c r="K54" i="13"/>
  <c r="J54" i="13"/>
  <c r="I54" i="13"/>
  <c r="O53" i="13"/>
  <c r="N53" i="13"/>
  <c r="M53" i="13"/>
  <c r="K53" i="13"/>
  <c r="J53" i="13"/>
  <c r="I53" i="13"/>
  <c r="O46" i="13"/>
  <c r="N46" i="13"/>
  <c r="M46" i="13"/>
  <c r="J46" i="13"/>
  <c r="O45" i="13"/>
  <c r="N45" i="13"/>
  <c r="M45" i="13"/>
  <c r="K45" i="13"/>
  <c r="O44" i="13"/>
  <c r="N44" i="13"/>
  <c r="M44" i="13"/>
  <c r="I44" i="13"/>
  <c r="O43" i="13"/>
  <c r="N43" i="13"/>
  <c r="M43" i="13"/>
  <c r="I43" i="13"/>
  <c r="O42" i="13"/>
  <c r="N42" i="13"/>
  <c r="M42" i="13"/>
  <c r="K42" i="13"/>
  <c r="O39" i="13"/>
  <c r="N39" i="13"/>
  <c r="M39" i="13"/>
  <c r="K39" i="13"/>
  <c r="J39" i="13"/>
  <c r="I39" i="13"/>
  <c r="O38" i="13"/>
  <c r="N38" i="13"/>
  <c r="M38" i="13"/>
  <c r="K38" i="13"/>
  <c r="J38" i="13"/>
  <c r="I38" i="13"/>
  <c r="O37" i="13"/>
  <c r="N37" i="13"/>
  <c r="M37" i="13"/>
  <c r="K37" i="13"/>
  <c r="J37" i="13"/>
  <c r="I37" i="13"/>
  <c r="O36" i="13"/>
  <c r="N36" i="13"/>
  <c r="M36" i="13"/>
  <c r="K36" i="13"/>
  <c r="J36" i="13"/>
  <c r="I36" i="13"/>
  <c r="O35" i="13"/>
  <c r="N35" i="13"/>
  <c r="M35" i="13"/>
  <c r="K35" i="13"/>
  <c r="J35" i="13"/>
  <c r="I35" i="13"/>
  <c r="O33" i="13"/>
  <c r="N33" i="13"/>
  <c r="M33" i="13"/>
  <c r="K33" i="13"/>
  <c r="J33" i="13"/>
  <c r="I33" i="13"/>
  <c r="O32" i="13"/>
  <c r="N32" i="13"/>
  <c r="M32" i="13"/>
  <c r="K32" i="13"/>
  <c r="J32" i="13"/>
  <c r="I32" i="13"/>
  <c r="O31" i="13"/>
  <c r="N31" i="13"/>
  <c r="M31" i="13"/>
  <c r="K31" i="13"/>
  <c r="J31" i="13"/>
  <c r="I31" i="13"/>
  <c r="O30" i="13"/>
  <c r="N30" i="13"/>
  <c r="M30" i="13"/>
  <c r="K30" i="13"/>
  <c r="J30" i="13"/>
  <c r="I30" i="13"/>
  <c r="O29" i="13"/>
  <c r="N29" i="13"/>
  <c r="M29" i="13"/>
  <c r="K29" i="13"/>
  <c r="J29" i="13"/>
  <c r="I29" i="13"/>
  <c r="O20" i="13"/>
  <c r="N20" i="13"/>
  <c r="M20" i="13"/>
  <c r="K20" i="13"/>
  <c r="J20" i="13"/>
  <c r="I20" i="13"/>
  <c r="O19" i="13"/>
  <c r="N19" i="13"/>
  <c r="M19" i="13"/>
  <c r="K19" i="13"/>
  <c r="J19" i="13"/>
  <c r="I19" i="13"/>
  <c r="O18" i="13"/>
  <c r="N18" i="13"/>
  <c r="M18" i="13"/>
  <c r="K18" i="13"/>
  <c r="J18" i="13"/>
  <c r="I18" i="13"/>
  <c r="O17" i="13"/>
  <c r="N17" i="13"/>
  <c r="M17" i="13"/>
  <c r="K17" i="13"/>
  <c r="J17" i="13"/>
  <c r="I17" i="13"/>
  <c r="O16" i="13"/>
  <c r="N16" i="13"/>
  <c r="M16" i="13"/>
  <c r="K16" i="13"/>
  <c r="J16" i="13"/>
  <c r="I16" i="13"/>
  <c r="O13" i="13"/>
  <c r="N13" i="13"/>
  <c r="M13" i="13"/>
  <c r="K13" i="13"/>
  <c r="J13" i="13"/>
  <c r="I13" i="13"/>
  <c r="O12" i="13"/>
  <c r="N12" i="13"/>
  <c r="M12" i="13"/>
  <c r="K12" i="13"/>
  <c r="J12" i="13"/>
  <c r="I12" i="13"/>
  <c r="O11" i="13"/>
  <c r="N11" i="13"/>
  <c r="M11" i="13"/>
  <c r="K11" i="13"/>
  <c r="J11" i="13"/>
  <c r="I11" i="13"/>
  <c r="O10" i="13"/>
  <c r="N10" i="13"/>
  <c r="M10" i="13"/>
  <c r="K10" i="13"/>
  <c r="J10" i="13"/>
  <c r="I10" i="13"/>
  <c r="O9" i="13"/>
  <c r="N9" i="13"/>
  <c r="M9" i="13"/>
  <c r="K9" i="13"/>
  <c r="J9" i="13"/>
  <c r="I9" i="13"/>
  <c r="O7" i="13"/>
  <c r="N7" i="13"/>
  <c r="M7" i="13"/>
  <c r="K7" i="13"/>
  <c r="J7" i="13"/>
  <c r="I7" i="13"/>
  <c r="O6" i="13"/>
  <c r="N6" i="13"/>
  <c r="M6" i="13"/>
  <c r="K6" i="13"/>
  <c r="J6" i="13"/>
  <c r="I6" i="13"/>
  <c r="O5" i="13"/>
  <c r="N5" i="13"/>
  <c r="M5" i="13"/>
  <c r="K5" i="13"/>
  <c r="J5" i="13"/>
  <c r="I5" i="13"/>
  <c r="O4" i="13"/>
  <c r="N4" i="13"/>
  <c r="M4" i="13"/>
  <c r="K4" i="13"/>
  <c r="J4" i="13"/>
  <c r="I4" i="13"/>
  <c r="O3" i="13"/>
  <c r="N3" i="13"/>
  <c r="M3" i="13"/>
  <c r="K3" i="13"/>
  <c r="J3" i="13"/>
  <c r="I3" i="13"/>
  <c r="O75" i="12"/>
  <c r="N75" i="12"/>
  <c r="M75" i="12"/>
  <c r="K75" i="12"/>
  <c r="J75" i="12"/>
  <c r="I75" i="12"/>
  <c r="O74" i="12"/>
  <c r="N74" i="12"/>
  <c r="M74" i="12"/>
  <c r="K74" i="12"/>
  <c r="J74" i="12"/>
  <c r="I74" i="12"/>
  <c r="O73" i="12"/>
  <c r="N73" i="12"/>
  <c r="M73" i="12"/>
  <c r="K73" i="12"/>
  <c r="J73" i="12"/>
  <c r="I73" i="12"/>
  <c r="O72" i="12"/>
  <c r="N72" i="12"/>
  <c r="M72" i="12"/>
  <c r="K72" i="12"/>
  <c r="J72" i="12"/>
  <c r="I72" i="12"/>
  <c r="O71" i="12"/>
  <c r="N71" i="12"/>
  <c r="M71" i="12"/>
  <c r="K71" i="12"/>
  <c r="J71" i="12"/>
  <c r="I71" i="12"/>
  <c r="O68" i="12"/>
  <c r="N68" i="12"/>
  <c r="M68" i="12"/>
  <c r="K68" i="12"/>
  <c r="J68" i="12"/>
  <c r="I68" i="12"/>
  <c r="O67" i="12"/>
  <c r="N67" i="12"/>
  <c r="M67" i="12"/>
  <c r="K67" i="12"/>
  <c r="J67" i="12"/>
  <c r="I67" i="12"/>
  <c r="O66" i="12"/>
  <c r="N66" i="12"/>
  <c r="M66" i="12"/>
  <c r="K66" i="12"/>
  <c r="J66" i="12"/>
  <c r="I66" i="12"/>
  <c r="O65" i="12"/>
  <c r="N65" i="12"/>
  <c r="M65" i="12"/>
  <c r="K65" i="12"/>
  <c r="J65" i="12"/>
  <c r="I65" i="12"/>
  <c r="O64" i="12"/>
  <c r="N64" i="12"/>
  <c r="M64" i="12"/>
  <c r="K64" i="12"/>
  <c r="J64" i="12"/>
  <c r="I64" i="12"/>
  <c r="O62" i="12"/>
  <c r="N62" i="12"/>
  <c r="M62" i="12"/>
  <c r="K62" i="12"/>
  <c r="J62" i="12"/>
  <c r="I62" i="12"/>
  <c r="O61" i="12"/>
  <c r="N61" i="12"/>
  <c r="M61" i="12"/>
  <c r="K61" i="12"/>
  <c r="J61" i="12"/>
  <c r="I61" i="12"/>
  <c r="O60" i="12"/>
  <c r="N60" i="12"/>
  <c r="M60" i="12"/>
  <c r="K60" i="12"/>
  <c r="J60" i="12"/>
  <c r="I60" i="12"/>
  <c r="O59" i="12"/>
  <c r="N59" i="12"/>
  <c r="M59" i="12"/>
  <c r="K59" i="12"/>
  <c r="J59" i="12"/>
  <c r="I59" i="12"/>
  <c r="O58" i="12"/>
  <c r="N58" i="12"/>
  <c r="M58" i="12"/>
  <c r="K58" i="12"/>
  <c r="J58" i="12"/>
  <c r="I58" i="12"/>
  <c r="O34" i="12"/>
  <c r="N34" i="12"/>
  <c r="M34" i="12"/>
  <c r="K34" i="12"/>
  <c r="J34" i="12"/>
  <c r="I34" i="12"/>
  <c r="O33" i="12"/>
  <c r="N33" i="12"/>
  <c r="M33" i="12"/>
  <c r="K33" i="12"/>
  <c r="J33" i="12"/>
  <c r="I33" i="12"/>
  <c r="O32" i="12"/>
  <c r="N32" i="12"/>
  <c r="M32" i="12"/>
  <c r="K32" i="12"/>
  <c r="J32" i="12"/>
  <c r="I32" i="12"/>
  <c r="O31" i="12"/>
  <c r="N31" i="12"/>
  <c r="M31" i="12"/>
  <c r="K31" i="12"/>
  <c r="J31" i="12"/>
  <c r="I31" i="12"/>
  <c r="O30" i="12"/>
  <c r="N30" i="12"/>
  <c r="M30" i="12"/>
  <c r="K30" i="12"/>
  <c r="J30" i="12"/>
  <c r="I30" i="12"/>
  <c r="O27" i="12"/>
  <c r="N27" i="12"/>
  <c r="M27" i="12"/>
  <c r="K27" i="12"/>
  <c r="J27" i="12"/>
  <c r="I27" i="12"/>
  <c r="O26" i="12"/>
  <c r="N26" i="12"/>
  <c r="M26" i="12"/>
  <c r="K26" i="12"/>
  <c r="J26" i="12"/>
  <c r="I26" i="12"/>
  <c r="O25" i="12"/>
  <c r="N25" i="12"/>
  <c r="M25" i="12"/>
  <c r="K25" i="12"/>
  <c r="J25" i="12"/>
  <c r="I25" i="12"/>
  <c r="O24" i="12"/>
  <c r="N24" i="12"/>
  <c r="M24" i="12"/>
  <c r="K24" i="12"/>
  <c r="J24" i="12"/>
  <c r="I24" i="12"/>
  <c r="O23" i="12"/>
  <c r="N23" i="12"/>
  <c r="M23" i="12"/>
  <c r="K23" i="12"/>
  <c r="J23" i="12"/>
  <c r="I23" i="12"/>
  <c r="O9" i="12"/>
  <c r="N9" i="12"/>
  <c r="M9" i="12"/>
  <c r="K9" i="12"/>
  <c r="J9" i="12"/>
  <c r="I9" i="12"/>
  <c r="O8" i="12"/>
  <c r="N8" i="12"/>
  <c r="M8" i="12"/>
  <c r="K8" i="12"/>
  <c r="J8" i="12"/>
  <c r="I8" i="12"/>
  <c r="O7" i="12"/>
  <c r="N7" i="12"/>
  <c r="M7" i="12"/>
  <c r="K7" i="12"/>
  <c r="J7" i="12"/>
  <c r="I7" i="12"/>
  <c r="O6" i="12"/>
  <c r="N6" i="12"/>
  <c r="M6" i="12"/>
  <c r="K6" i="12"/>
  <c r="J6" i="12"/>
  <c r="I6" i="12"/>
  <c r="O5" i="12"/>
  <c r="N5" i="12"/>
  <c r="M5" i="12"/>
  <c r="K5" i="12"/>
  <c r="J5" i="12"/>
  <c r="I5" i="12"/>
  <c r="O142" i="11"/>
  <c r="N142" i="11"/>
  <c r="K142" i="11"/>
  <c r="J142" i="11"/>
  <c r="I142" i="11"/>
  <c r="O141" i="11"/>
  <c r="N141" i="11"/>
  <c r="K141" i="11"/>
  <c r="J141" i="11"/>
  <c r="I141" i="11"/>
  <c r="O140" i="11"/>
  <c r="N140" i="11"/>
  <c r="K140" i="11"/>
  <c r="J140" i="11"/>
  <c r="I140" i="11"/>
  <c r="O139" i="11"/>
  <c r="N139" i="11"/>
  <c r="K139" i="11"/>
  <c r="J139" i="11"/>
  <c r="I139" i="11"/>
  <c r="O138" i="11"/>
  <c r="N138" i="11"/>
  <c r="K138" i="11"/>
  <c r="J138" i="11"/>
  <c r="I138" i="11"/>
  <c r="O136" i="11"/>
  <c r="N136" i="11"/>
  <c r="K136" i="11"/>
  <c r="J136" i="11"/>
  <c r="I136" i="11"/>
  <c r="O135" i="11"/>
  <c r="N135" i="11"/>
  <c r="K135" i="11"/>
  <c r="J135" i="11"/>
  <c r="I135" i="11"/>
  <c r="O134" i="11"/>
  <c r="N134" i="11"/>
  <c r="K134" i="11"/>
  <c r="J134" i="11"/>
  <c r="I134" i="11"/>
  <c r="O133" i="11"/>
  <c r="N133" i="11"/>
  <c r="K133" i="11"/>
  <c r="J133" i="11"/>
  <c r="I133" i="11"/>
  <c r="O132" i="11"/>
  <c r="N132" i="11"/>
  <c r="K132" i="11"/>
  <c r="J132" i="11"/>
  <c r="I132" i="11"/>
  <c r="O130" i="11"/>
  <c r="N130" i="11"/>
  <c r="K130" i="11"/>
  <c r="J130" i="11"/>
  <c r="I130" i="11"/>
  <c r="O129" i="11"/>
  <c r="N129" i="11"/>
  <c r="K129" i="11"/>
  <c r="J129" i="11"/>
  <c r="I129" i="11"/>
  <c r="O128" i="11"/>
  <c r="N128" i="11"/>
  <c r="K128" i="11"/>
  <c r="J128" i="11"/>
  <c r="I128" i="11"/>
  <c r="O127" i="11"/>
  <c r="N127" i="11"/>
  <c r="K127" i="11"/>
  <c r="J127" i="11"/>
  <c r="I127" i="11"/>
  <c r="O126" i="11"/>
  <c r="N126" i="11"/>
  <c r="K126" i="11"/>
  <c r="J126" i="11"/>
  <c r="I126" i="11"/>
  <c r="O43" i="11"/>
  <c r="N43" i="11"/>
  <c r="M43" i="11"/>
  <c r="K43" i="11"/>
  <c r="J43" i="11"/>
  <c r="I43" i="11"/>
  <c r="O42" i="11"/>
  <c r="N42" i="11"/>
  <c r="M42" i="11"/>
  <c r="K42" i="11"/>
  <c r="J42" i="11"/>
  <c r="I42" i="11"/>
  <c r="O41" i="11"/>
  <c r="N41" i="11"/>
  <c r="M41" i="11"/>
  <c r="K41" i="11"/>
  <c r="J41" i="11"/>
  <c r="I41" i="11"/>
  <c r="O40" i="11"/>
  <c r="N40" i="11"/>
  <c r="M40" i="11"/>
  <c r="K40" i="11"/>
  <c r="J40" i="11"/>
  <c r="I40" i="11"/>
  <c r="O39" i="11"/>
  <c r="N39" i="11"/>
  <c r="M39" i="11"/>
  <c r="K39" i="11"/>
  <c r="J39" i="11"/>
  <c r="I39" i="11"/>
  <c r="O24" i="11"/>
  <c r="N24" i="11"/>
  <c r="M24" i="11"/>
  <c r="K24" i="11"/>
  <c r="J24" i="11"/>
  <c r="I24" i="11"/>
  <c r="O23" i="11"/>
  <c r="N23" i="11"/>
  <c r="M23" i="11"/>
  <c r="K23" i="11"/>
  <c r="J23" i="11"/>
  <c r="I23" i="11"/>
  <c r="O22" i="11"/>
  <c r="N22" i="11"/>
  <c r="M22" i="11"/>
  <c r="K22" i="11"/>
  <c r="J22" i="11"/>
  <c r="I22" i="11"/>
  <c r="O21" i="11"/>
  <c r="N21" i="11"/>
  <c r="M21" i="11"/>
  <c r="K21" i="11"/>
  <c r="J21" i="11"/>
  <c r="I21" i="11"/>
  <c r="O20" i="11"/>
  <c r="N20" i="11"/>
  <c r="M20" i="11"/>
  <c r="K20" i="11"/>
  <c r="J20" i="11"/>
  <c r="I20" i="11"/>
  <c r="O14" i="11"/>
  <c r="N14" i="11"/>
  <c r="M14" i="11"/>
  <c r="K14" i="11"/>
  <c r="J14" i="11"/>
  <c r="I14" i="11"/>
  <c r="O13" i="11"/>
  <c r="N13" i="11"/>
  <c r="M13" i="11"/>
  <c r="K13" i="11"/>
  <c r="J13" i="11"/>
  <c r="I13" i="11"/>
  <c r="O12" i="11"/>
  <c r="N12" i="11"/>
  <c r="M12" i="11"/>
  <c r="K12" i="11"/>
  <c r="J12" i="11"/>
  <c r="I12" i="11"/>
  <c r="O11" i="11"/>
  <c r="N11" i="11"/>
  <c r="M11" i="11"/>
  <c r="K11" i="11"/>
  <c r="J11" i="11"/>
  <c r="I11" i="11"/>
  <c r="O10" i="11"/>
  <c r="N10" i="11"/>
  <c r="M10" i="11"/>
  <c r="K10" i="11"/>
  <c r="J10" i="11"/>
  <c r="I10" i="11"/>
  <c r="O8" i="11"/>
  <c r="N8" i="11"/>
  <c r="M8" i="11"/>
  <c r="K8" i="11"/>
  <c r="J8" i="11"/>
  <c r="I8" i="11"/>
  <c r="O7" i="11"/>
  <c r="N7" i="11"/>
  <c r="M7" i="11"/>
  <c r="K7" i="11"/>
  <c r="J7" i="11"/>
  <c r="I7" i="11"/>
  <c r="O6" i="11"/>
  <c r="N6" i="11"/>
  <c r="M6" i="11"/>
  <c r="K6" i="11"/>
  <c r="J6" i="11"/>
  <c r="I6" i="11"/>
  <c r="O5" i="11"/>
  <c r="N5" i="11"/>
  <c r="M5" i="11"/>
  <c r="K5" i="11"/>
  <c r="J5" i="11"/>
  <c r="I5" i="11"/>
  <c r="O4" i="11"/>
  <c r="N4" i="11"/>
  <c r="M4" i="11"/>
  <c r="K4" i="11"/>
  <c r="J4" i="11"/>
  <c r="I4" i="11"/>
  <c r="M106" i="10"/>
  <c r="L106" i="10"/>
  <c r="K106" i="10"/>
  <c r="I106" i="10"/>
  <c r="H106" i="10"/>
  <c r="G106" i="10"/>
  <c r="M105" i="10"/>
  <c r="L105" i="10"/>
  <c r="K105" i="10"/>
  <c r="I105" i="10"/>
  <c r="H105" i="10"/>
  <c r="G105" i="10"/>
  <c r="M104" i="10"/>
  <c r="L104" i="10"/>
  <c r="K104" i="10"/>
  <c r="I104" i="10"/>
  <c r="H104" i="10"/>
  <c r="G104" i="10"/>
  <c r="M103" i="10"/>
  <c r="L103" i="10"/>
  <c r="K103" i="10"/>
  <c r="I103" i="10"/>
  <c r="H103" i="10"/>
  <c r="G103" i="10"/>
  <c r="M102" i="10"/>
  <c r="L102" i="10"/>
  <c r="K102" i="10"/>
  <c r="I102" i="10"/>
  <c r="H102" i="10"/>
  <c r="G102" i="10"/>
  <c r="M100" i="10"/>
  <c r="L100" i="10"/>
  <c r="K100" i="10"/>
  <c r="I100" i="10"/>
  <c r="H100" i="10"/>
  <c r="G100" i="10"/>
  <c r="M99" i="10"/>
  <c r="L99" i="10"/>
  <c r="K99" i="10"/>
  <c r="I99" i="10"/>
  <c r="H99" i="10"/>
  <c r="G99" i="10"/>
  <c r="M98" i="10"/>
  <c r="L98" i="10"/>
  <c r="K98" i="10"/>
  <c r="I98" i="10"/>
  <c r="H98" i="10"/>
  <c r="G98" i="10"/>
  <c r="M97" i="10"/>
  <c r="L97" i="10"/>
  <c r="K97" i="10"/>
  <c r="I97" i="10"/>
  <c r="H97" i="10"/>
  <c r="G97" i="10"/>
  <c r="M96" i="10"/>
  <c r="L96" i="10"/>
  <c r="K96" i="10"/>
  <c r="I96" i="10"/>
  <c r="H96" i="10"/>
  <c r="G96" i="10"/>
  <c r="M94" i="10"/>
  <c r="L94" i="10"/>
  <c r="K94" i="10"/>
  <c r="I94" i="10"/>
  <c r="H94" i="10"/>
  <c r="G94" i="10"/>
  <c r="M93" i="10"/>
  <c r="L93" i="10"/>
  <c r="K93" i="10"/>
  <c r="I93" i="10"/>
  <c r="H93" i="10"/>
  <c r="G93" i="10"/>
  <c r="M92" i="10"/>
  <c r="L92" i="10"/>
  <c r="K92" i="10"/>
  <c r="I92" i="10"/>
  <c r="H92" i="10"/>
  <c r="G92" i="10"/>
  <c r="M91" i="10"/>
  <c r="L91" i="10"/>
  <c r="K91" i="10"/>
  <c r="I91" i="10"/>
  <c r="H91" i="10"/>
  <c r="G91" i="10"/>
  <c r="M90" i="10"/>
  <c r="L90" i="10"/>
  <c r="K90" i="10"/>
  <c r="I90" i="10"/>
  <c r="H90" i="10"/>
  <c r="G90" i="10"/>
  <c r="M78" i="10"/>
  <c r="L78" i="10"/>
  <c r="K78" i="10"/>
  <c r="I78" i="10"/>
  <c r="H78" i="10"/>
  <c r="G78" i="10"/>
  <c r="M77" i="10"/>
  <c r="L77" i="10"/>
  <c r="K77" i="10"/>
  <c r="I77" i="10"/>
  <c r="H77" i="10"/>
  <c r="G77" i="10"/>
  <c r="M76" i="10"/>
  <c r="L76" i="10"/>
  <c r="K76" i="10"/>
  <c r="I76" i="10"/>
  <c r="H76" i="10"/>
  <c r="G76" i="10"/>
  <c r="M75" i="10"/>
  <c r="L75" i="10"/>
  <c r="K75" i="10"/>
  <c r="I75" i="10"/>
  <c r="H75" i="10"/>
  <c r="G75" i="10"/>
  <c r="M74" i="10"/>
  <c r="L74" i="10"/>
  <c r="K74" i="10"/>
  <c r="I74" i="10"/>
  <c r="H74" i="10"/>
  <c r="G74" i="10"/>
  <c r="M64" i="10"/>
  <c r="L64" i="10"/>
  <c r="K64" i="10"/>
  <c r="I64" i="10"/>
  <c r="H64" i="10"/>
  <c r="G64" i="10"/>
  <c r="M63" i="10"/>
  <c r="L63" i="10"/>
  <c r="K63" i="10"/>
  <c r="I63" i="10"/>
  <c r="H63" i="10"/>
  <c r="G63" i="10"/>
  <c r="M62" i="10"/>
  <c r="L62" i="10"/>
  <c r="K62" i="10"/>
  <c r="I62" i="10"/>
  <c r="H62" i="10"/>
  <c r="G62" i="10"/>
  <c r="M61" i="10"/>
  <c r="L61" i="10"/>
  <c r="K61" i="10"/>
  <c r="I61" i="10"/>
  <c r="H61" i="10"/>
  <c r="G61" i="10"/>
  <c r="M60" i="10"/>
  <c r="L60" i="10"/>
  <c r="K60" i="10"/>
  <c r="I60" i="10"/>
  <c r="H60" i="10"/>
  <c r="G60" i="10"/>
  <c r="M58" i="10"/>
  <c r="L58" i="10"/>
  <c r="K58" i="10"/>
  <c r="I58" i="10"/>
  <c r="H58" i="10"/>
  <c r="G58" i="10"/>
  <c r="M57" i="10"/>
  <c r="L57" i="10"/>
  <c r="K57" i="10"/>
  <c r="I57" i="10"/>
  <c r="H57" i="10"/>
  <c r="G57" i="10"/>
  <c r="M56" i="10"/>
  <c r="L56" i="10"/>
  <c r="K56" i="10"/>
  <c r="I56" i="10"/>
  <c r="H56" i="10"/>
  <c r="G56" i="10"/>
  <c r="M55" i="10"/>
  <c r="L55" i="10"/>
  <c r="K55" i="10"/>
  <c r="I55" i="10"/>
  <c r="H55" i="10"/>
  <c r="G55" i="10"/>
  <c r="M54" i="10"/>
  <c r="L54" i="10"/>
  <c r="K54" i="10"/>
  <c r="I54" i="10"/>
  <c r="H54" i="10"/>
  <c r="G54" i="10"/>
  <c r="M50" i="10"/>
  <c r="L50" i="10"/>
  <c r="K50" i="10"/>
  <c r="I50" i="10"/>
  <c r="H50" i="10"/>
  <c r="G50" i="10"/>
  <c r="M49" i="10"/>
  <c r="L49" i="10"/>
  <c r="K49" i="10"/>
  <c r="I49" i="10"/>
  <c r="H49" i="10"/>
  <c r="G49" i="10"/>
  <c r="M48" i="10"/>
  <c r="L48" i="10"/>
  <c r="K48" i="10"/>
  <c r="I48" i="10"/>
  <c r="H48" i="10"/>
  <c r="G48" i="10"/>
  <c r="M47" i="10"/>
  <c r="L47" i="10"/>
  <c r="K47" i="10"/>
  <c r="I47" i="10"/>
  <c r="H47" i="10"/>
  <c r="G47" i="10"/>
  <c r="M46" i="10"/>
  <c r="L46" i="10"/>
  <c r="K46" i="10"/>
  <c r="I46" i="10"/>
  <c r="H46" i="10"/>
  <c r="G46" i="10"/>
  <c r="M38" i="10"/>
  <c r="L38" i="10"/>
  <c r="K38" i="10"/>
  <c r="I38" i="10"/>
  <c r="H38" i="10"/>
  <c r="G38" i="10"/>
  <c r="M37" i="10"/>
  <c r="L37" i="10"/>
  <c r="K37" i="10"/>
  <c r="I37" i="10"/>
  <c r="H37" i="10"/>
  <c r="G37" i="10"/>
  <c r="M36" i="10"/>
  <c r="L36" i="10"/>
  <c r="K36" i="10"/>
  <c r="I36" i="10"/>
  <c r="H36" i="10"/>
  <c r="G36" i="10"/>
  <c r="M35" i="10"/>
  <c r="L35" i="10"/>
  <c r="K35" i="10"/>
  <c r="I35" i="10"/>
  <c r="H35" i="10"/>
  <c r="G35" i="10"/>
  <c r="M34" i="10"/>
  <c r="L34" i="10"/>
  <c r="K34" i="10"/>
  <c r="I34" i="10"/>
  <c r="H34" i="10"/>
  <c r="G34" i="10"/>
  <c r="M30" i="10"/>
  <c r="L30" i="10"/>
  <c r="K30" i="10"/>
  <c r="I30" i="10"/>
  <c r="H30" i="10"/>
  <c r="G30" i="10"/>
  <c r="M29" i="10"/>
  <c r="L29" i="10"/>
  <c r="K29" i="10"/>
  <c r="I29" i="10"/>
  <c r="H29" i="10"/>
  <c r="G29" i="10"/>
  <c r="M28" i="10"/>
  <c r="L28" i="10"/>
  <c r="K28" i="10"/>
  <c r="I28" i="10"/>
  <c r="H28" i="10"/>
  <c r="G28" i="10"/>
  <c r="M27" i="10"/>
  <c r="L27" i="10"/>
  <c r="K27" i="10"/>
  <c r="I27" i="10"/>
  <c r="H27" i="10"/>
  <c r="G27" i="10"/>
  <c r="M26" i="10"/>
  <c r="L26" i="10"/>
  <c r="K26" i="10"/>
  <c r="I26" i="10"/>
  <c r="H26" i="10"/>
  <c r="G26" i="10"/>
  <c r="M20" i="10"/>
  <c r="L20" i="10"/>
  <c r="K20" i="10"/>
  <c r="I20" i="10"/>
  <c r="H20" i="10"/>
  <c r="G20" i="10"/>
  <c r="M19" i="10"/>
  <c r="L19" i="10"/>
  <c r="K19" i="10"/>
  <c r="I19" i="10"/>
  <c r="H19" i="10"/>
  <c r="G19" i="10"/>
  <c r="M18" i="10"/>
  <c r="L18" i="10"/>
  <c r="K18" i="10"/>
  <c r="I18" i="10"/>
  <c r="H18" i="10"/>
  <c r="G18" i="10"/>
  <c r="M17" i="10"/>
  <c r="L17" i="10"/>
  <c r="K17" i="10"/>
  <c r="I17" i="10"/>
  <c r="H17" i="10"/>
  <c r="G17" i="10"/>
  <c r="M16" i="10"/>
  <c r="L16" i="10"/>
  <c r="K16" i="10"/>
  <c r="I16" i="10"/>
  <c r="H16" i="10"/>
  <c r="G16" i="10"/>
  <c r="M7" i="10"/>
  <c r="L7" i="10"/>
  <c r="K7" i="10"/>
  <c r="I7" i="10"/>
  <c r="H7" i="10"/>
  <c r="G7" i="10"/>
  <c r="M6" i="10"/>
  <c r="L6" i="10"/>
  <c r="K6" i="10"/>
  <c r="I6" i="10"/>
  <c r="H6" i="10"/>
  <c r="G6" i="10"/>
  <c r="M5" i="10"/>
  <c r="L5" i="10"/>
  <c r="K5" i="10"/>
  <c r="I5" i="10"/>
  <c r="H5" i="10"/>
  <c r="G5" i="10"/>
  <c r="M4" i="10"/>
  <c r="L4" i="10"/>
  <c r="K4" i="10"/>
  <c r="I4" i="10"/>
  <c r="H4" i="10"/>
  <c r="G4" i="10"/>
  <c r="M3" i="10"/>
  <c r="L3" i="10"/>
  <c r="K3" i="10"/>
  <c r="I3" i="10"/>
  <c r="H3" i="10"/>
  <c r="G3" i="10"/>
  <c r="O90" i="9"/>
  <c r="N90" i="9"/>
  <c r="M90" i="9"/>
  <c r="K90" i="9"/>
  <c r="J90" i="9"/>
  <c r="I90" i="9"/>
  <c r="O89" i="9"/>
  <c r="N89" i="9"/>
  <c r="M89" i="9"/>
  <c r="K89" i="9"/>
  <c r="J89" i="9"/>
  <c r="I89" i="9"/>
  <c r="O88" i="9"/>
  <c r="N88" i="9"/>
  <c r="M88" i="9"/>
  <c r="K88" i="9"/>
  <c r="J88" i="9"/>
  <c r="I88" i="9"/>
  <c r="O87" i="9"/>
  <c r="N87" i="9"/>
  <c r="M87" i="9"/>
  <c r="K87" i="9"/>
  <c r="J87" i="9"/>
  <c r="I87" i="9"/>
  <c r="O86" i="9"/>
  <c r="N86" i="9"/>
  <c r="M86" i="9"/>
  <c r="K86" i="9"/>
  <c r="J86" i="9"/>
  <c r="I86" i="9"/>
  <c r="O75" i="9"/>
  <c r="N75" i="9"/>
  <c r="M75" i="9"/>
  <c r="K75" i="9"/>
  <c r="J75" i="9"/>
  <c r="I75" i="9"/>
  <c r="O74" i="9"/>
  <c r="N74" i="9"/>
  <c r="M74" i="9"/>
  <c r="K74" i="9"/>
  <c r="J74" i="9"/>
  <c r="I74" i="9"/>
  <c r="O73" i="9"/>
  <c r="N73" i="9"/>
  <c r="M73" i="9"/>
  <c r="K73" i="9"/>
  <c r="J73" i="9"/>
  <c r="I73" i="9"/>
  <c r="O72" i="9"/>
  <c r="N72" i="9"/>
  <c r="M72" i="9"/>
  <c r="K72" i="9"/>
  <c r="J72" i="9"/>
  <c r="I72" i="9"/>
  <c r="O71" i="9"/>
  <c r="N71" i="9"/>
  <c r="M71" i="9"/>
  <c r="K71" i="9"/>
  <c r="J71" i="9"/>
  <c r="I71" i="9"/>
  <c r="O69" i="9"/>
  <c r="N69" i="9"/>
  <c r="M69" i="9"/>
  <c r="K69" i="9"/>
  <c r="J69" i="9"/>
  <c r="I69" i="9"/>
  <c r="O68" i="9"/>
  <c r="N68" i="9"/>
  <c r="M68" i="9"/>
  <c r="K68" i="9"/>
  <c r="J68" i="9"/>
  <c r="I68" i="9"/>
  <c r="O67" i="9"/>
  <c r="N67" i="9"/>
  <c r="M67" i="9"/>
  <c r="K67" i="9"/>
  <c r="J67" i="9"/>
  <c r="I67" i="9"/>
  <c r="O66" i="9"/>
  <c r="N66" i="9"/>
  <c r="M66" i="9"/>
  <c r="K66" i="9"/>
  <c r="J66" i="9"/>
  <c r="I66" i="9"/>
  <c r="O65" i="9"/>
  <c r="N65" i="9"/>
  <c r="M65" i="9"/>
  <c r="K65" i="9"/>
  <c r="J65" i="9"/>
  <c r="I65" i="9"/>
  <c r="O49" i="9"/>
  <c r="N49" i="9"/>
  <c r="M49" i="9"/>
  <c r="K49" i="9"/>
  <c r="J49" i="9"/>
  <c r="I49" i="9"/>
  <c r="O48" i="9"/>
  <c r="N48" i="9"/>
  <c r="M48" i="9"/>
  <c r="K48" i="9"/>
  <c r="J48" i="9"/>
  <c r="I48" i="9"/>
  <c r="O47" i="9"/>
  <c r="N47" i="9"/>
  <c r="M47" i="9"/>
  <c r="K47" i="9"/>
  <c r="J47" i="9"/>
  <c r="I47" i="9"/>
  <c r="O46" i="9"/>
  <c r="N46" i="9"/>
  <c r="M46" i="9"/>
  <c r="K46" i="9"/>
  <c r="J46" i="9"/>
  <c r="I46" i="9"/>
  <c r="O45" i="9"/>
  <c r="N45" i="9"/>
  <c r="M45" i="9"/>
  <c r="K45" i="9"/>
  <c r="J45" i="9"/>
  <c r="I45" i="9"/>
  <c r="O43" i="9"/>
  <c r="N43" i="9"/>
  <c r="M43" i="9"/>
  <c r="K43" i="9"/>
  <c r="J43" i="9"/>
  <c r="I43" i="9"/>
  <c r="O42" i="9"/>
  <c r="N42" i="9"/>
  <c r="M42" i="9"/>
  <c r="K42" i="9"/>
  <c r="J42" i="9"/>
  <c r="I42" i="9"/>
  <c r="O41" i="9"/>
  <c r="N41" i="9"/>
  <c r="M41" i="9"/>
  <c r="K41" i="9"/>
  <c r="J41" i="9"/>
  <c r="I41" i="9"/>
  <c r="O40" i="9"/>
  <c r="N40" i="9"/>
  <c r="M40" i="9"/>
  <c r="K40" i="9"/>
  <c r="J40" i="9"/>
  <c r="I40" i="9"/>
  <c r="O39" i="9"/>
  <c r="N39" i="9"/>
  <c r="M39" i="9"/>
  <c r="K39" i="9"/>
  <c r="J39" i="9"/>
  <c r="I39" i="9"/>
  <c r="O37" i="9"/>
  <c r="N37" i="9"/>
  <c r="M37" i="9"/>
  <c r="K37" i="9"/>
  <c r="J37" i="9"/>
  <c r="I37" i="9"/>
  <c r="O36" i="9"/>
  <c r="N36" i="9"/>
  <c r="M36" i="9"/>
  <c r="K36" i="9"/>
  <c r="J36" i="9"/>
  <c r="I36" i="9"/>
  <c r="O35" i="9"/>
  <c r="N35" i="9"/>
  <c r="M35" i="9"/>
  <c r="K35" i="9"/>
  <c r="J35" i="9"/>
  <c r="I35" i="9"/>
  <c r="O34" i="9"/>
  <c r="N34" i="9"/>
  <c r="M34" i="9"/>
  <c r="K34" i="9"/>
  <c r="J34" i="9"/>
  <c r="I34" i="9"/>
  <c r="O33" i="9"/>
  <c r="N33" i="9"/>
  <c r="M33" i="9"/>
  <c r="K33" i="9"/>
  <c r="J33" i="9"/>
  <c r="I33" i="9"/>
  <c r="O31" i="9"/>
  <c r="N31" i="9"/>
  <c r="M31" i="9"/>
  <c r="K31" i="9"/>
  <c r="J31" i="9"/>
  <c r="I31" i="9"/>
  <c r="O30" i="9"/>
  <c r="N30" i="9"/>
  <c r="M30" i="9"/>
  <c r="K30" i="9"/>
  <c r="J30" i="9"/>
  <c r="I30" i="9"/>
  <c r="O29" i="9"/>
  <c r="N29" i="9"/>
  <c r="M29" i="9"/>
  <c r="K29" i="9"/>
  <c r="J29" i="9"/>
  <c r="I29" i="9"/>
  <c r="O28" i="9"/>
  <c r="N28" i="9"/>
  <c r="M28" i="9"/>
  <c r="K28" i="9"/>
  <c r="J28" i="9"/>
  <c r="I28" i="9"/>
  <c r="O27" i="9"/>
  <c r="N27" i="9"/>
  <c r="M27" i="9"/>
  <c r="K27" i="9"/>
  <c r="J27" i="9"/>
  <c r="I27" i="9"/>
  <c r="O21" i="9"/>
  <c r="N21" i="9"/>
  <c r="M21" i="9"/>
  <c r="K21" i="9"/>
  <c r="J21" i="9"/>
  <c r="I21" i="9"/>
  <c r="O20" i="9"/>
  <c r="N20" i="9"/>
  <c r="M20" i="9"/>
  <c r="K20" i="9"/>
  <c r="J20" i="9"/>
  <c r="I20" i="9"/>
  <c r="O19" i="9"/>
  <c r="N19" i="9"/>
  <c r="M19" i="9"/>
  <c r="K19" i="9"/>
  <c r="J19" i="9"/>
  <c r="I19" i="9"/>
  <c r="O18" i="9"/>
  <c r="N18" i="9"/>
  <c r="M18" i="9"/>
  <c r="K18" i="9"/>
  <c r="J18" i="9"/>
  <c r="I18" i="9"/>
  <c r="O17" i="9"/>
  <c r="N17" i="9"/>
  <c r="M17" i="9"/>
  <c r="K17" i="9"/>
  <c r="J17" i="9"/>
  <c r="I17" i="9"/>
  <c r="O14" i="9"/>
  <c r="N14" i="9"/>
  <c r="M14" i="9"/>
  <c r="K14" i="9"/>
  <c r="J14" i="9"/>
  <c r="I14" i="9"/>
  <c r="O13" i="9"/>
  <c r="N13" i="9"/>
  <c r="M13" i="9"/>
  <c r="K13" i="9"/>
  <c r="J13" i="9"/>
  <c r="I13" i="9"/>
  <c r="O12" i="9"/>
  <c r="N12" i="9"/>
  <c r="M12" i="9"/>
  <c r="K12" i="9"/>
  <c r="J12" i="9"/>
  <c r="I12" i="9"/>
  <c r="O11" i="9"/>
  <c r="N11" i="9"/>
  <c r="M11" i="9"/>
  <c r="K11" i="9"/>
  <c r="J11" i="9"/>
  <c r="I11" i="9"/>
  <c r="O10" i="9"/>
  <c r="N10" i="9"/>
  <c r="M10" i="9"/>
  <c r="K10" i="9"/>
  <c r="J10" i="9"/>
  <c r="I10" i="9"/>
  <c r="O8" i="9"/>
  <c r="N8" i="9"/>
  <c r="M8" i="9"/>
  <c r="K8" i="9"/>
  <c r="J8" i="9"/>
  <c r="I8" i="9"/>
  <c r="O7" i="9"/>
  <c r="N7" i="9"/>
  <c r="M7" i="9"/>
  <c r="K7" i="9"/>
  <c r="J7" i="9"/>
  <c r="I7" i="9"/>
  <c r="O6" i="9"/>
  <c r="N6" i="9"/>
  <c r="M6" i="9"/>
  <c r="K6" i="9"/>
  <c r="J6" i="9"/>
  <c r="I6" i="9"/>
  <c r="O5" i="9"/>
  <c r="N5" i="9"/>
  <c r="M5" i="9"/>
  <c r="K5" i="9"/>
  <c r="J5" i="9"/>
  <c r="I5" i="9"/>
  <c r="O4" i="9"/>
  <c r="N4" i="9"/>
  <c r="M4" i="9"/>
  <c r="K4" i="9"/>
  <c r="J4" i="9"/>
  <c r="I4" i="9"/>
  <c r="K156" i="8"/>
  <c r="J156" i="8"/>
  <c r="I156" i="8"/>
  <c r="K155" i="8"/>
  <c r="J155" i="8"/>
  <c r="I155" i="8"/>
  <c r="K154" i="8"/>
  <c r="J154" i="8"/>
  <c r="I154" i="8"/>
  <c r="K153" i="8"/>
  <c r="J153" i="8"/>
  <c r="I153" i="8"/>
  <c r="K152" i="8"/>
  <c r="J152" i="8"/>
  <c r="I152" i="8"/>
  <c r="S112" i="8"/>
  <c r="S111" i="8"/>
  <c r="S110" i="8"/>
  <c r="S109" i="8"/>
  <c r="S108" i="8"/>
  <c r="S107" i="8"/>
  <c r="S106" i="8"/>
  <c r="S105" i="8"/>
  <c r="S104" i="8"/>
  <c r="S103" i="8"/>
  <c r="S102" i="8"/>
  <c r="S101" i="8"/>
  <c r="S100" i="8"/>
  <c r="S99" i="8"/>
  <c r="S98" i="8"/>
  <c r="X97" i="8"/>
  <c r="X96" i="8"/>
  <c r="O96" i="8"/>
  <c r="M96" i="8"/>
  <c r="S96" i="8" s="1"/>
  <c r="K96" i="8"/>
  <c r="J96" i="8"/>
  <c r="I96" i="8"/>
  <c r="X95" i="8"/>
  <c r="S95" i="8"/>
  <c r="O95" i="8"/>
  <c r="N95" i="8"/>
  <c r="N96" i="8" s="1"/>
  <c r="M95" i="8"/>
  <c r="K95" i="8"/>
  <c r="J95" i="8"/>
  <c r="I95" i="8"/>
  <c r="X94" i="8"/>
  <c r="S94" i="8"/>
  <c r="O94" i="8"/>
  <c r="N94" i="8"/>
  <c r="M94" i="8"/>
  <c r="K94" i="8"/>
  <c r="J94" i="8"/>
  <c r="I94" i="8"/>
  <c r="X93" i="8"/>
  <c r="S93" i="8"/>
  <c r="O93" i="8"/>
  <c r="N93" i="8"/>
  <c r="M93" i="8"/>
  <c r="K93" i="8"/>
  <c r="J93" i="8"/>
  <c r="I93" i="8"/>
  <c r="X92" i="8"/>
  <c r="S92" i="8"/>
  <c r="O92" i="8"/>
  <c r="N92" i="8"/>
  <c r="M92" i="8"/>
  <c r="M97" i="8" s="1"/>
  <c r="S97" i="8" s="1"/>
  <c r="K92" i="8"/>
  <c r="J92" i="8"/>
  <c r="I92" i="8"/>
  <c r="X91" i="8"/>
  <c r="S91" i="8"/>
  <c r="X90" i="8"/>
  <c r="S90" i="8"/>
  <c r="X89" i="8"/>
  <c r="S89" i="8"/>
  <c r="X88" i="8"/>
  <c r="S88" i="8"/>
  <c r="X87" i="8"/>
  <c r="S87" i="8"/>
  <c r="O87" i="8"/>
  <c r="N87" i="8"/>
  <c r="M87" i="8"/>
  <c r="K87" i="8"/>
  <c r="J87" i="8"/>
  <c r="I87" i="8"/>
  <c r="X86" i="8"/>
  <c r="S86" i="8"/>
  <c r="O86" i="8"/>
  <c r="N86" i="8"/>
  <c r="M86" i="8"/>
  <c r="K86" i="8"/>
  <c r="X85" i="8"/>
  <c r="S85" i="8"/>
  <c r="X84" i="8"/>
  <c r="S84" i="8"/>
  <c r="X83" i="8"/>
  <c r="O83" i="8"/>
  <c r="M83" i="8"/>
  <c r="S83" i="8" s="1"/>
  <c r="K83" i="8"/>
  <c r="J83" i="8"/>
  <c r="I83" i="8"/>
  <c r="X82" i="8"/>
  <c r="O82" i="8"/>
  <c r="N82" i="8"/>
  <c r="N83" i="8" s="1"/>
  <c r="M82" i="8"/>
  <c r="S82" i="8" s="1"/>
  <c r="K82" i="8"/>
  <c r="J82" i="8"/>
  <c r="I82" i="8"/>
  <c r="X81" i="8"/>
  <c r="O81" i="8"/>
  <c r="N81" i="8"/>
  <c r="M81" i="8"/>
  <c r="S81" i="8" s="1"/>
  <c r="K81" i="8"/>
  <c r="J81" i="8"/>
  <c r="I81" i="8"/>
  <c r="X80" i="8"/>
  <c r="O80" i="8"/>
  <c r="N80" i="8"/>
  <c r="M80" i="8"/>
  <c r="S80" i="8" s="1"/>
  <c r="K80" i="8"/>
  <c r="J80" i="8"/>
  <c r="I80" i="8"/>
  <c r="X79" i="8"/>
  <c r="O79" i="8"/>
  <c r="N79" i="8"/>
  <c r="M79" i="8"/>
  <c r="S79" i="8" s="1"/>
  <c r="K79" i="8"/>
  <c r="J79" i="8"/>
  <c r="I79" i="8"/>
  <c r="X78" i="8"/>
  <c r="S78" i="8"/>
  <c r="X77" i="8"/>
  <c r="S77" i="8"/>
  <c r="X76" i="8"/>
  <c r="O76" i="8"/>
  <c r="M76" i="8"/>
  <c r="S76" i="8" s="1"/>
  <c r="K76" i="8"/>
  <c r="J76" i="8"/>
  <c r="I76" i="8"/>
  <c r="X75" i="8"/>
  <c r="O75" i="8"/>
  <c r="N75" i="8"/>
  <c r="N76" i="8" s="1"/>
  <c r="M75" i="8"/>
  <c r="S75" i="8" s="1"/>
  <c r="K75" i="8"/>
  <c r="J75" i="8"/>
  <c r="I75" i="8"/>
  <c r="X74" i="8"/>
  <c r="O74" i="8"/>
  <c r="N74" i="8"/>
  <c r="M74" i="8"/>
  <c r="S74" i="8" s="1"/>
  <c r="K74" i="8"/>
  <c r="J74" i="8"/>
  <c r="I74" i="8"/>
  <c r="X73" i="8"/>
  <c r="O73" i="8"/>
  <c r="N73" i="8"/>
  <c r="M73" i="8"/>
  <c r="S73" i="8" s="1"/>
  <c r="K73" i="8"/>
  <c r="J73" i="8"/>
  <c r="I73" i="8"/>
  <c r="X72" i="8"/>
  <c r="O72" i="8"/>
  <c r="N72" i="8"/>
  <c r="M72" i="8"/>
  <c r="S72" i="8" s="1"/>
  <c r="K72" i="8"/>
  <c r="J72" i="8"/>
  <c r="I72" i="8"/>
  <c r="X71" i="8"/>
  <c r="S71" i="8"/>
  <c r="X70" i="8"/>
  <c r="S70" i="8"/>
  <c r="O70" i="8"/>
  <c r="M70" i="8"/>
  <c r="K70" i="8"/>
  <c r="J70" i="8"/>
  <c r="I70" i="8"/>
  <c r="X69" i="8"/>
  <c r="S69" i="8"/>
  <c r="O69" i="8"/>
  <c r="N69" i="8"/>
  <c r="N70" i="8" s="1"/>
  <c r="M69" i="8"/>
  <c r="K69" i="8"/>
  <c r="J69" i="8"/>
  <c r="I69" i="8"/>
  <c r="X68" i="8"/>
  <c r="S68" i="8"/>
  <c r="O68" i="8"/>
  <c r="N68" i="8"/>
  <c r="M68" i="8"/>
  <c r="K68" i="8"/>
  <c r="J68" i="8"/>
  <c r="I68" i="8"/>
  <c r="X67" i="8"/>
  <c r="S67" i="8"/>
  <c r="O67" i="8"/>
  <c r="N67" i="8"/>
  <c r="M67" i="8"/>
  <c r="K67" i="8"/>
  <c r="J67" i="8"/>
  <c r="I67" i="8"/>
  <c r="X66" i="8"/>
  <c r="S66" i="8"/>
  <c r="O66" i="8"/>
  <c r="N66" i="8"/>
  <c r="M66" i="8"/>
  <c r="K66" i="8"/>
  <c r="J66" i="8"/>
  <c r="I66" i="8"/>
  <c r="X65" i="8"/>
  <c r="S65" i="8"/>
  <c r="X64" i="8"/>
  <c r="S64" i="8"/>
  <c r="X63" i="8"/>
  <c r="S63" i="8"/>
  <c r="X62" i="8"/>
  <c r="O62" i="8"/>
  <c r="M62" i="8"/>
  <c r="S62" i="8" s="1"/>
  <c r="K62" i="8"/>
  <c r="J62" i="8"/>
  <c r="I62" i="8"/>
  <c r="X61" i="8"/>
  <c r="O61" i="8"/>
  <c r="N61" i="8"/>
  <c r="N62" i="8" s="1"/>
  <c r="M61" i="8"/>
  <c r="S61" i="8" s="1"/>
  <c r="K61" i="8"/>
  <c r="J61" i="8"/>
  <c r="I61" i="8"/>
  <c r="X60" i="8"/>
  <c r="O60" i="8"/>
  <c r="N60" i="8"/>
  <c r="M60" i="8"/>
  <c r="S60" i="8" s="1"/>
  <c r="K60" i="8"/>
  <c r="J60" i="8"/>
  <c r="I60" i="8"/>
  <c r="X59" i="8"/>
  <c r="O59" i="8"/>
  <c r="N59" i="8"/>
  <c r="M59" i="8"/>
  <c r="S59" i="8" s="1"/>
  <c r="K59" i="8"/>
  <c r="J59" i="8"/>
  <c r="I59" i="8"/>
  <c r="X58" i="8"/>
  <c r="O58" i="8"/>
  <c r="N58" i="8"/>
  <c r="M58" i="8"/>
  <c r="S58" i="8" s="1"/>
  <c r="K58" i="8"/>
  <c r="J58" i="8"/>
  <c r="I58" i="8"/>
  <c r="X57" i="8"/>
  <c r="S57" i="8"/>
  <c r="X56" i="8"/>
  <c r="S56" i="8"/>
  <c r="X55" i="8"/>
  <c r="S55" i="8"/>
  <c r="X54" i="8"/>
  <c r="S54" i="8"/>
  <c r="X53" i="8"/>
  <c r="S53" i="8"/>
  <c r="X52" i="8"/>
  <c r="S52" i="8"/>
  <c r="X51" i="8"/>
  <c r="S51" i="8"/>
  <c r="X50" i="8"/>
  <c r="S50" i="8"/>
  <c r="X49" i="8"/>
  <c r="S49" i="8"/>
  <c r="X48" i="8"/>
  <c r="O48" i="8"/>
  <c r="M48" i="8"/>
  <c r="S48" i="8" s="1"/>
  <c r="K48" i="8"/>
  <c r="J48" i="8"/>
  <c r="I48" i="8"/>
  <c r="X47" i="8"/>
  <c r="S47" i="8"/>
  <c r="O47" i="8"/>
  <c r="N47" i="8"/>
  <c r="N48" i="8" s="1"/>
  <c r="M47" i="8"/>
  <c r="K47" i="8"/>
  <c r="J47" i="8"/>
  <c r="I47" i="8"/>
  <c r="X46" i="8"/>
  <c r="S46" i="8"/>
  <c r="O46" i="8"/>
  <c r="N46" i="8"/>
  <c r="M46" i="8"/>
  <c r="K46" i="8"/>
  <c r="J46" i="8"/>
  <c r="I46" i="8"/>
  <c r="X45" i="8"/>
  <c r="S45" i="8"/>
  <c r="O45" i="8"/>
  <c r="N45" i="8"/>
  <c r="M45" i="8"/>
  <c r="K45" i="8"/>
  <c r="J45" i="8"/>
  <c r="I45" i="8"/>
  <c r="X44" i="8"/>
  <c r="S44" i="8"/>
  <c r="O44" i="8"/>
  <c r="N44" i="8"/>
  <c r="M44" i="8"/>
  <c r="K44" i="8"/>
  <c r="J44" i="8"/>
  <c r="I44" i="8"/>
  <c r="X43" i="8"/>
  <c r="S43" i="8"/>
  <c r="X42" i="8"/>
  <c r="S42" i="8"/>
  <c r="X41" i="8"/>
  <c r="O41" i="8"/>
  <c r="M41" i="8"/>
  <c r="S41" i="8" s="1"/>
  <c r="K41" i="8"/>
  <c r="J41" i="8"/>
  <c r="I41" i="8"/>
  <c r="X40" i="8"/>
  <c r="O40" i="8"/>
  <c r="N40" i="8"/>
  <c r="N41" i="8" s="1"/>
  <c r="M40" i="8"/>
  <c r="S40" i="8" s="1"/>
  <c r="K40" i="8"/>
  <c r="J40" i="8"/>
  <c r="I40" i="8"/>
  <c r="X39" i="8"/>
  <c r="O39" i="8"/>
  <c r="N39" i="8"/>
  <c r="M39" i="8"/>
  <c r="S39" i="8" s="1"/>
  <c r="K39" i="8"/>
  <c r="J39" i="8"/>
  <c r="I39" i="8"/>
  <c r="X38" i="8"/>
  <c r="O38" i="8"/>
  <c r="N38" i="8"/>
  <c r="M38" i="8"/>
  <c r="S38" i="8" s="1"/>
  <c r="K38" i="8"/>
  <c r="J38" i="8"/>
  <c r="I38" i="8"/>
  <c r="X37" i="8"/>
  <c r="O37" i="8"/>
  <c r="N37" i="8"/>
  <c r="M37" i="8"/>
  <c r="S37" i="8" s="1"/>
  <c r="K37" i="8"/>
  <c r="J37" i="8"/>
  <c r="I37" i="8"/>
  <c r="X36" i="8"/>
  <c r="S36" i="8"/>
  <c r="X35" i="8"/>
  <c r="S35" i="8"/>
  <c r="X34" i="8"/>
  <c r="S34" i="8"/>
  <c r="X33" i="8"/>
  <c r="O33" i="8"/>
  <c r="M33" i="8"/>
  <c r="S33" i="8" s="1"/>
  <c r="K33" i="8"/>
  <c r="J33" i="8"/>
  <c r="I33" i="8"/>
  <c r="X32" i="8"/>
  <c r="O32" i="8"/>
  <c r="N32" i="8"/>
  <c r="N33" i="8" s="1"/>
  <c r="M32" i="8"/>
  <c r="S32" i="8" s="1"/>
  <c r="K32" i="8"/>
  <c r="J32" i="8"/>
  <c r="I32" i="8"/>
  <c r="X31" i="8"/>
  <c r="O31" i="8"/>
  <c r="N31" i="8"/>
  <c r="M31" i="8"/>
  <c r="S31" i="8" s="1"/>
  <c r="K31" i="8"/>
  <c r="J31" i="8"/>
  <c r="I31" i="8"/>
  <c r="X30" i="8"/>
  <c r="O30" i="8"/>
  <c r="N30" i="8"/>
  <c r="M30" i="8"/>
  <c r="S30" i="8" s="1"/>
  <c r="K30" i="8"/>
  <c r="J30" i="8"/>
  <c r="I30" i="8"/>
  <c r="X29" i="8"/>
  <c r="O29" i="8"/>
  <c r="N29" i="8"/>
  <c r="M29" i="8"/>
  <c r="S29" i="8" s="1"/>
  <c r="K29" i="8"/>
  <c r="J29" i="8"/>
  <c r="I29" i="8"/>
  <c r="X28" i="8"/>
  <c r="S28" i="8"/>
  <c r="X27" i="8"/>
  <c r="O27" i="8"/>
  <c r="M27" i="8"/>
  <c r="S27" i="8" s="1"/>
  <c r="K27" i="8"/>
  <c r="J27" i="8"/>
  <c r="I27" i="8"/>
  <c r="X26" i="8"/>
  <c r="O26" i="8"/>
  <c r="N26" i="8"/>
  <c r="N27" i="8" s="1"/>
  <c r="M26" i="8"/>
  <c r="S26" i="8" s="1"/>
  <c r="K26" i="8"/>
  <c r="J26" i="8"/>
  <c r="I26" i="8"/>
  <c r="X25" i="8"/>
  <c r="O25" i="8"/>
  <c r="N25" i="8"/>
  <c r="M25" i="8"/>
  <c r="S25" i="8" s="1"/>
  <c r="K25" i="8"/>
  <c r="J25" i="8"/>
  <c r="I25" i="8"/>
  <c r="X24" i="8"/>
  <c r="O24" i="8"/>
  <c r="N24" i="8"/>
  <c r="M24" i="8"/>
  <c r="S24" i="8" s="1"/>
  <c r="K24" i="8"/>
  <c r="J24" i="8"/>
  <c r="I24" i="8"/>
  <c r="X23" i="8"/>
  <c r="O23" i="8"/>
  <c r="N23" i="8"/>
  <c r="M23" i="8"/>
  <c r="S23" i="8" s="1"/>
  <c r="K23" i="8"/>
  <c r="J23" i="8"/>
  <c r="I23" i="8"/>
  <c r="X22" i="8"/>
  <c r="S22" i="8"/>
  <c r="X21" i="8"/>
  <c r="O21" i="8"/>
  <c r="M21" i="8"/>
  <c r="S21" i="8" s="1"/>
  <c r="K21" i="8"/>
  <c r="J21" i="8"/>
  <c r="I21" i="8"/>
  <c r="X20" i="8"/>
  <c r="O20" i="8"/>
  <c r="N20" i="8"/>
  <c r="N21" i="8" s="1"/>
  <c r="M20" i="8"/>
  <c r="S20" i="8" s="1"/>
  <c r="K20" i="8"/>
  <c r="J20" i="8"/>
  <c r="I20" i="8"/>
  <c r="X19" i="8"/>
  <c r="O19" i="8"/>
  <c r="N19" i="8"/>
  <c r="M19" i="8"/>
  <c r="S19" i="8" s="1"/>
  <c r="K19" i="8"/>
  <c r="J19" i="8"/>
  <c r="I19" i="8"/>
  <c r="X18" i="8"/>
  <c r="O18" i="8"/>
  <c r="N18" i="8"/>
  <c r="M18" i="8"/>
  <c r="S18" i="8" s="1"/>
  <c r="K18" i="8"/>
  <c r="J18" i="8"/>
  <c r="I18" i="8"/>
  <c r="X17" i="8"/>
  <c r="O17" i="8"/>
  <c r="N17" i="8"/>
  <c r="M17" i="8"/>
  <c r="S17" i="8" s="1"/>
  <c r="K17" i="8"/>
  <c r="J17" i="8"/>
  <c r="I17" i="8"/>
  <c r="X16" i="8"/>
  <c r="S16" i="8"/>
  <c r="X15" i="8"/>
  <c r="S15" i="8"/>
  <c r="X14" i="8"/>
  <c r="S14" i="8"/>
  <c r="X13" i="8"/>
  <c r="S13" i="8"/>
  <c r="X12" i="8"/>
  <c r="O12" i="8"/>
  <c r="M12" i="8"/>
  <c r="S12" i="8" s="1"/>
  <c r="K12" i="8"/>
  <c r="J12" i="8"/>
  <c r="I12" i="8"/>
  <c r="X11" i="8"/>
  <c r="O11" i="8"/>
  <c r="N11" i="8"/>
  <c r="N12" i="8" s="1"/>
  <c r="M11" i="8"/>
  <c r="S11" i="8" s="1"/>
  <c r="K11" i="8"/>
  <c r="J11" i="8"/>
  <c r="I11" i="8"/>
  <c r="X10" i="8"/>
  <c r="O10" i="8"/>
  <c r="N10" i="8"/>
  <c r="M10" i="8"/>
  <c r="S10" i="8" s="1"/>
  <c r="K10" i="8"/>
  <c r="J10" i="8"/>
  <c r="I10" i="8"/>
  <c r="X9" i="8"/>
  <c r="O9" i="8"/>
  <c r="N9" i="8"/>
  <c r="M9" i="8"/>
  <c r="S9" i="8" s="1"/>
  <c r="K9" i="8"/>
  <c r="J9" i="8"/>
  <c r="I9" i="8"/>
  <c r="X8" i="8"/>
  <c r="O8" i="8"/>
  <c r="N8" i="8"/>
  <c r="M8" i="8"/>
  <c r="S8" i="8" s="1"/>
  <c r="K8" i="8"/>
  <c r="J8" i="8"/>
  <c r="I8" i="8"/>
  <c r="X7" i="8"/>
  <c r="S7" i="8"/>
  <c r="X6" i="8"/>
  <c r="S6" i="8"/>
  <c r="X5" i="8"/>
  <c r="S5" i="8"/>
  <c r="X4" i="8"/>
  <c r="S4" i="8"/>
  <c r="X3" i="8"/>
  <c r="S3" i="8"/>
  <c r="AA2" i="8"/>
  <c r="X2" i="8"/>
  <c r="U2" i="8"/>
  <c r="S2" i="8"/>
  <c r="S112" i="7"/>
  <c r="S111" i="7"/>
  <c r="S110" i="7"/>
  <c r="S109" i="7"/>
  <c r="S108" i="7"/>
  <c r="O107" i="7"/>
  <c r="N107" i="7"/>
  <c r="M107" i="7"/>
  <c r="S107" i="7" s="1"/>
  <c r="K107" i="7"/>
  <c r="J107" i="7"/>
  <c r="I107" i="7"/>
  <c r="O106" i="7"/>
  <c r="N106" i="7"/>
  <c r="M106" i="7"/>
  <c r="S106" i="7" s="1"/>
  <c r="K106" i="7"/>
  <c r="J106" i="7"/>
  <c r="I106" i="7"/>
  <c r="O105" i="7"/>
  <c r="N105" i="7"/>
  <c r="M105" i="7"/>
  <c r="S105" i="7" s="1"/>
  <c r="K105" i="7"/>
  <c r="J105" i="7"/>
  <c r="I105" i="7"/>
  <c r="O104" i="7"/>
  <c r="N104" i="7"/>
  <c r="M104" i="7"/>
  <c r="S104" i="7" s="1"/>
  <c r="K104" i="7"/>
  <c r="J104" i="7"/>
  <c r="I104" i="7"/>
  <c r="O103" i="7"/>
  <c r="N103" i="7"/>
  <c r="M103" i="7"/>
  <c r="S103" i="7" s="1"/>
  <c r="K103" i="7"/>
  <c r="J103" i="7"/>
  <c r="I103" i="7"/>
  <c r="S102" i="7"/>
  <c r="S101" i="7"/>
  <c r="S100" i="7"/>
  <c r="S99" i="7"/>
  <c r="S98" i="7"/>
  <c r="X97" i="7"/>
  <c r="S97" i="7"/>
  <c r="X96" i="7"/>
  <c r="S96" i="7"/>
  <c r="O96" i="7"/>
  <c r="N96" i="7"/>
  <c r="M96" i="7"/>
  <c r="K96" i="7"/>
  <c r="J96" i="7"/>
  <c r="I96" i="7"/>
  <c r="X95" i="7"/>
  <c r="S95" i="7"/>
  <c r="O95" i="7"/>
  <c r="N95" i="7"/>
  <c r="M95" i="7"/>
  <c r="K95" i="7"/>
  <c r="J95" i="7"/>
  <c r="I95" i="7"/>
  <c r="X94" i="7"/>
  <c r="S94" i="7"/>
  <c r="O94" i="7"/>
  <c r="N94" i="7"/>
  <c r="M94" i="7"/>
  <c r="K94" i="7"/>
  <c r="J94" i="7"/>
  <c r="I94" i="7"/>
  <c r="X93" i="7"/>
  <c r="S93" i="7"/>
  <c r="O93" i="7"/>
  <c r="N93" i="7"/>
  <c r="M93" i="7"/>
  <c r="X92" i="7"/>
  <c r="S92" i="7"/>
  <c r="O92" i="7"/>
  <c r="N92" i="7"/>
  <c r="M92" i="7"/>
  <c r="K92" i="7"/>
  <c r="J92" i="7"/>
  <c r="I92" i="7"/>
  <c r="X91" i="7"/>
  <c r="S91" i="7"/>
  <c r="X90" i="7"/>
  <c r="S90" i="7"/>
  <c r="X89" i="7"/>
  <c r="S89" i="7"/>
  <c r="N89" i="7"/>
  <c r="M89" i="7"/>
  <c r="K89" i="7"/>
  <c r="J89" i="7"/>
  <c r="I89" i="7"/>
  <c r="X88" i="7"/>
  <c r="S88" i="7"/>
  <c r="O88" i="7"/>
  <c r="N88" i="7"/>
  <c r="M88" i="7"/>
  <c r="K88" i="7"/>
  <c r="J88" i="7"/>
  <c r="I88" i="7"/>
  <c r="X87" i="7"/>
  <c r="S87" i="7"/>
  <c r="O87" i="7"/>
  <c r="N87" i="7"/>
  <c r="M87" i="7"/>
  <c r="K87" i="7"/>
  <c r="J87" i="7"/>
  <c r="I87" i="7"/>
  <c r="X86" i="7"/>
  <c r="S86" i="7"/>
  <c r="O86" i="7"/>
  <c r="N86" i="7"/>
  <c r="M86" i="7"/>
  <c r="K86" i="7"/>
  <c r="J86" i="7"/>
  <c r="I86" i="7"/>
  <c r="X85" i="7"/>
  <c r="S85" i="7"/>
  <c r="O85" i="7"/>
  <c r="N85" i="7"/>
  <c r="M85" i="7"/>
  <c r="K85" i="7"/>
  <c r="J85" i="7"/>
  <c r="I85" i="7"/>
  <c r="X84" i="7"/>
  <c r="S84" i="7"/>
  <c r="X83" i="7"/>
  <c r="O83" i="7"/>
  <c r="N83" i="7"/>
  <c r="M83" i="7"/>
  <c r="S83" i="7" s="1"/>
  <c r="K83" i="7"/>
  <c r="J83" i="7"/>
  <c r="I83" i="7"/>
  <c r="X82" i="7"/>
  <c r="O82" i="7"/>
  <c r="N82" i="7"/>
  <c r="M82" i="7"/>
  <c r="S82" i="7" s="1"/>
  <c r="K82" i="7"/>
  <c r="J82" i="7"/>
  <c r="I82" i="7"/>
  <c r="X81" i="7"/>
  <c r="O81" i="7"/>
  <c r="N81" i="7"/>
  <c r="M81" i="7"/>
  <c r="S81" i="7" s="1"/>
  <c r="K81" i="7"/>
  <c r="J81" i="7"/>
  <c r="I81" i="7"/>
  <c r="X80" i="7"/>
  <c r="O80" i="7"/>
  <c r="N80" i="7"/>
  <c r="M80" i="7"/>
  <c r="S80" i="7" s="1"/>
  <c r="K80" i="7"/>
  <c r="J80" i="7"/>
  <c r="I80" i="7"/>
  <c r="X79" i="7"/>
  <c r="O79" i="7"/>
  <c r="N79" i="7"/>
  <c r="M79" i="7"/>
  <c r="S79" i="7" s="1"/>
  <c r="K79" i="7"/>
  <c r="J79" i="7"/>
  <c r="I79" i="7"/>
  <c r="X78" i="7"/>
  <c r="S78" i="7"/>
  <c r="X77" i="7"/>
  <c r="S77" i="7"/>
  <c r="X76" i="7"/>
  <c r="S76" i="7"/>
  <c r="X75" i="7"/>
  <c r="S75" i="7"/>
  <c r="X74" i="7"/>
  <c r="S74" i="7"/>
  <c r="X73" i="7"/>
  <c r="S73" i="7"/>
  <c r="O73" i="7"/>
  <c r="N73" i="7"/>
  <c r="M73" i="7"/>
  <c r="K73" i="7"/>
  <c r="J73" i="7"/>
  <c r="I73" i="7"/>
  <c r="X72" i="7"/>
  <c r="S72" i="7"/>
  <c r="O72" i="7"/>
  <c r="N72" i="7"/>
  <c r="M72" i="7"/>
  <c r="K72" i="7"/>
  <c r="J72" i="7"/>
  <c r="I72" i="7"/>
  <c r="X71" i="7"/>
  <c r="S71" i="7"/>
  <c r="O71" i="7"/>
  <c r="N71" i="7"/>
  <c r="M71" i="7"/>
  <c r="K71" i="7"/>
  <c r="J71" i="7"/>
  <c r="I71" i="7"/>
  <c r="X70" i="7"/>
  <c r="S70" i="7"/>
  <c r="O70" i="7"/>
  <c r="N70" i="7"/>
  <c r="M70" i="7"/>
  <c r="K70" i="7"/>
  <c r="J70" i="7"/>
  <c r="I70" i="7"/>
  <c r="X69" i="7"/>
  <c r="S69" i="7"/>
  <c r="O69" i="7"/>
  <c r="N69" i="7"/>
  <c r="M69" i="7"/>
  <c r="K69" i="7"/>
  <c r="J69" i="7"/>
  <c r="I69" i="7"/>
  <c r="X68" i="7"/>
  <c r="S68" i="7"/>
  <c r="X67" i="7"/>
  <c r="S67" i="7"/>
  <c r="X66" i="7"/>
  <c r="S66" i="7"/>
  <c r="X65" i="7"/>
  <c r="S65" i="7"/>
  <c r="X64" i="7"/>
  <c r="S64" i="7"/>
  <c r="X63" i="7"/>
  <c r="S63" i="7"/>
  <c r="X62" i="7"/>
  <c r="S62" i="7"/>
  <c r="O62" i="7"/>
  <c r="N62" i="7"/>
  <c r="M62" i="7"/>
  <c r="K62" i="7"/>
  <c r="J62" i="7"/>
  <c r="I62" i="7"/>
  <c r="X61" i="7"/>
  <c r="S61" i="7"/>
  <c r="O61" i="7"/>
  <c r="N61" i="7"/>
  <c r="M61" i="7"/>
  <c r="K61" i="7"/>
  <c r="J61" i="7"/>
  <c r="I61" i="7"/>
  <c r="X60" i="7"/>
  <c r="S60" i="7"/>
  <c r="O60" i="7"/>
  <c r="N60" i="7"/>
  <c r="M60" i="7"/>
  <c r="K60" i="7"/>
  <c r="J60" i="7"/>
  <c r="I60" i="7"/>
  <c r="X59" i="7"/>
  <c r="S59" i="7"/>
  <c r="O59" i="7"/>
  <c r="N59" i="7"/>
  <c r="M59" i="7"/>
  <c r="K59" i="7"/>
  <c r="J59" i="7"/>
  <c r="I59" i="7"/>
  <c r="X58" i="7"/>
  <c r="S58" i="7"/>
  <c r="O58" i="7"/>
  <c r="N58" i="7"/>
  <c r="M58" i="7"/>
  <c r="K58" i="7"/>
  <c r="J58" i="7"/>
  <c r="I58" i="7"/>
  <c r="X57" i="7"/>
  <c r="S57" i="7"/>
  <c r="X56" i="7"/>
  <c r="S56" i="7"/>
  <c r="X55" i="7"/>
  <c r="S55" i="7"/>
  <c r="X54" i="7"/>
  <c r="S54" i="7"/>
  <c r="X53" i="7"/>
  <c r="S53" i="7"/>
  <c r="O53" i="7"/>
  <c r="N53" i="7"/>
  <c r="M53" i="7"/>
  <c r="K53" i="7"/>
  <c r="J53" i="7"/>
  <c r="I53" i="7"/>
  <c r="X52" i="7"/>
  <c r="S52" i="7"/>
  <c r="O52" i="7"/>
  <c r="N52" i="7"/>
  <c r="M52" i="7"/>
  <c r="K52" i="7"/>
  <c r="J52" i="7"/>
  <c r="I52" i="7"/>
  <c r="X51" i="7"/>
  <c r="S51" i="7"/>
  <c r="O51" i="7"/>
  <c r="N51" i="7"/>
  <c r="M51" i="7"/>
  <c r="K51" i="7"/>
  <c r="J51" i="7"/>
  <c r="I51" i="7"/>
  <c r="X50" i="7"/>
  <c r="S50" i="7"/>
  <c r="O50" i="7"/>
  <c r="N50" i="7"/>
  <c r="M50" i="7"/>
  <c r="K50" i="7"/>
  <c r="J50" i="7"/>
  <c r="I50" i="7"/>
  <c r="X49" i="7"/>
  <c r="S49" i="7"/>
  <c r="O49" i="7"/>
  <c r="N49" i="7"/>
  <c r="M49" i="7"/>
  <c r="K49" i="7"/>
  <c r="J49" i="7"/>
  <c r="I49" i="7"/>
  <c r="X48" i="7"/>
  <c r="S48" i="7"/>
  <c r="X47" i="7"/>
  <c r="S47" i="7"/>
  <c r="X46" i="7"/>
  <c r="S46" i="7"/>
  <c r="X45" i="7"/>
  <c r="S45" i="7"/>
  <c r="X44" i="7"/>
  <c r="S44" i="7"/>
  <c r="X43" i="7"/>
  <c r="O43" i="7"/>
  <c r="N43" i="7"/>
  <c r="M43" i="7"/>
  <c r="S43" i="7" s="1"/>
  <c r="K43" i="7"/>
  <c r="J43" i="7"/>
  <c r="I43" i="7"/>
  <c r="X42" i="7"/>
  <c r="O42" i="7"/>
  <c r="N42" i="7"/>
  <c r="M42" i="7"/>
  <c r="S42" i="7" s="1"/>
  <c r="K42" i="7"/>
  <c r="J42" i="7"/>
  <c r="I42" i="7"/>
  <c r="X41" i="7"/>
  <c r="O41" i="7"/>
  <c r="N41" i="7"/>
  <c r="M41" i="7"/>
  <c r="S41" i="7" s="1"/>
  <c r="K41" i="7"/>
  <c r="J41" i="7"/>
  <c r="I41" i="7"/>
  <c r="X40" i="7"/>
  <c r="O40" i="7"/>
  <c r="N40" i="7"/>
  <c r="M40" i="7"/>
  <c r="S40" i="7" s="1"/>
  <c r="K40" i="7"/>
  <c r="J40" i="7"/>
  <c r="I40" i="7"/>
  <c r="X39" i="7"/>
  <c r="O39" i="7"/>
  <c r="N39" i="7"/>
  <c r="M39" i="7"/>
  <c r="S39" i="7" s="1"/>
  <c r="K39" i="7"/>
  <c r="J39" i="7"/>
  <c r="I39" i="7"/>
  <c r="X38" i="7"/>
  <c r="S38" i="7"/>
  <c r="X37" i="7"/>
  <c r="S37" i="7"/>
  <c r="X36" i="7"/>
  <c r="S36" i="7"/>
  <c r="X35" i="7"/>
  <c r="S35" i="7"/>
  <c r="X34" i="7"/>
  <c r="S34" i="7"/>
  <c r="X33" i="7"/>
  <c r="S33" i="7"/>
  <c r="X32" i="7"/>
  <c r="S32" i="7"/>
  <c r="X31" i="7"/>
  <c r="S31" i="7"/>
  <c r="X30" i="7"/>
  <c r="S30" i="7"/>
  <c r="X29" i="7"/>
  <c r="S29" i="7"/>
  <c r="X28" i="7"/>
  <c r="S28" i="7"/>
  <c r="X27" i="7"/>
  <c r="S27" i="7"/>
  <c r="X26" i="7"/>
  <c r="S26" i="7"/>
  <c r="X25" i="7"/>
  <c r="S25" i="7"/>
  <c r="X24" i="7"/>
  <c r="S24" i="7"/>
  <c r="X23" i="7"/>
  <c r="S23" i="7"/>
  <c r="X22" i="7"/>
  <c r="S22" i="7"/>
  <c r="X21" i="7"/>
  <c r="S21" i="7"/>
  <c r="X20" i="7"/>
  <c r="O20" i="7"/>
  <c r="N20" i="7"/>
  <c r="M20" i="7"/>
  <c r="S20" i="7" s="1"/>
  <c r="K20" i="7"/>
  <c r="J20" i="7"/>
  <c r="I20" i="7"/>
  <c r="X19" i="7"/>
  <c r="O19" i="7"/>
  <c r="N19" i="7"/>
  <c r="M19" i="7"/>
  <c r="S19" i="7" s="1"/>
  <c r="K19" i="7"/>
  <c r="J19" i="7"/>
  <c r="I19" i="7"/>
  <c r="X18" i="7"/>
  <c r="O18" i="7"/>
  <c r="N18" i="7"/>
  <c r="M18" i="7"/>
  <c r="S18" i="7" s="1"/>
  <c r="K18" i="7"/>
  <c r="J18" i="7"/>
  <c r="I18" i="7"/>
  <c r="X17" i="7"/>
  <c r="O17" i="7"/>
  <c r="N17" i="7"/>
  <c r="M17" i="7"/>
  <c r="S17" i="7" s="1"/>
  <c r="K17" i="7"/>
  <c r="J17" i="7"/>
  <c r="I17" i="7"/>
  <c r="X16" i="7"/>
  <c r="O16" i="7"/>
  <c r="N16" i="7"/>
  <c r="M16" i="7"/>
  <c r="S16" i="7" s="1"/>
  <c r="K16" i="7"/>
  <c r="J16" i="7"/>
  <c r="I16" i="7"/>
  <c r="X15" i="7"/>
  <c r="S15" i="7"/>
  <c r="X14" i="7"/>
  <c r="S14" i="7"/>
  <c r="O14" i="7"/>
  <c r="N14" i="7"/>
  <c r="M14" i="7"/>
  <c r="K14" i="7"/>
  <c r="J14" i="7"/>
  <c r="I14" i="7"/>
  <c r="X13" i="7"/>
  <c r="S13" i="7"/>
  <c r="O13" i="7"/>
  <c r="N13" i="7"/>
  <c r="M13" i="7"/>
  <c r="K13" i="7"/>
  <c r="J13" i="7"/>
  <c r="I13" i="7"/>
  <c r="X12" i="7"/>
  <c r="S12" i="7"/>
  <c r="O12" i="7"/>
  <c r="N12" i="7"/>
  <c r="M12" i="7"/>
  <c r="K12" i="7"/>
  <c r="J12" i="7"/>
  <c r="I12" i="7"/>
  <c r="X11" i="7"/>
  <c r="S11" i="7"/>
  <c r="O11" i="7"/>
  <c r="N11" i="7"/>
  <c r="M11" i="7"/>
  <c r="K11" i="7"/>
  <c r="J11" i="7"/>
  <c r="I11" i="7"/>
  <c r="X10" i="7"/>
  <c r="S10" i="7"/>
  <c r="O10" i="7"/>
  <c r="N10" i="7"/>
  <c r="M10" i="7"/>
  <c r="K10" i="7"/>
  <c r="J10" i="7"/>
  <c r="I10" i="7"/>
  <c r="X9" i="7"/>
  <c r="S9" i="7"/>
  <c r="X8" i="7"/>
  <c r="S8" i="7"/>
  <c r="X7" i="7"/>
  <c r="S7" i="7"/>
  <c r="O7" i="7"/>
  <c r="N7" i="7"/>
  <c r="M7" i="7"/>
  <c r="K7" i="7"/>
  <c r="J7" i="7"/>
  <c r="I7" i="7"/>
  <c r="X6" i="7"/>
  <c r="S6" i="7"/>
  <c r="O6" i="7"/>
  <c r="N6" i="7"/>
  <c r="M6" i="7"/>
  <c r="K6" i="7"/>
  <c r="J6" i="7"/>
  <c r="I6" i="7"/>
  <c r="X5" i="7"/>
  <c r="S5" i="7"/>
  <c r="O5" i="7"/>
  <c r="N5" i="7"/>
  <c r="M5" i="7"/>
  <c r="K5" i="7"/>
  <c r="J5" i="7"/>
  <c r="I5" i="7"/>
  <c r="X4" i="7"/>
  <c r="S4" i="7"/>
  <c r="O4" i="7"/>
  <c r="N4" i="7"/>
  <c r="M4" i="7"/>
  <c r="K4" i="7"/>
  <c r="J4" i="7"/>
  <c r="I4" i="7"/>
  <c r="X3" i="7"/>
  <c r="S3" i="7"/>
  <c r="O3" i="7"/>
  <c r="N3" i="7"/>
  <c r="M3" i="7"/>
  <c r="K3" i="7"/>
  <c r="J3" i="7"/>
  <c r="I3" i="7"/>
  <c r="AA2" i="7"/>
  <c r="X2" i="7"/>
  <c r="U2" i="7"/>
  <c r="S2" i="7"/>
  <c r="K113" i="6"/>
  <c r="J113" i="6"/>
  <c r="I113" i="6"/>
  <c r="K112" i="6"/>
  <c r="J112" i="6"/>
  <c r="I112" i="6"/>
  <c r="K111" i="6"/>
  <c r="J111" i="6"/>
  <c r="I111" i="6"/>
  <c r="K110" i="6"/>
  <c r="J110" i="6"/>
  <c r="I110" i="6"/>
  <c r="K109" i="6"/>
  <c r="J109" i="6"/>
  <c r="I109" i="6"/>
  <c r="AA94" i="6"/>
  <c r="X94" i="6"/>
  <c r="U94" i="6"/>
  <c r="S94" i="6"/>
  <c r="AA93" i="6"/>
  <c r="X93" i="6"/>
  <c r="U93" i="6"/>
  <c r="S93" i="6"/>
  <c r="AA92" i="6"/>
  <c r="X92" i="6"/>
  <c r="U92" i="6"/>
  <c r="S92" i="6"/>
  <c r="AA91" i="6"/>
  <c r="X91" i="6"/>
  <c r="U91" i="6"/>
  <c r="S91" i="6"/>
  <c r="AA90" i="6"/>
  <c r="X90" i="6"/>
  <c r="U90" i="6"/>
  <c r="S90" i="6"/>
  <c r="AA89" i="6"/>
  <c r="X89" i="6"/>
  <c r="U89" i="6"/>
  <c r="S89" i="6"/>
  <c r="AA88" i="6"/>
  <c r="X88" i="6"/>
  <c r="U88" i="6"/>
  <c r="S88" i="6"/>
  <c r="AA87" i="6"/>
  <c r="X87" i="6"/>
  <c r="U87" i="6"/>
  <c r="S87" i="6"/>
  <c r="AA86" i="6"/>
  <c r="X86" i="6"/>
  <c r="U86" i="6"/>
  <c r="S86" i="6"/>
  <c r="AA85" i="6"/>
  <c r="X85" i="6"/>
  <c r="U85" i="6"/>
  <c r="S85" i="6"/>
  <c r="O85" i="6"/>
  <c r="N85" i="6"/>
  <c r="M85" i="6"/>
  <c r="K85" i="6"/>
  <c r="J85" i="6"/>
  <c r="I85" i="6"/>
  <c r="AA84" i="6"/>
  <c r="X84" i="6"/>
  <c r="U84" i="6"/>
  <c r="O84" i="6"/>
  <c r="N84" i="6"/>
  <c r="M84" i="6"/>
  <c r="S84" i="6" s="1"/>
  <c r="K84" i="6"/>
  <c r="J84" i="6"/>
  <c r="I84" i="6"/>
  <c r="AA83" i="6"/>
  <c r="X83" i="6"/>
  <c r="U83" i="6"/>
  <c r="S83" i="6"/>
  <c r="O83" i="6"/>
  <c r="N83" i="6"/>
  <c r="M83" i="6"/>
  <c r="K83" i="6"/>
  <c r="J83" i="6"/>
  <c r="I83" i="6"/>
  <c r="AA82" i="6"/>
  <c r="X82" i="6"/>
  <c r="U82" i="6"/>
  <c r="O82" i="6"/>
  <c r="N82" i="6"/>
  <c r="M82" i="6"/>
  <c r="S82" i="6" s="1"/>
  <c r="K82" i="6"/>
  <c r="J82" i="6"/>
  <c r="I82" i="6"/>
  <c r="AA81" i="6"/>
  <c r="X81" i="6"/>
  <c r="U81" i="6"/>
  <c r="O81" i="6"/>
  <c r="N81" i="6"/>
  <c r="M81" i="6"/>
  <c r="S81" i="6" s="1"/>
  <c r="K81" i="6"/>
  <c r="J81" i="6"/>
  <c r="I81" i="6"/>
  <c r="AA80" i="6"/>
  <c r="X80" i="6"/>
  <c r="U80" i="6"/>
  <c r="S80" i="6"/>
  <c r="AA78" i="6"/>
  <c r="X78" i="6"/>
  <c r="U78" i="6"/>
  <c r="S78" i="6"/>
  <c r="AA77" i="6"/>
  <c r="X77" i="6"/>
  <c r="U77" i="6"/>
  <c r="O77" i="6"/>
  <c r="N77" i="6"/>
  <c r="M77" i="6"/>
  <c r="S77" i="6" s="1"/>
  <c r="K77" i="6"/>
  <c r="J77" i="6"/>
  <c r="I77" i="6"/>
  <c r="AA76" i="6"/>
  <c r="X76" i="6"/>
  <c r="U76" i="6"/>
  <c r="O76" i="6"/>
  <c r="N76" i="6"/>
  <c r="M76" i="6"/>
  <c r="S76" i="6" s="1"/>
  <c r="K76" i="6"/>
  <c r="J76" i="6"/>
  <c r="I76" i="6"/>
  <c r="AA75" i="6"/>
  <c r="X75" i="6"/>
  <c r="U75" i="6"/>
  <c r="O75" i="6"/>
  <c r="N75" i="6"/>
  <c r="M75" i="6"/>
  <c r="S75" i="6" s="1"/>
  <c r="K75" i="6"/>
  <c r="J75" i="6"/>
  <c r="I75" i="6"/>
  <c r="AA74" i="6"/>
  <c r="X74" i="6"/>
  <c r="U74" i="6"/>
  <c r="S74" i="6"/>
  <c r="O74" i="6"/>
  <c r="N74" i="6"/>
  <c r="M74" i="6"/>
  <c r="K74" i="6"/>
  <c r="J74" i="6"/>
  <c r="I74" i="6"/>
  <c r="AA73" i="6"/>
  <c r="X73" i="6"/>
  <c r="U73" i="6"/>
  <c r="O73" i="6"/>
  <c r="N73" i="6"/>
  <c r="M73" i="6"/>
  <c r="S73" i="6" s="1"/>
  <c r="K73" i="6"/>
  <c r="J73" i="6"/>
  <c r="I73" i="6"/>
  <c r="AA72" i="6"/>
  <c r="X72" i="6"/>
  <c r="U72" i="6"/>
  <c r="S72" i="6"/>
  <c r="AA71" i="6"/>
  <c r="X71" i="6"/>
  <c r="U71" i="6"/>
  <c r="S71" i="6"/>
  <c r="AA70" i="6"/>
  <c r="X70" i="6"/>
  <c r="U70" i="6"/>
  <c r="S70" i="6"/>
  <c r="AA69" i="6"/>
  <c r="X69" i="6"/>
  <c r="U69" i="6"/>
  <c r="S69" i="6"/>
  <c r="AA68" i="6"/>
  <c r="X68" i="6"/>
  <c r="U68" i="6"/>
  <c r="S68" i="6"/>
  <c r="AA67" i="6"/>
  <c r="X67" i="6"/>
  <c r="U67" i="6"/>
  <c r="S67" i="6"/>
  <c r="AA66" i="6"/>
  <c r="X66" i="6"/>
  <c r="U66" i="6"/>
  <c r="S66" i="6"/>
  <c r="AA65" i="6"/>
  <c r="X65" i="6"/>
  <c r="U65" i="6"/>
  <c r="S65" i="6"/>
  <c r="O65" i="6"/>
  <c r="N65" i="6"/>
  <c r="M65" i="6"/>
  <c r="K65" i="6"/>
  <c r="J65" i="6"/>
  <c r="I65" i="6"/>
  <c r="AA64" i="6"/>
  <c r="X64" i="6"/>
  <c r="U64" i="6"/>
  <c r="O64" i="6"/>
  <c r="N64" i="6"/>
  <c r="M64" i="6"/>
  <c r="S64" i="6" s="1"/>
  <c r="K64" i="6"/>
  <c r="J64" i="6"/>
  <c r="I64" i="6"/>
  <c r="AA63" i="6"/>
  <c r="X63" i="6"/>
  <c r="U63" i="6"/>
  <c r="O63" i="6"/>
  <c r="N63" i="6"/>
  <c r="M63" i="6"/>
  <c r="S63" i="6" s="1"/>
  <c r="K63" i="6"/>
  <c r="J63" i="6"/>
  <c r="I63" i="6"/>
  <c r="AA62" i="6"/>
  <c r="X62" i="6"/>
  <c r="U62" i="6"/>
  <c r="O62" i="6"/>
  <c r="N62" i="6"/>
  <c r="M62" i="6"/>
  <c r="S62" i="6" s="1"/>
  <c r="K62" i="6"/>
  <c r="J62" i="6"/>
  <c r="I62" i="6"/>
  <c r="AA61" i="6"/>
  <c r="X61" i="6"/>
  <c r="U61" i="6"/>
  <c r="O61" i="6"/>
  <c r="N61" i="6"/>
  <c r="M61" i="6"/>
  <c r="S61" i="6" s="1"/>
  <c r="K61" i="6"/>
  <c r="J61" i="6"/>
  <c r="I61" i="6"/>
  <c r="AA60" i="6"/>
  <c r="X60" i="6"/>
  <c r="U60" i="6"/>
  <c r="S60" i="6"/>
  <c r="AA59" i="6"/>
  <c r="X59" i="6"/>
  <c r="U59" i="6"/>
  <c r="S59" i="6"/>
  <c r="AA58" i="6"/>
  <c r="X58" i="6"/>
  <c r="U58" i="6"/>
  <c r="S58" i="6"/>
  <c r="AA57" i="6"/>
  <c r="X57" i="6"/>
  <c r="U57" i="6"/>
  <c r="S57" i="6"/>
  <c r="AA56" i="6"/>
  <c r="X56" i="6"/>
  <c r="U56" i="6"/>
  <c r="O56" i="6"/>
  <c r="N56" i="6"/>
  <c r="M56" i="6"/>
  <c r="S56" i="6" s="1"/>
  <c r="K56" i="6"/>
  <c r="J56" i="6"/>
  <c r="I56" i="6"/>
  <c r="AA55" i="6"/>
  <c r="X55" i="6"/>
  <c r="U55" i="6"/>
  <c r="S55" i="6"/>
  <c r="O55" i="6"/>
  <c r="N55" i="6"/>
  <c r="M55" i="6"/>
  <c r="K55" i="6"/>
  <c r="J55" i="6"/>
  <c r="I55" i="6"/>
  <c r="AA54" i="6"/>
  <c r="X54" i="6"/>
  <c r="U54" i="6"/>
  <c r="O54" i="6"/>
  <c r="N54" i="6"/>
  <c r="M54" i="6"/>
  <c r="S54" i="6" s="1"/>
  <c r="K54" i="6"/>
  <c r="J54" i="6"/>
  <c r="I54" i="6"/>
  <c r="AA53" i="6"/>
  <c r="X53" i="6"/>
  <c r="U53" i="6"/>
  <c r="S53" i="6"/>
  <c r="O53" i="6"/>
  <c r="N53" i="6"/>
  <c r="M53" i="6"/>
  <c r="K53" i="6"/>
  <c r="J53" i="6"/>
  <c r="I53" i="6"/>
  <c r="AA52" i="6"/>
  <c r="X52" i="6"/>
  <c r="U52" i="6"/>
  <c r="O52" i="6"/>
  <c r="N52" i="6"/>
  <c r="M52" i="6"/>
  <c r="S52" i="6" s="1"/>
  <c r="K52" i="6"/>
  <c r="J52" i="6"/>
  <c r="I52" i="6"/>
  <c r="AA51" i="6"/>
  <c r="X51" i="6"/>
  <c r="U51" i="6"/>
  <c r="S51" i="6"/>
  <c r="AA50" i="6"/>
  <c r="X50" i="6"/>
  <c r="U50" i="6"/>
  <c r="S50" i="6"/>
  <c r="AA49" i="6"/>
  <c r="X49" i="6"/>
  <c r="U49" i="6"/>
  <c r="S49" i="6"/>
  <c r="AA48" i="6"/>
  <c r="X48" i="6"/>
  <c r="U48" i="6"/>
  <c r="S48" i="6"/>
  <c r="AA47" i="6"/>
  <c r="X47" i="6"/>
  <c r="U47" i="6"/>
  <c r="S47" i="6"/>
  <c r="AA46" i="6"/>
  <c r="X46" i="6"/>
  <c r="U46" i="6"/>
  <c r="S46" i="6"/>
  <c r="AA45" i="6"/>
  <c r="X45" i="6"/>
  <c r="U45" i="6"/>
  <c r="S45" i="6"/>
  <c r="AA44" i="6"/>
  <c r="X44" i="6"/>
  <c r="U44" i="6"/>
  <c r="S44" i="6"/>
  <c r="AA43" i="6"/>
  <c r="X43" i="6"/>
  <c r="U43" i="6"/>
  <c r="S43" i="6"/>
  <c r="O43" i="6"/>
  <c r="N43" i="6"/>
  <c r="M43" i="6"/>
  <c r="K43" i="6"/>
  <c r="J43" i="6"/>
  <c r="I43" i="6"/>
  <c r="AA42" i="6"/>
  <c r="X42" i="6"/>
  <c r="U42" i="6"/>
  <c r="O42" i="6"/>
  <c r="N42" i="6"/>
  <c r="M42" i="6"/>
  <c r="S42" i="6" s="1"/>
  <c r="K42" i="6"/>
  <c r="J42" i="6"/>
  <c r="I42" i="6"/>
  <c r="AA41" i="6"/>
  <c r="X41" i="6"/>
  <c r="U41" i="6"/>
  <c r="S41" i="6"/>
  <c r="O41" i="6"/>
  <c r="N41" i="6"/>
  <c r="M41" i="6"/>
  <c r="K41" i="6"/>
  <c r="J41" i="6"/>
  <c r="I41" i="6"/>
  <c r="AA40" i="6"/>
  <c r="X40" i="6"/>
  <c r="U40" i="6"/>
  <c r="O40" i="6"/>
  <c r="N40" i="6"/>
  <c r="M40" i="6"/>
  <c r="S40" i="6" s="1"/>
  <c r="K40" i="6"/>
  <c r="J40" i="6"/>
  <c r="I40" i="6"/>
  <c r="AA39" i="6"/>
  <c r="X39" i="6"/>
  <c r="U39" i="6"/>
  <c r="O39" i="6"/>
  <c r="N39" i="6"/>
  <c r="M39" i="6"/>
  <c r="S39" i="6" s="1"/>
  <c r="K39" i="6"/>
  <c r="J39" i="6"/>
  <c r="I39" i="6"/>
  <c r="AA38" i="6"/>
  <c r="X38" i="6"/>
  <c r="U38" i="6"/>
  <c r="S38" i="6"/>
  <c r="AA37" i="6"/>
  <c r="X37" i="6"/>
  <c r="U37" i="6"/>
  <c r="S37" i="6"/>
  <c r="AA36" i="6"/>
  <c r="X36" i="6"/>
  <c r="U36" i="6"/>
  <c r="S36" i="6"/>
  <c r="AA35" i="6"/>
  <c r="X35" i="6"/>
  <c r="U35" i="6"/>
  <c r="S35" i="6"/>
  <c r="AA34" i="6"/>
  <c r="X34" i="6"/>
  <c r="U34" i="6"/>
  <c r="S34" i="6"/>
  <c r="O34" i="6"/>
  <c r="N34" i="6"/>
  <c r="M34" i="6"/>
  <c r="K34" i="6"/>
  <c r="J34" i="6"/>
  <c r="I34" i="6"/>
  <c r="AA33" i="6"/>
  <c r="X33" i="6"/>
  <c r="U33" i="6"/>
  <c r="O33" i="6"/>
  <c r="N33" i="6"/>
  <c r="M33" i="6"/>
  <c r="S33" i="6" s="1"/>
  <c r="K33" i="6"/>
  <c r="J33" i="6"/>
  <c r="I33" i="6"/>
  <c r="AA32" i="6"/>
  <c r="X32" i="6"/>
  <c r="U32" i="6"/>
  <c r="O32" i="6"/>
  <c r="N32" i="6"/>
  <c r="M32" i="6"/>
  <c r="S32" i="6" s="1"/>
  <c r="K32" i="6"/>
  <c r="J32" i="6"/>
  <c r="I32" i="6"/>
  <c r="AA31" i="6"/>
  <c r="X31" i="6"/>
  <c r="U31" i="6"/>
  <c r="O31" i="6"/>
  <c r="N31" i="6"/>
  <c r="M31" i="6"/>
  <c r="S31" i="6" s="1"/>
  <c r="K31" i="6"/>
  <c r="J31" i="6"/>
  <c r="I31" i="6"/>
  <c r="AA30" i="6"/>
  <c r="X30" i="6"/>
  <c r="U30" i="6"/>
  <c r="S30" i="6"/>
  <c r="O30" i="6"/>
  <c r="N30" i="6"/>
  <c r="M30" i="6"/>
  <c r="K30" i="6"/>
  <c r="J30" i="6"/>
  <c r="I30" i="6"/>
  <c r="AA29" i="6"/>
  <c r="X29" i="6"/>
  <c r="U29" i="6"/>
  <c r="S29" i="6"/>
  <c r="AA28" i="6"/>
  <c r="X28" i="6"/>
  <c r="U28" i="6"/>
  <c r="S28" i="6"/>
  <c r="AA27" i="6"/>
  <c r="X27" i="6"/>
  <c r="U27" i="6"/>
  <c r="S27" i="6"/>
  <c r="AA26" i="6"/>
  <c r="X26" i="6"/>
  <c r="U26" i="6"/>
  <c r="S26" i="6"/>
  <c r="AA25" i="6"/>
  <c r="X25" i="6"/>
  <c r="U25" i="6"/>
  <c r="S25" i="6"/>
  <c r="AA24" i="6"/>
  <c r="X24" i="6"/>
  <c r="U24" i="6"/>
  <c r="S24" i="6"/>
  <c r="AA23" i="6"/>
  <c r="X23" i="6"/>
  <c r="U23" i="6"/>
  <c r="S23" i="6"/>
  <c r="AA22" i="6"/>
  <c r="X22" i="6"/>
  <c r="U22" i="6"/>
  <c r="O22" i="6"/>
  <c r="N22" i="6"/>
  <c r="M22" i="6"/>
  <c r="S22" i="6" s="1"/>
  <c r="K22" i="6"/>
  <c r="J22" i="6"/>
  <c r="I22" i="6"/>
  <c r="AA21" i="6"/>
  <c r="X21" i="6"/>
  <c r="U21" i="6"/>
  <c r="S21" i="6"/>
  <c r="O21" i="6"/>
  <c r="N21" i="6"/>
  <c r="M21" i="6"/>
  <c r="K21" i="6"/>
  <c r="J21" i="6"/>
  <c r="I21" i="6"/>
  <c r="AA20" i="6"/>
  <c r="X20" i="6"/>
  <c r="U20" i="6"/>
  <c r="O20" i="6"/>
  <c r="N20" i="6"/>
  <c r="M20" i="6"/>
  <c r="S20" i="6" s="1"/>
  <c r="K20" i="6"/>
  <c r="J20" i="6"/>
  <c r="AA19" i="6"/>
  <c r="X19" i="6"/>
  <c r="U19" i="6"/>
  <c r="O19" i="6"/>
  <c r="N19" i="6"/>
  <c r="M19" i="6"/>
  <c r="S19" i="6" s="1"/>
  <c r="K19" i="6"/>
  <c r="J19" i="6"/>
  <c r="I19" i="6"/>
  <c r="AA18" i="6"/>
  <c r="X18" i="6"/>
  <c r="U18" i="6"/>
  <c r="S18" i="6"/>
  <c r="AA17" i="6"/>
  <c r="X17" i="6"/>
  <c r="U17" i="6"/>
  <c r="O17" i="6"/>
  <c r="N17" i="6"/>
  <c r="M17" i="6"/>
  <c r="S17" i="6" s="1"/>
  <c r="K17" i="6"/>
  <c r="J17" i="6"/>
  <c r="I17" i="6"/>
  <c r="AA16" i="6"/>
  <c r="X16" i="6"/>
  <c r="U16" i="6"/>
  <c r="O16" i="6"/>
  <c r="N16" i="6"/>
  <c r="M16" i="6"/>
  <c r="S16" i="6" s="1"/>
  <c r="K16" i="6"/>
  <c r="J16" i="6"/>
  <c r="I16" i="6"/>
  <c r="AA15" i="6"/>
  <c r="X15" i="6"/>
  <c r="U15" i="6"/>
  <c r="O15" i="6"/>
  <c r="N15" i="6"/>
  <c r="M15" i="6"/>
  <c r="S15" i="6" s="1"/>
  <c r="K15" i="6"/>
  <c r="J15" i="6"/>
  <c r="I15" i="6"/>
  <c r="AA14" i="6"/>
  <c r="X14" i="6"/>
  <c r="U14" i="6"/>
  <c r="O14" i="6"/>
  <c r="N14" i="6"/>
  <c r="M14" i="6"/>
  <c r="S14" i="6" s="1"/>
  <c r="K14" i="6"/>
  <c r="J14" i="6"/>
  <c r="I14" i="6"/>
  <c r="AA13" i="6"/>
  <c r="X13" i="6"/>
  <c r="U13" i="6"/>
  <c r="O13" i="6"/>
  <c r="N13" i="6"/>
  <c r="M13" i="6"/>
  <c r="S13" i="6" s="1"/>
  <c r="K13" i="6"/>
  <c r="J13" i="6"/>
  <c r="I13" i="6"/>
  <c r="AA12" i="6"/>
  <c r="X12" i="6"/>
  <c r="U12" i="6"/>
  <c r="S12" i="6"/>
  <c r="AA11" i="6"/>
  <c r="X11" i="6"/>
  <c r="U11" i="6"/>
  <c r="O11" i="6"/>
  <c r="N11" i="6"/>
  <c r="M11" i="6"/>
  <c r="S11" i="6" s="1"/>
  <c r="K11" i="6"/>
  <c r="J11" i="6"/>
  <c r="I11" i="6"/>
  <c r="AA10" i="6"/>
  <c r="X10" i="6"/>
  <c r="U10" i="6"/>
  <c r="O10" i="6"/>
  <c r="N10" i="6"/>
  <c r="M10" i="6"/>
  <c r="S10" i="6" s="1"/>
  <c r="K10" i="6"/>
  <c r="J10" i="6"/>
  <c r="I10" i="6"/>
  <c r="AA9" i="6"/>
  <c r="X9" i="6"/>
  <c r="U9" i="6"/>
  <c r="O9" i="6"/>
  <c r="N9" i="6"/>
  <c r="M9" i="6"/>
  <c r="S9" i="6" s="1"/>
  <c r="K9" i="6"/>
  <c r="J9" i="6"/>
  <c r="I9" i="6"/>
  <c r="AA8" i="6"/>
  <c r="X8" i="6"/>
  <c r="U8" i="6"/>
  <c r="O8" i="6"/>
  <c r="N8" i="6"/>
  <c r="M8" i="6"/>
  <c r="S8" i="6" s="1"/>
  <c r="K8" i="6"/>
  <c r="J8" i="6"/>
  <c r="I8" i="6"/>
  <c r="AA7" i="6"/>
  <c r="X7" i="6"/>
  <c r="U7" i="6"/>
  <c r="O7" i="6"/>
  <c r="N7" i="6"/>
  <c r="M7" i="6"/>
  <c r="S7" i="6" s="1"/>
  <c r="K7" i="6"/>
  <c r="J7" i="6"/>
  <c r="I7" i="6"/>
  <c r="AA6" i="6"/>
  <c r="X6" i="6"/>
  <c r="U6" i="6"/>
  <c r="S6" i="6"/>
  <c r="AA5" i="6"/>
  <c r="X5" i="6"/>
  <c r="U5" i="6"/>
  <c r="S5" i="6"/>
  <c r="AA4" i="6"/>
  <c r="X4" i="6"/>
  <c r="U4" i="6"/>
  <c r="S4" i="6"/>
  <c r="AA3" i="6"/>
  <c r="X3" i="6"/>
  <c r="U3" i="6"/>
  <c r="S3" i="6"/>
  <c r="AA2" i="6"/>
  <c r="X2" i="6"/>
  <c r="U2" i="6"/>
  <c r="S2" i="6"/>
  <c r="O144" i="5"/>
  <c r="N144" i="5"/>
  <c r="M144" i="5"/>
  <c r="K144" i="5"/>
  <c r="J144" i="5"/>
  <c r="I144" i="5"/>
  <c r="O143" i="5"/>
  <c r="N143" i="5"/>
  <c r="M143" i="5"/>
  <c r="K143" i="5"/>
  <c r="J143" i="5"/>
  <c r="I143" i="5"/>
  <c r="O142" i="5"/>
  <c r="N142" i="5"/>
  <c r="M142" i="5"/>
  <c r="K142" i="5"/>
  <c r="J142" i="5"/>
  <c r="I142" i="5"/>
  <c r="O141" i="5"/>
  <c r="N141" i="5"/>
  <c r="M141" i="5"/>
  <c r="K141" i="5"/>
  <c r="J141" i="5"/>
  <c r="I141" i="5"/>
  <c r="O140" i="5"/>
  <c r="N140" i="5"/>
  <c r="M140" i="5"/>
  <c r="K140" i="5"/>
  <c r="J140" i="5"/>
  <c r="I140" i="5"/>
  <c r="O129" i="5"/>
  <c r="N129" i="5"/>
  <c r="M129" i="5"/>
  <c r="K129" i="5"/>
  <c r="J129" i="5"/>
  <c r="I129" i="5"/>
  <c r="O128" i="5"/>
  <c r="N128" i="5"/>
  <c r="M128" i="5"/>
  <c r="K128" i="5"/>
  <c r="J128" i="5"/>
  <c r="I128" i="5"/>
  <c r="O127" i="5"/>
  <c r="N127" i="5"/>
  <c r="M127" i="5"/>
  <c r="K127" i="5"/>
  <c r="J127" i="5"/>
  <c r="I127" i="5"/>
  <c r="O126" i="5"/>
  <c r="N126" i="5"/>
  <c r="M126" i="5"/>
  <c r="K126" i="5"/>
  <c r="J126" i="5"/>
  <c r="I126" i="5"/>
  <c r="O125" i="5"/>
  <c r="N125" i="5"/>
  <c r="M125" i="5"/>
  <c r="K125" i="5"/>
  <c r="J125" i="5"/>
  <c r="I125" i="5"/>
  <c r="O108" i="5"/>
  <c r="N108" i="5"/>
  <c r="M108" i="5"/>
  <c r="K108" i="5"/>
  <c r="J108" i="5"/>
  <c r="I108" i="5"/>
  <c r="O107" i="5"/>
  <c r="N107" i="5"/>
  <c r="M107" i="5"/>
  <c r="K107" i="5"/>
  <c r="J107" i="5"/>
  <c r="I107" i="5"/>
  <c r="O106" i="5"/>
  <c r="N106" i="5"/>
  <c r="M106" i="5"/>
  <c r="K106" i="5"/>
  <c r="J106" i="5"/>
  <c r="I106" i="5"/>
  <c r="O105" i="5"/>
  <c r="N105" i="5"/>
  <c r="M105" i="5"/>
  <c r="K105" i="5"/>
  <c r="J105" i="5"/>
  <c r="I105" i="5"/>
  <c r="O104" i="5"/>
  <c r="N104" i="5"/>
  <c r="M104" i="5"/>
  <c r="K104" i="5"/>
  <c r="J104" i="5"/>
  <c r="I104" i="5"/>
  <c r="O98" i="5"/>
  <c r="N98" i="5"/>
  <c r="M98" i="5"/>
  <c r="K98" i="5"/>
  <c r="J98" i="5"/>
  <c r="I98" i="5"/>
  <c r="O97" i="5"/>
  <c r="N97" i="5"/>
  <c r="M97" i="5"/>
  <c r="K97" i="5"/>
  <c r="J97" i="5"/>
  <c r="I97" i="5"/>
  <c r="O96" i="5"/>
  <c r="N96" i="5"/>
  <c r="M96" i="5"/>
  <c r="K96" i="5"/>
  <c r="J96" i="5"/>
  <c r="I96" i="5"/>
  <c r="O95" i="5"/>
  <c r="N95" i="5"/>
  <c r="M95" i="5"/>
  <c r="K95" i="5"/>
  <c r="J95" i="5"/>
  <c r="I95" i="5"/>
  <c r="AA94" i="5"/>
  <c r="X94" i="5"/>
  <c r="U94" i="5"/>
  <c r="O94" i="5"/>
  <c r="N94" i="5"/>
  <c r="M94" i="5"/>
  <c r="S94" i="5" s="1"/>
  <c r="K94" i="5"/>
  <c r="J94" i="5"/>
  <c r="I94" i="5"/>
  <c r="AA93" i="5"/>
  <c r="X93" i="5"/>
  <c r="U93" i="5"/>
  <c r="S93" i="5"/>
  <c r="AA92" i="5"/>
  <c r="X92" i="5"/>
  <c r="U92" i="5"/>
  <c r="O92" i="5"/>
  <c r="N92" i="5"/>
  <c r="M92" i="5"/>
  <c r="S92" i="5" s="1"/>
  <c r="K92" i="5"/>
  <c r="J92" i="5"/>
  <c r="I92" i="5"/>
  <c r="AA91" i="5"/>
  <c r="X91" i="5"/>
  <c r="U91" i="5"/>
  <c r="S91" i="5"/>
  <c r="O91" i="5"/>
  <c r="N91" i="5"/>
  <c r="M91" i="5"/>
  <c r="K91" i="5"/>
  <c r="J91" i="5"/>
  <c r="I91" i="5"/>
  <c r="AA90" i="5"/>
  <c r="X90" i="5"/>
  <c r="U90" i="5"/>
  <c r="O90" i="5"/>
  <c r="N90" i="5"/>
  <c r="M90" i="5"/>
  <c r="S90" i="5" s="1"/>
  <c r="K90" i="5"/>
  <c r="J90" i="5"/>
  <c r="I90" i="5"/>
  <c r="AA89" i="5"/>
  <c r="X89" i="5"/>
  <c r="U89" i="5"/>
  <c r="O89" i="5"/>
  <c r="N89" i="5"/>
  <c r="M89" i="5"/>
  <c r="S89" i="5" s="1"/>
  <c r="K89" i="5"/>
  <c r="J89" i="5"/>
  <c r="I89" i="5"/>
  <c r="AA88" i="5"/>
  <c r="X88" i="5"/>
  <c r="U88" i="5"/>
  <c r="O88" i="5"/>
  <c r="N88" i="5"/>
  <c r="M88" i="5"/>
  <c r="S88" i="5" s="1"/>
  <c r="K88" i="5"/>
  <c r="J88" i="5"/>
  <c r="I88" i="5"/>
  <c r="AA87" i="5"/>
  <c r="X87" i="5"/>
  <c r="U87" i="5"/>
  <c r="S87" i="5"/>
  <c r="AA86" i="5"/>
  <c r="X86" i="5"/>
  <c r="U86" i="5"/>
  <c r="S86" i="5"/>
  <c r="AA85" i="5"/>
  <c r="X85" i="5"/>
  <c r="U85" i="5"/>
  <c r="S85" i="5"/>
  <c r="AA84" i="5"/>
  <c r="X84" i="5"/>
  <c r="U84" i="5"/>
  <c r="S84" i="5"/>
  <c r="AA83" i="5"/>
  <c r="X83" i="5"/>
  <c r="U83" i="5"/>
  <c r="S83" i="5"/>
  <c r="AA82" i="5"/>
  <c r="X82" i="5"/>
  <c r="U82" i="5"/>
  <c r="S82" i="5"/>
  <c r="AA81" i="5"/>
  <c r="X81" i="5"/>
  <c r="U81" i="5"/>
  <c r="S81" i="5"/>
  <c r="AA80" i="5"/>
  <c r="X80" i="5"/>
  <c r="U80" i="5"/>
  <c r="S80" i="5"/>
  <c r="AA78" i="5"/>
  <c r="X78" i="5"/>
  <c r="U78" i="5"/>
  <c r="O78" i="5"/>
  <c r="N78" i="5"/>
  <c r="M78" i="5"/>
  <c r="S78" i="5" s="1"/>
  <c r="K78" i="5"/>
  <c r="J78" i="5"/>
  <c r="I78" i="5"/>
  <c r="AA77" i="5"/>
  <c r="X77" i="5"/>
  <c r="U77" i="5"/>
  <c r="O77" i="5"/>
  <c r="N77" i="5"/>
  <c r="M77" i="5"/>
  <c r="S77" i="5" s="1"/>
  <c r="K77" i="5"/>
  <c r="J77" i="5"/>
  <c r="I77" i="5"/>
  <c r="AA76" i="5"/>
  <c r="X76" i="5"/>
  <c r="U76" i="5"/>
  <c r="O76" i="5"/>
  <c r="N76" i="5"/>
  <c r="M76" i="5"/>
  <c r="S76" i="5" s="1"/>
  <c r="K76" i="5"/>
  <c r="J76" i="5"/>
  <c r="I76" i="5"/>
  <c r="AA75" i="5"/>
  <c r="X75" i="5"/>
  <c r="U75" i="5"/>
  <c r="O75" i="5"/>
  <c r="N75" i="5"/>
  <c r="M75" i="5"/>
  <c r="S75" i="5" s="1"/>
  <c r="K75" i="5"/>
  <c r="J75" i="5"/>
  <c r="I75" i="5"/>
  <c r="AA74" i="5"/>
  <c r="X74" i="5"/>
  <c r="U74" i="5"/>
  <c r="O74" i="5"/>
  <c r="N74" i="5"/>
  <c r="M74" i="5"/>
  <c r="S74" i="5" s="1"/>
  <c r="K74" i="5"/>
  <c r="J74" i="5"/>
  <c r="I74" i="5"/>
  <c r="AA73" i="5"/>
  <c r="X73" i="5"/>
  <c r="U73" i="5"/>
  <c r="S73" i="5"/>
  <c r="AA72" i="5"/>
  <c r="X72" i="5"/>
  <c r="U72" i="5"/>
  <c r="S72" i="5"/>
  <c r="AA71" i="5"/>
  <c r="X71" i="5"/>
  <c r="U71" i="5"/>
  <c r="S71" i="5"/>
  <c r="AA70" i="5"/>
  <c r="X70" i="5"/>
  <c r="U70" i="5"/>
  <c r="S70" i="5"/>
  <c r="AA69" i="5"/>
  <c r="X69" i="5"/>
  <c r="U69" i="5"/>
  <c r="S69" i="5"/>
  <c r="AA68" i="5"/>
  <c r="X68" i="5"/>
  <c r="U68" i="5"/>
  <c r="S68" i="5"/>
  <c r="AA67" i="5"/>
  <c r="X67" i="5"/>
  <c r="U67" i="5"/>
  <c r="S67" i="5"/>
  <c r="AA66" i="5"/>
  <c r="X66" i="5"/>
  <c r="U66" i="5"/>
  <c r="O66" i="5"/>
  <c r="N66" i="5"/>
  <c r="M66" i="5"/>
  <c r="S66" i="5" s="1"/>
  <c r="K66" i="5"/>
  <c r="J66" i="5"/>
  <c r="I66" i="5"/>
  <c r="AA65" i="5"/>
  <c r="X65" i="5"/>
  <c r="U65" i="5"/>
  <c r="O65" i="5"/>
  <c r="N65" i="5"/>
  <c r="M65" i="5"/>
  <c r="S65" i="5" s="1"/>
  <c r="K65" i="5"/>
  <c r="J65" i="5"/>
  <c r="I65" i="5"/>
  <c r="AA64" i="5"/>
  <c r="X64" i="5"/>
  <c r="U64" i="5"/>
  <c r="O64" i="5"/>
  <c r="N64" i="5"/>
  <c r="M64" i="5"/>
  <c r="S64" i="5" s="1"/>
  <c r="K64" i="5"/>
  <c r="J64" i="5"/>
  <c r="I64" i="5"/>
  <c r="AA63" i="5"/>
  <c r="X63" i="5"/>
  <c r="U63" i="5"/>
  <c r="O63" i="5"/>
  <c r="N63" i="5"/>
  <c r="M63" i="5"/>
  <c r="S63" i="5" s="1"/>
  <c r="K63" i="5"/>
  <c r="J63" i="5"/>
  <c r="I63" i="5"/>
  <c r="AA62" i="5"/>
  <c r="X62" i="5"/>
  <c r="U62" i="5"/>
  <c r="O62" i="5"/>
  <c r="N62" i="5"/>
  <c r="M62" i="5"/>
  <c r="S62" i="5" s="1"/>
  <c r="K62" i="5"/>
  <c r="J62" i="5"/>
  <c r="I62" i="5"/>
  <c r="AA61" i="5"/>
  <c r="X61" i="5"/>
  <c r="U61" i="5"/>
  <c r="S61" i="5"/>
  <c r="AA60" i="5"/>
  <c r="X60" i="5"/>
  <c r="U60" i="5"/>
  <c r="O60" i="5"/>
  <c r="N60" i="5"/>
  <c r="M60" i="5"/>
  <c r="S60" i="5" s="1"/>
  <c r="K60" i="5"/>
  <c r="J60" i="5"/>
  <c r="I60" i="5"/>
  <c r="AA59" i="5"/>
  <c r="X59" i="5"/>
  <c r="U59" i="5"/>
  <c r="O59" i="5"/>
  <c r="N59" i="5"/>
  <c r="M59" i="5"/>
  <c r="S59" i="5" s="1"/>
  <c r="K59" i="5"/>
  <c r="J59" i="5"/>
  <c r="I59" i="5"/>
  <c r="AA58" i="5"/>
  <c r="X58" i="5"/>
  <c r="U58" i="5"/>
  <c r="O58" i="5"/>
  <c r="N58" i="5"/>
  <c r="M58" i="5"/>
  <c r="S58" i="5" s="1"/>
  <c r="K58" i="5"/>
  <c r="J58" i="5"/>
  <c r="I58" i="5"/>
  <c r="AA57" i="5"/>
  <c r="X57" i="5"/>
  <c r="U57" i="5"/>
  <c r="O57" i="5"/>
  <c r="N57" i="5"/>
  <c r="M57" i="5"/>
  <c r="S57" i="5" s="1"/>
  <c r="K57" i="5"/>
  <c r="J57" i="5"/>
  <c r="I57" i="5"/>
  <c r="AA56" i="5"/>
  <c r="X56" i="5"/>
  <c r="U56" i="5"/>
  <c r="O56" i="5"/>
  <c r="N56" i="5"/>
  <c r="M56" i="5"/>
  <c r="S56" i="5" s="1"/>
  <c r="K56" i="5"/>
  <c r="J56" i="5"/>
  <c r="I56" i="5"/>
  <c r="AA55" i="5"/>
  <c r="X55" i="5"/>
  <c r="U55" i="5"/>
  <c r="S55" i="5"/>
  <c r="AA54" i="5"/>
  <c r="X54" i="5"/>
  <c r="U54" i="5"/>
  <c r="S54" i="5"/>
  <c r="AA53" i="5"/>
  <c r="X53" i="5"/>
  <c r="U53" i="5"/>
  <c r="S53" i="5"/>
  <c r="AA52" i="5"/>
  <c r="X52" i="5"/>
  <c r="U52" i="5"/>
  <c r="S52" i="5"/>
  <c r="AA51" i="5"/>
  <c r="X51" i="5"/>
  <c r="U51" i="5"/>
  <c r="S51" i="5"/>
  <c r="AA50" i="5"/>
  <c r="X50" i="5"/>
  <c r="U50" i="5"/>
  <c r="S50" i="5"/>
  <c r="AA49" i="5"/>
  <c r="X49" i="5"/>
  <c r="U49" i="5"/>
  <c r="O49" i="5"/>
  <c r="N49" i="5"/>
  <c r="M49" i="5"/>
  <c r="S49" i="5" s="1"/>
  <c r="K49" i="5"/>
  <c r="J49" i="5"/>
  <c r="AA48" i="5"/>
  <c r="X48" i="5"/>
  <c r="U48" i="5"/>
  <c r="O48" i="5"/>
  <c r="N48" i="5"/>
  <c r="M48" i="5"/>
  <c r="S48" i="5" s="1"/>
  <c r="J48" i="5"/>
  <c r="I48" i="5"/>
  <c r="AA47" i="5"/>
  <c r="X47" i="5"/>
  <c r="U47" i="5"/>
  <c r="O47" i="5"/>
  <c r="N47" i="5"/>
  <c r="M47" i="5"/>
  <c r="S47" i="5" s="1"/>
  <c r="K47" i="5"/>
  <c r="I47" i="5"/>
  <c r="AA46" i="5"/>
  <c r="X46" i="5"/>
  <c r="U46" i="5"/>
  <c r="O46" i="5"/>
  <c r="N46" i="5"/>
  <c r="M46" i="5"/>
  <c r="S46" i="5" s="1"/>
  <c r="K46" i="5"/>
  <c r="I46" i="5"/>
  <c r="AA45" i="5"/>
  <c r="X45" i="5"/>
  <c r="U45" i="5"/>
  <c r="S45" i="5"/>
  <c r="AA44" i="5"/>
  <c r="X44" i="5"/>
  <c r="U44" i="5"/>
  <c r="O44" i="5"/>
  <c r="N44" i="5"/>
  <c r="M44" i="5"/>
  <c r="S44" i="5" s="1"/>
  <c r="K44" i="5"/>
  <c r="J44" i="5"/>
  <c r="I44" i="5"/>
  <c r="AA43" i="5"/>
  <c r="X43" i="5"/>
  <c r="U43" i="5"/>
  <c r="O43" i="5"/>
  <c r="N43" i="5"/>
  <c r="M43" i="5"/>
  <c r="S43" i="5" s="1"/>
  <c r="K43" i="5"/>
  <c r="J43" i="5"/>
  <c r="I43" i="5"/>
  <c r="AA42" i="5"/>
  <c r="X42" i="5"/>
  <c r="U42" i="5"/>
  <c r="O42" i="5"/>
  <c r="N42" i="5"/>
  <c r="M42" i="5"/>
  <c r="S42" i="5" s="1"/>
  <c r="K42" i="5"/>
  <c r="J42" i="5"/>
  <c r="I42" i="5"/>
  <c r="AA41" i="5"/>
  <c r="X41" i="5"/>
  <c r="U41" i="5"/>
  <c r="O41" i="5"/>
  <c r="N41" i="5"/>
  <c r="M41" i="5"/>
  <c r="S41" i="5" s="1"/>
  <c r="K41" i="5"/>
  <c r="J41" i="5"/>
  <c r="I41" i="5"/>
  <c r="AA40" i="5"/>
  <c r="X40" i="5"/>
  <c r="U40" i="5"/>
  <c r="O40" i="5"/>
  <c r="N40" i="5"/>
  <c r="M40" i="5"/>
  <c r="S40" i="5" s="1"/>
  <c r="K40" i="5"/>
  <c r="J40" i="5"/>
  <c r="I40" i="5"/>
  <c r="AA39" i="5"/>
  <c r="X39" i="5"/>
  <c r="U39" i="5"/>
  <c r="S39" i="5"/>
  <c r="AA38" i="5"/>
  <c r="X38" i="5"/>
  <c r="U38" i="5"/>
  <c r="S38" i="5"/>
  <c r="AA37" i="5"/>
  <c r="X37" i="5"/>
  <c r="U37" i="5"/>
  <c r="S37" i="5"/>
  <c r="AA36" i="5"/>
  <c r="X36" i="5"/>
  <c r="U36" i="5"/>
  <c r="S36" i="5"/>
  <c r="AA35" i="5"/>
  <c r="X35" i="5"/>
  <c r="U35" i="5"/>
  <c r="S35" i="5"/>
  <c r="AA34" i="5"/>
  <c r="X34" i="5"/>
  <c r="U34" i="5"/>
  <c r="S34" i="5"/>
  <c r="AA33" i="5"/>
  <c r="X33" i="5"/>
  <c r="U33" i="5"/>
  <c r="S33" i="5"/>
  <c r="AA32" i="5"/>
  <c r="X32" i="5"/>
  <c r="U32" i="5"/>
  <c r="S32" i="5"/>
  <c r="AA31" i="5"/>
  <c r="X31" i="5"/>
  <c r="U31" i="5"/>
  <c r="S31" i="5"/>
  <c r="AA30" i="5"/>
  <c r="X30" i="5"/>
  <c r="U30" i="5"/>
  <c r="O30" i="5"/>
  <c r="N30" i="5"/>
  <c r="M30" i="5"/>
  <c r="S30" i="5" s="1"/>
  <c r="K30" i="5"/>
  <c r="J30" i="5"/>
  <c r="I30" i="5"/>
  <c r="AA29" i="5"/>
  <c r="X29" i="5"/>
  <c r="U29" i="5"/>
  <c r="O29" i="5"/>
  <c r="N29" i="5"/>
  <c r="M29" i="5"/>
  <c r="S29" i="5" s="1"/>
  <c r="K29" i="5"/>
  <c r="J29" i="5"/>
  <c r="I29" i="5"/>
  <c r="AA28" i="5"/>
  <c r="X28" i="5"/>
  <c r="U28" i="5"/>
  <c r="O28" i="5"/>
  <c r="N28" i="5"/>
  <c r="M28" i="5"/>
  <c r="S28" i="5" s="1"/>
  <c r="K28" i="5"/>
  <c r="J28" i="5"/>
  <c r="I28" i="5"/>
  <c r="AA27" i="5"/>
  <c r="X27" i="5"/>
  <c r="U27" i="5"/>
  <c r="O27" i="5"/>
  <c r="N27" i="5"/>
  <c r="M27" i="5"/>
  <c r="S27" i="5" s="1"/>
  <c r="K27" i="5"/>
  <c r="J27" i="5"/>
  <c r="I27" i="5"/>
  <c r="AA26" i="5"/>
  <c r="X26" i="5"/>
  <c r="U26" i="5"/>
  <c r="O26" i="5"/>
  <c r="N26" i="5"/>
  <c r="M26" i="5"/>
  <c r="S26" i="5" s="1"/>
  <c r="K26" i="5"/>
  <c r="J26" i="5"/>
  <c r="I26" i="5"/>
  <c r="AA25" i="5"/>
  <c r="X25" i="5"/>
  <c r="U25" i="5"/>
  <c r="S25" i="5"/>
  <c r="AA24" i="5"/>
  <c r="X24" i="5"/>
  <c r="U24" i="5"/>
  <c r="S24" i="5"/>
  <c r="AA23" i="5"/>
  <c r="X23" i="5"/>
  <c r="U23" i="5"/>
  <c r="S23" i="5"/>
  <c r="AA22" i="5"/>
  <c r="X22" i="5"/>
  <c r="U22" i="5"/>
  <c r="O22" i="5"/>
  <c r="N22" i="5"/>
  <c r="M22" i="5"/>
  <c r="S22" i="5" s="1"/>
  <c r="K22" i="5"/>
  <c r="J22" i="5"/>
  <c r="I22" i="5"/>
  <c r="AA21" i="5"/>
  <c r="X21" i="5"/>
  <c r="U21" i="5"/>
  <c r="O21" i="5"/>
  <c r="N21" i="5"/>
  <c r="M21" i="5"/>
  <c r="S21" i="5" s="1"/>
  <c r="K21" i="5"/>
  <c r="J21" i="5"/>
  <c r="I21" i="5"/>
  <c r="AA20" i="5"/>
  <c r="X20" i="5"/>
  <c r="U20" i="5"/>
  <c r="O20" i="5"/>
  <c r="N20" i="5"/>
  <c r="M20" i="5"/>
  <c r="S20" i="5" s="1"/>
  <c r="K20" i="5"/>
  <c r="J20" i="5"/>
  <c r="I20" i="5"/>
  <c r="AA19" i="5"/>
  <c r="X19" i="5"/>
  <c r="U19" i="5"/>
  <c r="O19" i="5"/>
  <c r="N19" i="5"/>
  <c r="M19" i="5"/>
  <c r="S19" i="5" s="1"/>
  <c r="K19" i="5"/>
  <c r="J19" i="5"/>
  <c r="I19" i="5"/>
  <c r="AA18" i="5"/>
  <c r="X18" i="5"/>
  <c r="U18" i="5"/>
  <c r="O18" i="5"/>
  <c r="N18" i="5"/>
  <c r="M18" i="5"/>
  <c r="S18" i="5" s="1"/>
  <c r="K18" i="5"/>
  <c r="J18" i="5"/>
  <c r="I18" i="5"/>
  <c r="AA17" i="5"/>
  <c r="X17" i="5"/>
  <c r="U17" i="5"/>
  <c r="S17" i="5"/>
  <c r="AA16" i="5"/>
  <c r="X16" i="5"/>
  <c r="U16" i="5"/>
  <c r="S16" i="5"/>
  <c r="AA15" i="5"/>
  <c r="X15" i="5"/>
  <c r="U15" i="5"/>
  <c r="S15" i="5"/>
  <c r="AA14" i="5"/>
  <c r="X14" i="5"/>
  <c r="U14" i="5"/>
  <c r="S14" i="5"/>
  <c r="AA13" i="5"/>
  <c r="X13" i="5"/>
  <c r="U13" i="5"/>
  <c r="S13" i="5"/>
  <c r="AA12" i="5"/>
  <c r="X12" i="5"/>
  <c r="U12" i="5"/>
  <c r="S12" i="5"/>
  <c r="AA11" i="5"/>
  <c r="X11" i="5"/>
  <c r="U11" i="5"/>
  <c r="S11" i="5"/>
  <c r="O115" i="4"/>
  <c r="N115" i="4"/>
  <c r="M115" i="4"/>
  <c r="O113" i="4"/>
  <c r="N113" i="4"/>
  <c r="M113" i="4"/>
  <c r="AA99" i="4"/>
  <c r="X99" i="4"/>
  <c r="U99" i="4"/>
  <c r="S99" i="4"/>
  <c r="AA98" i="4"/>
  <c r="X98" i="4"/>
  <c r="U98" i="4"/>
  <c r="S98" i="4"/>
  <c r="AA97" i="4"/>
  <c r="X97" i="4"/>
  <c r="U97" i="4"/>
  <c r="S97" i="4"/>
  <c r="AA96" i="4"/>
  <c r="X96" i="4"/>
  <c r="U96" i="4"/>
  <c r="S96" i="4"/>
  <c r="AA95" i="4"/>
  <c r="X95" i="4"/>
  <c r="U95" i="4"/>
  <c r="S95" i="4"/>
  <c r="AA94" i="4"/>
  <c r="X94" i="4"/>
  <c r="U94" i="4"/>
  <c r="S94" i="4"/>
  <c r="AA93" i="4"/>
  <c r="X93" i="4"/>
  <c r="U93" i="4"/>
  <c r="S93" i="4"/>
  <c r="AA92" i="4"/>
  <c r="X92" i="4"/>
  <c r="U92" i="4"/>
  <c r="S92" i="4"/>
  <c r="AA91" i="4"/>
  <c r="X91" i="4"/>
  <c r="U91" i="4"/>
  <c r="S91" i="4"/>
  <c r="AA90" i="4"/>
  <c r="X90" i="4"/>
  <c r="U90" i="4"/>
  <c r="S90" i="4"/>
  <c r="AA89" i="4"/>
  <c r="X89" i="4"/>
  <c r="U89" i="4"/>
  <c r="S89" i="4"/>
  <c r="AA88" i="4"/>
  <c r="X88" i="4"/>
  <c r="U88" i="4"/>
  <c r="S88" i="4"/>
  <c r="AA30" i="4"/>
  <c r="X30" i="4"/>
  <c r="U30" i="4"/>
  <c r="K30" i="4"/>
  <c r="J30" i="4"/>
  <c r="I30" i="4"/>
  <c r="AA29" i="4"/>
  <c r="X29" i="4"/>
  <c r="U29" i="4"/>
  <c r="K29" i="4"/>
  <c r="J29" i="4"/>
  <c r="I29" i="4"/>
  <c r="AA28" i="4"/>
  <c r="X28" i="4"/>
  <c r="U28" i="4"/>
  <c r="O28" i="4"/>
  <c r="O29" i="4" s="1"/>
  <c r="O30" i="4" s="1"/>
  <c r="N28" i="4"/>
  <c r="N29" i="4" s="1"/>
  <c r="N30" i="4" s="1"/>
  <c r="M28" i="4"/>
  <c r="S28" i="4" s="1"/>
  <c r="K28" i="4"/>
  <c r="J28" i="4"/>
  <c r="I28" i="4"/>
  <c r="AA27" i="4"/>
  <c r="X27" i="4"/>
  <c r="U27" i="4"/>
  <c r="S27" i="4"/>
  <c r="M27" i="4"/>
  <c r="K27" i="4"/>
  <c r="J27" i="4"/>
  <c r="I27" i="4"/>
  <c r="AA26" i="4"/>
  <c r="X26" i="4"/>
  <c r="U26" i="4"/>
  <c r="S26" i="4"/>
  <c r="O26" i="4"/>
  <c r="O27" i="4" s="1"/>
  <c r="N26" i="4"/>
  <c r="N27" i="4" s="1"/>
  <c r="M26" i="4"/>
  <c r="K26" i="4"/>
  <c r="J26" i="4"/>
  <c r="I26" i="4"/>
  <c r="AA25" i="4"/>
  <c r="X25" i="4"/>
  <c r="U25" i="4"/>
  <c r="S25" i="4"/>
  <c r="AA24" i="4"/>
  <c r="X24" i="4"/>
  <c r="U24" i="4"/>
  <c r="S24" i="4"/>
  <c r="AA23" i="4"/>
  <c r="X23" i="4"/>
  <c r="U23" i="4"/>
  <c r="S23" i="4"/>
  <c r="AA22" i="4"/>
  <c r="X22" i="4"/>
  <c r="U22" i="4"/>
  <c r="O22" i="4"/>
  <c r="N22" i="4"/>
  <c r="M22" i="4"/>
  <c r="S22" i="4" s="1"/>
  <c r="K22" i="4"/>
  <c r="J22" i="4"/>
  <c r="I22" i="4"/>
  <c r="AA21" i="4"/>
  <c r="X21" i="4"/>
  <c r="U21" i="4"/>
  <c r="S21" i="4"/>
  <c r="O21" i="4"/>
  <c r="N21" i="4"/>
  <c r="M21" i="4"/>
  <c r="K21" i="4"/>
  <c r="J21" i="4"/>
  <c r="I21" i="4"/>
  <c r="AA20" i="4"/>
  <c r="X20" i="4"/>
  <c r="U20" i="4"/>
  <c r="O20" i="4"/>
  <c r="N20" i="4"/>
  <c r="M20" i="4"/>
  <c r="S20" i="4" s="1"/>
  <c r="K20" i="4"/>
  <c r="J20" i="4"/>
  <c r="I20" i="4"/>
  <c r="AA19" i="4"/>
  <c r="X19" i="4"/>
  <c r="U19" i="4"/>
  <c r="S19" i="4"/>
  <c r="O19" i="4"/>
  <c r="N19" i="4"/>
  <c r="M19" i="4"/>
  <c r="K19" i="4"/>
  <c r="J19" i="4"/>
  <c r="I19" i="4"/>
  <c r="AA18" i="4"/>
  <c r="X18" i="4"/>
  <c r="U18" i="4"/>
  <c r="O18" i="4"/>
  <c r="N18" i="4"/>
  <c r="M18" i="4"/>
  <c r="S18" i="4" s="1"/>
  <c r="K18" i="4"/>
  <c r="J18" i="4"/>
  <c r="I18" i="4"/>
  <c r="AA17" i="4"/>
  <c r="X17" i="4"/>
  <c r="U17" i="4"/>
  <c r="S17" i="4"/>
  <c r="AA16" i="4"/>
  <c r="X16" i="4"/>
  <c r="U16" i="4"/>
  <c r="S16" i="4"/>
  <c r="AA14" i="4"/>
  <c r="X14" i="4"/>
  <c r="U14" i="4"/>
  <c r="S14" i="4"/>
  <c r="AA13" i="4"/>
  <c r="X13" i="4"/>
  <c r="U13" i="4"/>
  <c r="N13" i="4"/>
  <c r="M13" i="4"/>
  <c r="S13" i="4" s="1"/>
  <c r="K13" i="4"/>
  <c r="J13" i="4"/>
  <c r="I13" i="4"/>
  <c r="AA12" i="4"/>
  <c r="X12" i="4"/>
  <c r="U12" i="4"/>
  <c r="O12" i="4"/>
  <c r="N12" i="4"/>
  <c r="M12" i="4"/>
  <c r="S12" i="4" s="1"/>
  <c r="K12" i="4"/>
  <c r="J12" i="4"/>
  <c r="I12" i="4"/>
  <c r="AA11" i="4"/>
  <c r="X11" i="4"/>
  <c r="U11" i="4"/>
  <c r="O11" i="4"/>
  <c r="N11" i="4"/>
  <c r="M11" i="4"/>
  <c r="S11" i="4" s="1"/>
  <c r="K11" i="4"/>
  <c r="J11" i="4"/>
  <c r="I11" i="4"/>
  <c r="AA10" i="4"/>
  <c r="X10" i="4"/>
  <c r="U10" i="4"/>
  <c r="O10" i="4"/>
  <c r="N10" i="4"/>
  <c r="M10" i="4"/>
  <c r="S10" i="4" s="1"/>
  <c r="K10" i="4"/>
  <c r="J10" i="4"/>
  <c r="I10" i="4"/>
  <c r="AA9" i="4"/>
  <c r="X9" i="4"/>
  <c r="U9" i="4"/>
  <c r="O9" i="4"/>
  <c r="N9" i="4"/>
  <c r="M9" i="4"/>
  <c r="S9" i="4" s="1"/>
  <c r="K9" i="4"/>
  <c r="J9" i="4"/>
  <c r="I9" i="4"/>
  <c r="AA8" i="4"/>
  <c r="X8" i="4"/>
  <c r="U8" i="4"/>
  <c r="S8" i="4"/>
  <c r="AA7" i="4"/>
  <c r="X7" i="4"/>
  <c r="U7" i="4"/>
  <c r="O7" i="4"/>
  <c r="N7" i="4"/>
  <c r="M7" i="4"/>
  <c r="S7" i="4" s="1"/>
  <c r="K7" i="4"/>
  <c r="J7" i="4"/>
  <c r="I7" i="4"/>
  <c r="AA6" i="4"/>
  <c r="X6" i="4"/>
  <c r="U6" i="4"/>
  <c r="O6" i="4"/>
  <c r="N6" i="4"/>
  <c r="M6" i="4"/>
  <c r="S6" i="4" s="1"/>
  <c r="K6" i="4"/>
  <c r="J6" i="4"/>
  <c r="I6" i="4"/>
  <c r="AA5" i="4"/>
  <c r="X5" i="4"/>
  <c r="U5" i="4"/>
  <c r="O5" i="4"/>
  <c r="N5" i="4"/>
  <c r="M5" i="4"/>
  <c r="S5" i="4" s="1"/>
  <c r="K5" i="4"/>
  <c r="J5" i="4"/>
  <c r="I5" i="4"/>
  <c r="AA4" i="4"/>
  <c r="X4" i="4"/>
  <c r="U4" i="4"/>
  <c r="O4" i="4"/>
  <c r="N4" i="4"/>
  <c r="M4" i="4"/>
  <c r="S4" i="4" s="1"/>
  <c r="K4" i="4"/>
  <c r="J4" i="4"/>
  <c r="I4" i="4"/>
  <c r="AA3" i="4"/>
  <c r="X3" i="4"/>
  <c r="U3" i="4"/>
  <c r="O3" i="4"/>
  <c r="N3" i="4"/>
  <c r="M3" i="4"/>
  <c r="S3" i="4" s="1"/>
  <c r="K3" i="4"/>
  <c r="J3" i="4"/>
  <c r="I3" i="4"/>
  <c r="AA2" i="4"/>
  <c r="X2" i="4"/>
  <c r="U2" i="4"/>
  <c r="S2" i="4"/>
  <c r="AA108" i="3"/>
  <c r="X108" i="3"/>
  <c r="U108" i="3"/>
  <c r="S108" i="3"/>
  <c r="AA107" i="3"/>
  <c r="X107" i="3"/>
  <c r="U107" i="3"/>
  <c r="S107" i="3"/>
  <c r="AA106" i="3"/>
  <c r="X106" i="3"/>
  <c r="U106" i="3"/>
  <c r="S106" i="3"/>
  <c r="AA105" i="3"/>
  <c r="X105" i="3"/>
  <c r="U105" i="3"/>
  <c r="S105" i="3"/>
  <c r="AA104" i="3"/>
  <c r="X104" i="3"/>
  <c r="U104" i="3"/>
  <c r="S104" i="3"/>
  <c r="AA103" i="3"/>
  <c r="X103" i="3"/>
  <c r="U103" i="3"/>
  <c r="S103" i="3"/>
  <c r="AA102" i="3"/>
  <c r="X102" i="3"/>
  <c r="U102" i="3"/>
  <c r="S102" i="3"/>
  <c r="AA101" i="3"/>
  <c r="X101" i="3"/>
  <c r="U101" i="3"/>
  <c r="S101" i="3"/>
  <c r="AA100" i="3"/>
  <c r="X100" i="3"/>
  <c r="U100" i="3"/>
  <c r="S100" i="3"/>
  <c r="AA99" i="3"/>
  <c r="X99" i="3"/>
  <c r="U99" i="3"/>
  <c r="S99" i="3"/>
  <c r="AA98" i="3"/>
  <c r="X98" i="3"/>
  <c r="U98" i="3"/>
  <c r="S98" i="3"/>
  <c r="AA97" i="3"/>
  <c r="X97" i="3"/>
  <c r="U97" i="3"/>
  <c r="S97" i="3"/>
  <c r="AA96" i="3"/>
  <c r="X96" i="3"/>
  <c r="U96" i="3"/>
  <c r="S96" i="3"/>
  <c r="AA95" i="3"/>
  <c r="X95" i="3"/>
  <c r="U95" i="3"/>
  <c r="S95" i="3"/>
  <c r="AA94" i="3"/>
  <c r="X94" i="3"/>
  <c r="U94" i="3"/>
  <c r="O94" i="3"/>
  <c r="N94" i="3"/>
  <c r="M94" i="3"/>
  <c r="S94" i="3" s="1"/>
  <c r="K94" i="3"/>
  <c r="J94" i="3"/>
  <c r="I94" i="3"/>
  <c r="O93" i="3"/>
  <c r="N93" i="3"/>
  <c r="M93" i="3"/>
  <c r="K93" i="3"/>
  <c r="J93" i="3"/>
  <c r="I93" i="3"/>
  <c r="AA92" i="3"/>
  <c r="X92" i="3"/>
  <c r="U92" i="3"/>
  <c r="O92" i="3"/>
  <c r="N92" i="3"/>
  <c r="M92" i="3"/>
  <c r="S92" i="3" s="1"/>
  <c r="K92" i="3"/>
  <c r="J92" i="3"/>
  <c r="I92" i="3"/>
  <c r="AA91" i="3"/>
  <c r="X91" i="3"/>
  <c r="U91" i="3"/>
  <c r="S91" i="3"/>
  <c r="O91" i="3"/>
  <c r="N91" i="3"/>
  <c r="M91" i="3"/>
  <c r="K91" i="3"/>
  <c r="J91" i="3"/>
  <c r="I91" i="3"/>
  <c r="AA90" i="3"/>
  <c r="X90" i="3"/>
  <c r="U90" i="3"/>
  <c r="O90" i="3"/>
  <c r="N90" i="3"/>
  <c r="M90" i="3"/>
  <c r="S90" i="3" s="1"/>
  <c r="K90" i="3"/>
  <c r="J90" i="3"/>
  <c r="I90" i="3"/>
  <c r="AA89" i="3"/>
  <c r="X89" i="3"/>
  <c r="U89" i="3"/>
  <c r="S89" i="3"/>
  <c r="AA88" i="3"/>
  <c r="X88" i="3"/>
  <c r="U88" i="3"/>
  <c r="S88" i="3"/>
  <c r="O88" i="3"/>
  <c r="N88" i="3"/>
  <c r="M88" i="3"/>
  <c r="K88" i="3"/>
  <c r="J88" i="3"/>
  <c r="I88" i="3"/>
  <c r="AA87" i="3"/>
  <c r="X87" i="3"/>
  <c r="U87" i="3"/>
  <c r="O87" i="3"/>
  <c r="N87" i="3"/>
  <c r="M87" i="3"/>
  <c r="S87" i="3" s="1"/>
  <c r="K87" i="3"/>
  <c r="J87" i="3"/>
  <c r="I87" i="3"/>
  <c r="AA86" i="3"/>
  <c r="X86" i="3"/>
  <c r="U86" i="3"/>
  <c r="O86" i="3"/>
  <c r="N86" i="3"/>
  <c r="M86" i="3"/>
  <c r="S86" i="3" s="1"/>
  <c r="K86" i="3"/>
  <c r="J86" i="3"/>
  <c r="I86" i="3"/>
  <c r="AA85" i="3"/>
  <c r="X85" i="3"/>
  <c r="U85" i="3"/>
  <c r="O85" i="3"/>
  <c r="N85" i="3"/>
  <c r="M85" i="3"/>
  <c r="S85" i="3" s="1"/>
  <c r="K85" i="3"/>
  <c r="J85" i="3"/>
  <c r="I85" i="3"/>
  <c r="AA84" i="3"/>
  <c r="X84" i="3"/>
  <c r="U84" i="3"/>
  <c r="S84" i="3"/>
  <c r="O84" i="3"/>
  <c r="N84" i="3"/>
  <c r="M84" i="3"/>
  <c r="K84" i="3"/>
  <c r="J84" i="3"/>
  <c r="I84" i="3"/>
  <c r="AA83" i="3"/>
  <c r="X83" i="3"/>
  <c r="U83" i="3"/>
  <c r="S83" i="3"/>
  <c r="AA82" i="3"/>
  <c r="X82" i="3"/>
  <c r="U82" i="3"/>
  <c r="O82" i="3"/>
  <c r="N82" i="3"/>
  <c r="M82" i="3"/>
  <c r="S82" i="3" s="1"/>
  <c r="K82" i="3"/>
  <c r="J82" i="3"/>
  <c r="I82" i="3"/>
  <c r="AA81" i="3"/>
  <c r="X81" i="3"/>
  <c r="U81" i="3"/>
  <c r="S81" i="3"/>
  <c r="O81" i="3"/>
  <c r="N81" i="3"/>
  <c r="M81" i="3"/>
  <c r="K81" i="3"/>
  <c r="J81" i="3"/>
  <c r="I81" i="3"/>
  <c r="AA80" i="3"/>
  <c r="X80" i="3"/>
  <c r="U80" i="3"/>
  <c r="O80" i="3"/>
  <c r="N80" i="3"/>
  <c r="M80" i="3"/>
  <c r="S80" i="3" s="1"/>
  <c r="K80" i="3"/>
  <c r="J80" i="3"/>
  <c r="I80" i="3"/>
  <c r="AA79" i="3"/>
  <c r="X79" i="3"/>
  <c r="U79" i="3"/>
  <c r="O79" i="3"/>
  <c r="N79" i="3"/>
  <c r="M79" i="3"/>
  <c r="S79" i="3" s="1"/>
  <c r="K79" i="3"/>
  <c r="J79" i="3"/>
  <c r="I79" i="3"/>
  <c r="AA78" i="3"/>
  <c r="X78" i="3"/>
  <c r="U78" i="3"/>
  <c r="O78" i="3"/>
  <c r="N78" i="3"/>
  <c r="M78" i="3"/>
  <c r="S78" i="3" s="1"/>
  <c r="K78" i="3"/>
  <c r="J78" i="3"/>
  <c r="I78" i="3"/>
  <c r="AA77" i="3"/>
  <c r="X77" i="3"/>
  <c r="U77" i="3"/>
  <c r="S77" i="3"/>
  <c r="AA75" i="3"/>
  <c r="X75" i="3"/>
  <c r="U75" i="3"/>
  <c r="S75" i="3"/>
  <c r="AA72" i="3"/>
  <c r="X72" i="3"/>
  <c r="U72" i="3"/>
  <c r="S72" i="3"/>
  <c r="AA71" i="3"/>
  <c r="X71" i="3"/>
  <c r="U71" i="3"/>
  <c r="O71" i="3"/>
  <c r="N71" i="3"/>
  <c r="M71" i="3"/>
  <c r="S71" i="3" s="1"/>
  <c r="K71" i="3"/>
  <c r="J71" i="3"/>
  <c r="I71" i="3"/>
  <c r="AA70" i="3"/>
  <c r="X70" i="3"/>
  <c r="U70" i="3"/>
  <c r="O70" i="3"/>
  <c r="N70" i="3"/>
  <c r="M70" i="3"/>
  <c r="S70" i="3" s="1"/>
  <c r="K70" i="3"/>
  <c r="J70" i="3"/>
  <c r="I70" i="3"/>
  <c r="AA69" i="3"/>
  <c r="X69" i="3"/>
  <c r="U69" i="3"/>
  <c r="O69" i="3"/>
  <c r="N69" i="3"/>
  <c r="M69" i="3"/>
  <c r="S69" i="3" s="1"/>
  <c r="K69" i="3"/>
  <c r="J69" i="3"/>
  <c r="I69" i="3"/>
  <c r="AA68" i="3"/>
  <c r="X68" i="3"/>
  <c r="U68" i="3"/>
  <c r="O68" i="3"/>
  <c r="N68" i="3"/>
  <c r="M68" i="3"/>
  <c r="S68" i="3" s="1"/>
  <c r="K68" i="3"/>
  <c r="J68" i="3"/>
  <c r="I68" i="3"/>
  <c r="AA67" i="3"/>
  <c r="X67" i="3"/>
  <c r="U67" i="3"/>
  <c r="O67" i="3"/>
  <c r="N67" i="3"/>
  <c r="M67" i="3"/>
  <c r="S67" i="3" s="1"/>
  <c r="K67" i="3"/>
  <c r="J67" i="3"/>
  <c r="I67" i="3"/>
  <c r="AA66" i="3"/>
  <c r="X66" i="3"/>
  <c r="U66" i="3"/>
  <c r="S66" i="3"/>
  <c r="AA65" i="3"/>
  <c r="X65" i="3"/>
  <c r="U65" i="3"/>
  <c r="S65" i="3"/>
  <c r="AA63" i="3"/>
  <c r="X63" i="3"/>
  <c r="U63" i="3"/>
  <c r="S63" i="3"/>
  <c r="AA62" i="3"/>
  <c r="X62" i="3"/>
  <c r="U62" i="3"/>
  <c r="S62" i="3"/>
  <c r="AA60" i="3"/>
  <c r="X60" i="3"/>
  <c r="U60" i="3"/>
  <c r="O60" i="3"/>
  <c r="N60" i="3"/>
  <c r="M60" i="3"/>
  <c r="S60" i="3" s="1"/>
  <c r="K60" i="3"/>
  <c r="J60" i="3"/>
  <c r="I60" i="3"/>
  <c r="AA59" i="3"/>
  <c r="X59" i="3"/>
  <c r="U59" i="3"/>
  <c r="S59" i="3"/>
  <c r="O59" i="3"/>
  <c r="N59" i="3"/>
  <c r="M59" i="3"/>
  <c r="K59" i="3"/>
  <c r="J59" i="3"/>
  <c r="I59" i="3"/>
  <c r="AA58" i="3"/>
  <c r="X58" i="3"/>
  <c r="U58" i="3"/>
  <c r="O58" i="3"/>
  <c r="N58" i="3"/>
  <c r="M58" i="3"/>
  <c r="S58" i="3" s="1"/>
  <c r="K58" i="3"/>
  <c r="J58" i="3"/>
  <c r="I58" i="3"/>
  <c r="AA57" i="3"/>
  <c r="X57" i="3"/>
  <c r="U57" i="3"/>
  <c r="O57" i="3"/>
  <c r="N57" i="3"/>
  <c r="M57" i="3"/>
  <c r="S57" i="3" s="1"/>
  <c r="K57" i="3"/>
  <c r="J57" i="3"/>
  <c r="I57" i="3"/>
  <c r="AA56" i="3"/>
  <c r="X56" i="3"/>
  <c r="U56" i="3"/>
  <c r="O56" i="3"/>
  <c r="N56" i="3"/>
  <c r="M56" i="3"/>
  <c r="S56" i="3" s="1"/>
  <c r="K56" i="3"/>
  <c r="J56" i="3"/>
  <c r="I56" i="3"/>
  <c r="AA55" i="3"/>
  <c r="X55" i="3"/>
  <c r="U55" i="3"/>
  <c r="S55" i="3"/>
  <c r="AA53" i="3"/>
  <c r="X53" i="3"/>
  <c r="U53" i="3"/>
  <c r="S53" i="3"/>
  <c r="AA52" i="3"/>
  <c r="X52" i="3"/>
  <c r="U52" i="3"/>
  <c r="O52" i="3"/>
  <c r="N52" i="3"/>
  <c r="M52" i="3"/>
  <c r="S52" i="3" s="1"/>
  <c r="K52" i="3"/>
  <c r="J52" i="3"/>
  <c r="I52" i="3"/>
  <c r="AA51" i="3"/>
  <c r="X51" i="3"/>
  <c r="U51" i="3"/>
  <c r="N51" i="3"/>
  <c r="M51" i="3"/>
  <c r="S51" i="3" s="1"/>
  <c r="K51" i="3"/>
  <c r="J51" i="3"/>
  <c r="I51" i="3"/>
  <c r="AA50" i="3"/>
  <c r="X50" i="3"/>
  <c r="U50" i="3"/>
  <c r="O50" i="3"/>
  <c r="N50" i="3"/>
  <c r="M50" i="3"/>
  <c r="S50" i="3" s="1"/>
  <c r="K50" i="3"/>
  <c r="J50" i="3"/>
  <c r="I50" i="3"/>
  <c r="AA49" i="3"/>
  <c r="X49" i="3"/>
  <c r="U49" i="3"/>
  <c r="O49" i="3"/>
  <c r="N49" i="3"/>
  <c r="M49" i="3"/>
  <c r="S49" i="3" s="1"/>
  <c r="K49" i="3"/>
  <c r="J49" i="3"/>
  <c r="I49" i="3"/>
  <c r="AA48" i="3"/>
  <c r="X48" i="3"/>
  <c r="U48" i="3"/>
  <c r="O48" i="3"/>
  <c r="N48" i="3"/>
  <c r="M48" i="3"/>
  <c r="S48" i="3" s="1"/>
  <c r="K48" i="3"/>
  <c r="J48" i="3"/>
  <c r="I48" i="3"/>
  <c r="AA47" i="3"/>
  <c r="X47" i="3"/>
  <c r="U47" i="3"/>
  <c r="S47" i="3"/>
  <c r="AA46" i="3"/>
  <c r="X46" i="3"/>
  <c r="U46" i="3"/>
  <c r="S46" i="3"/>
  <c r="O46" i="3"/>
  <c r="N46" i="3"/>
  <c r="M46" i="3"/>
  <c r="K46" i="3"/>
  <c r="J46" i="3"/>
  <c r="I46" i="3"/>
  <c r="AA45" i="3"/>
  <c r="X45" i="3"/>
  <c r="U45" i="3"/>
  <c r="O45" i="3"/>
  <c r="N45" i="3"/>
  <c r="M45" i="3"/>
  <c r="S45" i="3" s="1"/>
  <c r="K45" i="3"/>
  <c r="J45" i="3"/>
  <c r="I45" i="3"/>
  <c r="AA44" i="3"/>
  <c r="X44" i="3"/>
  <c r="U44" i="3"/>
  <c r="S44" i="3"/>
  <c r="O44" i="3"/>
  <c r="N44" i="3"/>
  <c r="M44" i="3"/>
  <c r="K44" i="3"/>
  <c r="J44" i="3"/>
  <c r="I44" i="3"/>
  <c r="AA43" i="3"/>
  <c r="X43" i="3"/>
  <c r="U43" i="3"/>
  <c r="O43" i="3"/>
  <c r="N43" i="3"/>
  <c r="M43" i="3"/>
  <c r="S43" i="3" s="1"/>
  <c r="K43" i="3"/>
  <c r="J43" i="3"/>
  <c r="I43" i="3"/>
  <c r="AA42" i="3"/>
  <c r="X42" i="3"/>
  <c r="U42" i="3"/>
  <c r="O42" i="3"/>
  <c r="N42" i="3"/>
  <c r="M42" i="3"/>
  <c r="S42" i="3" s="1"/>
  <c r="K42" i="3"/>
  <c r="J42" i="3"/>
  <c r="I42" i="3"/>
  <c r="AA41" i="3"/>
  <c r="X41" i="3"/>
  <c r="U41" i="3"/>
  <c r="S41" i="3"/>
  <c r="AA40" i="3"/>
  <c r="X40" i="3"/>
  <c r="U40" i="3"/>
  <c r="S40" i="3"/>
  <c r="AA39" i="3"/>
  <c r="X39" i="3"/>
  <c r="U39" i="3"/>
  <c r="S39" i="3"/>
  <c r="AA38" i="3"/>
  <c r="X38" i="3"/>
  <c r="U38" i="3"/>
  <c r="S38" i="3"/>
  <c r="O38" i="3"/>
  <c r="N38" i="3"/>
  <c r="M38" i="3"/>
  <c r="K38" i="3"/>
  <c r="J38" i="3"/>
  <c r="I38" i="3"/>
  <c r="AA37" i="3"/>
  <c r="X37" i="3"/>
  <c r="U37" i="3"/>
  <c r="O37" i="3"/>
  <c r="N37" i="3"/>
  <c r="M37" i="3"/>
  <c r="S37" i="3" s="1"/>
  <c r="K37" i="3"/>
  <c r="J37" i="3"/>
  <c r="I37" i="3"/>
  <c r="AA36" i="3"/>
  <c r="X36" i="3"/>
  <c r="U36" i="3"/>
  <c r="S36" i="3"/>
  <c r="O36" i="3"/>
  <c r="N36" i="3"/>
  <c r="M36" i="3"/>
  <c r="K36" i="3"/>
  <c r="J36" i="3"/>
  <c r="I36" i="3"/>
  <c r="AA35" i="3"/>
  <c r="X35" i="3"/>
  <c r="U35" i="3"/>
  <c r="O35" i="3"/>
  <c r="N35" i="3"/>
  <c r="M35" i="3"/>
  <c r="S35" i="3" s="1"/>
  <c r="K35" i="3"/>
  <c r="J35" i="3"/>
  <c r="I35" i="3"/>
  <c r="AA34" i="3"/>
  <c r="X34" i="3"/>
  <c r="U34" i="3"/>
  <c r="S34" i="3"/>
  <c r="O34" i="3"/>
  <c r="N34" i="3"/>
  <c r="M34" i="3"/>
  <c r="K34" i="3"/>
  <c r="J34" i="3"/>
  <c r="I34" i="3"/>
  <c r="AA33" i="3"/>
  <c r="X33" i="3"/>
  <c r="U33" i="3"/>
  <c r="S33" i="3"/>
  <c r="AA32" i="3"/>
  <c r="X32" i="3"/>
  <c r="U32" i="3"/>
  <c r="S32" i="3"/>
  <c r="S29" i="3"/>
  <c r="AA28" i="3"/>
  <c r="X28" i="3"/>
  <c r="U28" i="3"/>
  <c r="S28" i="3"/>
  <c r="AA27" i="3"/>
  <c r="X27" i="3"/>
  <c r="U27" i="3"/>
  <c r="S27" i="3"/>
  <c r="AA26" i="3"/>
  <c r="X26" i="3"/>
  <c r="U26" i="3"/>
  <c r="S26" i="3"/>
  <c r="AA25" i="3"/>
  <c r="X25" i="3"/>
  <c r="U25" i="3"/>
  <c r="S25" i="3"/>
  <c r="AA24" i="3"/>
  <c r="X24" i="3"/>
  <c r="U24" i="3"/>
  <c r="S24" i="3"/>
  <c r="AA22" i="3"/>
  <c r="X22" i="3"/>
  <c r="U22" i="3"/>
  <c r="S22" i="3"/>
  <c r="AA21" i="3"/>
  <c r="X21" i="3"/>
  <c r="U21" i="3"/>
  <c r="S21" i="3"/>
  <c r="AA20" i="3"/>
  <c r="X20" i="3"/>
  <c r="U20" i="3"/>
  <c r="S20" i="3"/>
  <c r="AA18" i="3"/>
  <c r="X18" i="3"/>
  <c r="U18" i="3"/>
  <c r="S18" i="3"/>
  <c r="AA17" i="3"/>
  <c r="X17" i="3"/>
  <c r="U17" i="3"/>
  <c r="S17" i="3"/>
  <c r="AA16" i="3"/>
  <c r="X16" i="3"/>
  <c r="U16" i="3"/>
  <c r="S16" i="3"/>
  <c r="AA15" i="3"/>
  <c r="X15" i="3"/>
  <c r="U15" i="3"/>
  <c r="S15" i="3"/>
  <c r="AA12" i="3"/>
  <c r="X12" i="3"/>
  <c r="U12" i="3"/>
  <c r="S12" i="3"/>
  <c r="AA11" i="3"/>
  <c r="X11" i="3"/>
  <c r="U11" i="3"/>
  <c r="S11" i="3"/>
  <c r="AA10" i="3"/>
  <c r="X10" i="3"/>
  <c r="U10" i="3"/>
  <c r="S10" i="3"/>
  <c r="AA9" i="3"/>
  <c r="X9" i="3"/>
  <c r="U9" i="3"/>
  <c r="O9" i="3"/>
  <c r="N9" i="3"/>
  <c r="M9" i="3"/>
  <c r="S9" i="3" s="1"/>
  <c r="K9" i="3"/>
  <c r="J9" i="3"/>
  <c r="I9" i="3"/>
  <c r="AA8" i="3"/>
  <c r="X8" i="3"/>
  <c r="U8" i="3"/>
  <c r="O8" i="3"/>
  <c r="N8" i="3"/>
  <c r="M8" i="3"/>
  <c r="S8" i="3" s="1"/>
  <c r="K8" i="3"/>
  <c r="J8" i="3"/>
  <c r="I8" i="3"/>
  <c r="AA7" i="3"/>
  <c r="X7" i="3"/>
  <c r="U7" i="3"/>
  <c r="O7" i="3"/>
  <c r="N7" i="3"/>
  <c r="M7" i="3"/>
  <c r="S7" i="3" s="1"/>
  <c r="K7" i="3"/>
  <c r="J7" i="3"/>
  <c r="I7" i="3"/>
  <c r="AA6" i="3"/>
  <c r="X6" i="3"/>
  <c r="U6" i="3"/>
  <c r="O6" i="3"/>
  <c r="N6" i="3"/>
  <c r="M6" i="3"/>
  <c r="S6" i="3" s="1"/>
  <c r="K6" i="3"/>
  <c r="J6" i="3"/>
  <c r="I6" i="3"/>
  <c r="AA5" i="3"/>
  <c r="X5" i="3"/>
  <c r="U5" i="3"/>
  <c r="O5" i="3"/>
  <c r="N5" i="3"/>
  <c r="M5" i="3"/>
  <c r="S5" i="3" s="1"/>
  <c r="K5" i="3"/>
  <c r="J5" i="3"/>
  <c r="I5" i="3"/>
  <c r="AA4" i="3"/>
  <c r="X4" i="3"/>
  <c r="U4" i="3"/>
  <c r="S4" i="3"/>
  <c r="AA2" i="3"/>
  <c r="X2" i="3"/>
  <c r="U2" i="3"/>
  <c r="S2" i="3"/>
  <c r="K214" i="2"/>
  <c r="J214" i="2"/>
  <c r="I214" i="2"/>
  <c r="K213" i="2"/>
  <c r="J213" i="2"/>
  <c r="I213" i="2"/>
  <c r="K212" i="2"/>
  <c r="J212" i="2"/>
  <c r="I212" i="2"/>
  <c r="K211" i="2"/>
  <c r="J211" i="2"/>
  <c r="I211" i="2"/>
  <c r="K210" i="2"/>
  <c r="J210" i="2"/>
  <c r="I210" i="2"/>
  <c r="O170" i="2"/>
  <c r="N170" i="2"/>
  <c r="M170" i="2"/>
  <c r="K170" i="2"/>
  <c r="J170" i="2"/>
  <c r="I170" i="2"/>
  <c r="O169" i="2"/>
  <c r="N169" i="2"/>
  <c r="M169" i="2"/>
  <c r="K169" i="2"/>
  <c r="J169" i="2"/>
  <c r="I169" i="2"/>
  <c r="O168" i="2"/>
  <c r="N168" i="2"/>
  <c r="M168" i="2"/>
  <c r="K168" i="2"/>
  <c r="J168" i="2"/>
  <c r="I168" i="2"/>
  <c r="O167" i="2"/>
  <c r="N167" i="2"/>
  <c r="M167" i="2"/>
  <c r="K167" i="2"/>
  <c r="J167" i="2"/>
  <c r="I167" i="2"/>
  <c r="O166" i="2"/>
  <c r="N166" i="2"/>
  <c r="M166" i="2"/>
  <c r="K166" i="2"/>
  <c r="J166" i="2"/>
  <c r="I166" i="2"/>
  <c r="K162" i="2"/>
  <c r="J162" i="2"/>
  <c r="I162" i="2"/>
  <c r="O161" i="2"/>
  <c r="N161" i="2"/>
  <c r="M161" i="2"/>
  <c r="K161" i="2"/>
  <c r="J161" i="2"/>
  <c r="I161" i="2"/>
  <c r="O160" i="2"/>
  <c r="N160" i="2"/>
  <c r="M160" i="2"/>
  <c r="K160" i="2"/>
  <c r="J160" i="2"/>
  <c r="I160" i="2"/>
  <c r="O159" i="2"/>
  <c r="N159" i="2"/>
  <c r="M159" i="2"/>
  <c r="K159" i="2"/>
  <c r="J159" i="2"/>
  <c r="I159" i="2"/>
  <c r="O158" i="2"/>
  <c r="N158" i="2"/>
  <c r="M158" i="2"/>
  <c r="K158" i="2"/>
  <c r="J158" i="2"/>
  <c r="I158" i="2"/>
  <c r="O157" i="2"/>
  <c r="N157" i="2"/>
  <c r="M157" i="2"/>
  <c r="K157" i="2"/>
  <c r="J157" i="2"/>
  <c r="I157" i="2"/>
  <c r="O124" i="2"/>
  <c r="N124" i="2"/>
  <c r="M124" i="2"/>
  <c r="K124" i="2"/>
  <c r="J124" i="2"/>
  <c r="I124" i="2"/>
  <c r="O123" i="2"/>
  <c r="N123" i="2"/>
  <c r="M123" i="2"/>
  <c r="K123" i="2"/>
  <c r="J123" i="2"/>
  <c r="I123" i="2"/>
  <c r="O122" i="2"/>
  <c r="N122" i="2"/>
  <c r="M122" i="2"/>
  <c r="K122" i="2"/>
  <c r="J122" i="2"/>
  <c r="I122" i="2"/>
  <c r="O121" i="2"/>
  <c r="N121" i="2"/>
  <c r="M121" i="2"/>
  <c r="K121" i="2"/>
  <c r="J121" i="2"/>
  <c r="I121" i="2"/>
  <c r="O120" i="2"/>
  <c r="N120" i="2"/>
  <c r="M120" i="2"/>
  <c r="K120" i="2"/>
  <c r="J120" i="2"/>
  <c r="I120" i="2"/>
  <c r="O118" i="2"/>
  <c r="N118" i="2"/>
  <c r="M118" i="2"/>
  <c r="K118" i="2"/>
  <c r="J118" i="2"/>
  <c r="I118" i="2"/>
  <c r="O117" i="2"/>
  <c r="N117" i="2"/>
  <c r="M117" i="2"/>
  <c r="K117" i="2"/>
  <c r="J117" i="2"/>
  <c r="I117" i="2"/>
  <c r="O116" i="2"/>
  <c r="N116" i="2"/>
  <c r="M116" i="2"/>
  <c r="K116" i="2"/>
  <c r="J116" i="2"/>
  <c r="I116" i="2"/>
  <c r="O115" i="2"/>
  <c r="N115" i="2"/>
  <c r="M115" i="2"/>
  <c r="K115" i="2"/>
  <c r="J115" i="2"/>
  <c r="I115" i="2"/>
  <c r="O114" i="2"/>
  <c r="N114" i="2"/>
  <c r="M114" i="2"/>
  <c r="K114" i="2"/>
  <c r="J114" i="2"/>
  <c r="I114" i="2"/>
  <c r="O112" i="2"/>
  <c r="N112" i="2"/>
  <c r="M112" i="2"/>
  <c r="K112" i="2"/>
  <c r="J112" i="2"/>
  <c r="I112" i="2"/>
  <c r="O111" i="2"/>
  <c r="N111" i="2"/>
  <c r="M111" i="2"/>
  <c r="K111" i="2"/>
  <c r="J111" i="2"/>
  <c r="I111" i="2"/>
  <c r="O110" i="2"/>
  <c r="N110" i="2"/>
  <c r="M110" i="2"/>
  <c r="K110" i="2"/>
  <c r="J110" i="2"/>
  <c r="I110" i="2"/>
  <c r="O109" i="2"/>
  <c r="N109" i="2"/>
  <c r="M109" i="2"/>
  <c r="K109" i="2"/>
  <c r="J109" i="2"/>
  <c r="I109" i="2"/>
  <c r="O108" i="2"/>
  <c r="N108" i="2"/>
  <c r="M108" i="2"/>
  <c r="K108" i="2"/>
  <c r="J108" i="2"/>
  <c r="I108" i="2"/>
  <c r="O106" i="2"/>
  <c r="N106" i="2"/>
  <c r="M106" i="2"/>
  <c r="K106" i="2"/>
  <c r="J106" i="2"/>
  <c r="I106" i="2"/>
  <c r="O105" i="2"/>
  <c r="N105" i="2"/>
  <c r="M105" i="2"/>
  <c r="K105" i="2"/>
  <c r="J105" i="2"/>
  <c r="I105" i="2"/>
  <c r="O104" i="2"/>
  <c r="N104" i="2"/>
  <c r="M104" i="2"/>
  <c r="O103" i="2"/>
  <c r="N103" i="2"/>
  <c r="M103" i="2"/>
  <c r="O102" i="2"/>
  <c r="N102" i="2"/>
  <c r="M102" i="2"/>
  <c r="J102" i="2"/>
  <c r="O100" i="2"/>
  <c r="N100" i="2"/>
  <c r="M100" i="2"/>
  <c r="J100" i="2"/>
  <c r="O99" i="2"/>
  <c r="N99" i="2"/>
  <c r="M99" i="2"/>
  <c r="K99" i="2"/>
  <c r="J99" i="2"/>
  <c r="I99" i="2"/>
  <c r="O98" i="2"/>
  <c r="N98" i="2"/>
  <c r="M98" i="2"/>
  <c r="I98" i="2"/>
  <c r="O97" i="2"/>
  <c r="N97" i="2"/>
  <c r="M97" i="2"/>
  <c r="K97" i="2"/>
  <c r="J97" i="2"/>
  <c r="I97" i="2"/>
  <c r="O96" i="2"/>
  <c r="N96" i="2"/>
  <c r="M96" i="2"/>
  <c r="K96" i="2"/>
  <c r="O89" i="2"/>
  <c r="N89" i="2"/>
  <c r="M89" i="2"/>
  <c r="K89" i="2"/>
  <c r="J89" i="2"/>
  <c r="I89" i="2"/>
  <c r="O88" i="2"/>
  <c r="N88" i="2"/>
  <c r="M88" i="2"/>
  <c r="K88" i="2"/>
  <c r="J88" i="2"/>
  <c r="I88" i="2"/>
  <c r="O87" i="2"/>
  <c r="N87" i="2"/>
  <c r="M87" i="2"/>
  <c r="K87" i="2"/>
  <c r="J87" i="2"/>
  <c r="I87" i="2"/>
  <c r="O86" i="2"/>
  <c r="N86" i="2"/>
  <c r="M86" i="2"/>
  <c r="K86" i="2"/>
  <c r="J86" i="2"/>
  <c r="I86" i="2"/>
  <c r="O85" i="2"/>
  <c r="N85" i="2"/>
  <c r="M85" i="2"/>
  <c r="K85" i="2"/>
  <c r="J85" i="2"/>
  <c r="I85" i="2"/>
  <c r="O78" i="2"/>
  <c r="N78" i="2"/>
  <c r="M78" i="2"/>
  <c r="K78" i="2"/>
  <c r="J78" i="2"/>
  <c r="I78" i="2"/>
  <c r="O77" i="2"/>
  <c r="N77" i="2"/>
  <c r="M77" i="2"/>
  <c r="K77" i="2"/>
  <c r="J77" i="2"/>
  <c r="I77" i="2"/>
  <c r="O76" i="2"/>
  <c r="N76" i="2"/>
  <c r="M76" i="2"/>
  <c r="K76" i="2"/>
  <c r="J76" i="2"/>
  <c r="I76" i="2"/>
  <c r="O75" i="2"/>
  <c r="N75" i="2"/>
  <c r="M75" i="2"/>
  <c r="K75" i="2"/>
  <c r="J75" i="2"/>
  <c r="I75" i="2"/>
  <c r="O74" i="2"/>
  <c r="N74" i="2"/>
  <c r="M74" i="2"/>
  <c r="K74" i="2"/>
  <c r="J74" i="2"/>
  <c r="I74" i="2"/>
  <c r="O72" i="2"/>
  <c r="N72" i="2"/>
  <c r="M72" i="2"/>
  <c r="K72" i="2"/>
  <c r="J72" i="2"/>
  <c r="I72" i="2"/>
  <c r="O71" i="2"/>
  <c r="N71" i="2"/>
  <c r="M71" i="2"/>
  <c r="K71" i="2"/>
  <c r="J71" i="2"/>
  <c r="I71" i="2"/>
  <c r="O70" i="2"/>
  <c r="N70" i="2"/>
  <c r="M70" i="2"/>
  <c r="K70" i="2"/>
  <c r="J70" i="2"/>
  <c r="I70" i="2"/>
  <c r="O69" i="2"/>
  <c r="N69" i="2"/>
  <c r="M69" i="2"/>
  <c r="K69" i="2"/>
  <c r="J69" i="2"/>
  <c r="I69" i="2"/>
  <c r="O68" i="2"/>
  <c r="N68" i="2"/>
  <c r="M68" i="2"/>
  <c r="K68" i="2"/>
  <c r="J68" i="2"/>
  <c r="I68" i="2"/>
  <c r="O58" i="2"/>
  <c r="N58" i="2"/>
  <c r="M58" i="2"/>
  <c r="K58" i="2"/>
  <c r="J58" i="2"/>
  <c r="I58" i="2"/>
  <c r="O57" i="2"/>
  <c r="N57" i="2"/>
  <c r="M57" i="2"/>
  <c r="K57" i="2"/>
  <c r="J57" i="2"/>
  <c r="I57" i="2"/>
  <c r="O56" i="2"/>
  <c r="N56" i="2"/>
  <c r="M56" i="2"/>
  <c r="K56" i="2"/>
  <c r="J56" i="2"/>
  <c r="I56" i="2"/>
  <c r="O55" i="2"/>
  <c r="N55" i="2"/>
  <c r="M55" i="2"/>
  <c r="O54" i="2"/>
  <c r="N54" i="2"/>
  <c r="M54" i="2"/>
  <c r="K54" i="2"/>
  <c r="J54" i="2"/>
  <c r="I54" i="2"/>
  <c r="O50" i="2"/>
  <c r="N50" i="2"/>
  <c r="M50" i="2"/>
  <c r="K50" i="2"/>
  <c r="J50" i="2"/>
  <c r="I50" i="2"/>
  <c r="O49" i="2"/>
  <c r="N49" i="2"/>
  <c r="M49" i="2"/>
  <c r="K49" i="2"/>
  <c r="J49" i="2"/>
  <c r="I49" i="2"/>
  <c r="O48" i="2"/>
  <c r="N48" i="2"/>
  <c r="M48" i="2"/>
  <c r="K48" i="2"/>
  <c r="J48" i="2"/>
  <c r="I48" i="2"/>
  <c r="O47" i="2"/>
  <c r="N47" i="2"/>
  <c r="M47" i="2"/>
  <c r="K47" i="2"/>
  <c r="J47" i="2"/>
  <c r="I47" i="2"/>
  <c r="O46" i="2"/>
  <c r="N46" i="2"/>
  <c r="M46" i="2"/>
  <c r="K46" i="2"/>
  <c r="J46" i="2"/>
  <c r="I46" i="2"/>
  <c r="O41" i="2"/>
  <c r="N41" i="2"/>
  <c r="M41" i="2"/>
  <c r="K41" i="2"/>
  <c r="J41" i="2"/>
  <c r="I41" i="2"/>
  <c r="O40" i="2"/>
  <c r="N40" i="2"/>
  <c r="M40" i="2"/>
  <c r="K40" i="2"/>
  <c r="J40" i="2"/>
  <c r="I40" i="2"/>
  <c r="O39" i="2"/>
  <c r="N39" i="2"/>
  <c r="M39" i="2"/>
  <c r="K39" i="2"/>
  <c r="J39" i="2"/>
  <c r="I39" i="2"/>
  <c r="O38" i="2"/>
  <c r="N38" i="2"/>
  <c r="M38" i="2"/>
  <c r="K38" i="2"/>
  <c r="J38" i="2"/>
  <c r="I38" i="2"/>
  <c r="O37" i="2"/>
  <c r="N37" i="2"/>
  <c r="M37" i="2"/>
  <c r="K37" i="2"/>
  <c r="J37" i="2"/>
  <c r="I37" i="2"/>
  <c r="O32" i="2"/>
  <c r="N32" i="2"/>
  <c r="K32" i="2"/>
  <c r="J32" i="2"/>
  <c r="I32" i="2"/>
  <c r="O31" i="2"/>
  <c r="N31" i="2"/>
  <c r="M31" i="2"/>
  <c r="K31" i="2"/>
  <c r="J31" i="2"/>
  <c r="I31" i="2"/>
  <c r="O30" i="2"/>
  <c r="N30" i="2"/>
  <c r="M30" i="2"/>
  <c r="K30" i="2"/>
  <c r="J30" i="2"/>
  <c r="I30" i="2"/>
  <c r="O29" i="2"/>
  <c r="N29" i="2"/>
  <c r="M29" i="2"/>
  <c r="K29" i="2"/>
  <c r="J29" i="2"/>
  <c r="I29" i="2"/>
  <c r="O28" i="2"/>
  <c r="N28" i="2"/>
  <c r="M28" i="2"/>
  <c r="M32" i="2" s="1"/>
  <c r="K28" i="2"/>
  <c r="J28" i="2"/>
  <c r="I28" i="2"/>
  <c r="O26" i="2"/>
  <c r="N26" i="2"/>
  <c r="M26" i="2"/>
  <c r="K26" i="2"/>
  <c r="J26" i="2"/>
  <c r="I26" i="2"/>
  <c r="O25" i="2"/>
  <c r="N25" i="2"/>
  <c r="M25" i="2"/>
  <c r="K25" i="2"/>
  <c r="J25" i="2"/>
  <c r="I25" i="2"/>
  <c r="O24" i="2"/>
  <c r="N24" i="2"/>
  <c r="M24" i="2"/>
  <c r="K24" i="2"/>
  <c r="J24" i="2"/>
  <c r="I24" i="2"/>
  <c r="O23" i="2"/>
  <c r="N23" i="2"/>
  <c r="M23" i="2"/>
  <c r="K23" i="2"/>
  <c r="J23" i="2"/>
  <c r="I23" i="2"/>
  <c r="O22" i="2"/>
  <c r="N22" i="2"/>
  <c r="M22" i="2"/>
  <c r="K22" i="2"/>
  <c r="J22" i="2"/>
  <c r="I22" i="2"/>
  <c r="O8" i="2"/>
  <c r="N8" i="2"/>
  <c r="M8" i="2"/>
  <c r="K8" i="2"/>
  <c r="J8" i="2"/>
  <c r="I8" i="2"/>
  <c r="O7" i="2"/>
  <c r="N7" i="2"/>
  <c r="M7" i="2"/>
  <c r="K7" i="2"/>
  <c r="J7" i="2"/>
  <c r="I7" i="2"/>
  <c r="O6" i="2"/>
  <c r="N6" i="2"/>
  <c r="M6" i="2"/>
  <c r="K6" i="2"/>
  <c r="J6" i="2"/>
  <c r="I6" i="2"/>
  <c r="O5" i="2"/>
  <c r="N5" i="2"/>
  <c r="M5" i="2"/>
  <c r="K5" i="2"/>
  <c r="J5" i="2"/>
  <c r="I5" i="2"/>
  <c r="O4" i="2"/>
  <c r="N4" i="2"/>
  <c r="M4" i="2"/>
  <c r="K4" i="2"/>
  <c r="J4" i="2"/>
  <c r="I4" i="2"/>
  <c r="M29" i="4" l="1"/>
  <c r="M30" i="4" l="1"/>
  <c r="S30" i="4" s="1"/>
  <c r="S29" i="4"/>
</calcChain>
</file>

<file path=xl/comments1.xml><?xml version="1.0" encoding="utf-8"?>
<comments xmlns="http://schemas.openxmlformats.org/spreadsheetml/2006/main">
  <authors>
    <author>Hawthorne, Eric W.</author>
  </authors>
  <commentList>
    <comment ref="M100" authorId="0" shapeId="0">
      <text>
        <r>
          <rPr>
            <b/>
            <sz val="9"/>
            <color indexed="81"/>
            <rFont val="Tahoma"/>
            <family val="2"/>
          </rPr>
          <t>Hawthorne, Eric W.: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Hawthorne, Eric W.</author>
  </authors>
  <commentList>
    <comment ref="I71" authorId="0" shapeId="0">
      <text>
        <r>
          <rPr>
            <b/>
            <sz val="9"/>
            <color indexed="81"/>
            <rFont val="Tahoma"/>
            <family val="2"/>
          </rPr>
          <t>Hawthorne, Eric W.: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Hawthorne, Eric W.</author>
  </authors>
  <commentList>
    <comment ref="M32" authorId="0" shapeId="0">
      <text>
        <r>
          <rPr>
            <b/>
            <sz val="9"/>
            <color indexed="81"/>
            <rFont val="Tahoma"/>
            <family val="2"/>
          </rPr>
          <t>Hawthorne, Eric W.: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<sst xmlns="http://schemas.openxmlformats.org/spreadsheetml/2006/main" count="9908" uniqueCount="3052">
  <si>
    <t>Judges</t>
  </si>
  <si>
    <t>TEAPP</t>
  </si>
  <si>
    <t>Pub</t>
  </si>
  <si>
    <t>Hearing
Rooms</t>
  </si>
  <si>
    <t>Times</t>
  </si>
  <si>
    <t>Notes</t>
  </si>
  <si>
    <t>Abraham</t>
  </si>
  <si>
    <t>Y</t>
  </si>
  <si>
    <t>A</t>
  </si>
  <si>
    <t>9:00:00 AM EST</t>
  </si>
  <si>
    <t>3PR REQUEST</t>
  </si>
  <si>
    <t>Adams</t>
  </si>
  <si>
    <t>N</t>
  </si>
  <si>
    <t>B</t>
  </si>
  <si>
    <t>9:00:00 AM CST</t>
  </si>
  <si>
    <t>ABANDONED</t>
  </si>
  <si>
    <t>Amundson</t>
  </si>
  <si>
    <t>C</t>
  </si>
  <si>
    <t>9:00:00 AM MST</t>
  </si>
  <si>
    <t>BACKFILL</t>
  </si>
  <si>
    <t xml:space="preserve">Anderson (R) </t>
  </si>
  <si>
    <t>CA</t>
  </si>
  <si>
    <t>D</t>
  </si>
  <si>
    <t>9:00:00 AM PST</t>
  </si>
  <si>
    <t>CANCELED</t>
  </si>
  <si>
    <t>Ankenbrand (R)</t>
  </si>
  <si>
    <t>DE</t>
  </si>
  <si>
    <t>155
DALLAS</t>
  </si>
  <si>
    <t>10:00:00 AM EST</t>
  </si>
  <si>
    <t>DISMISSED</t>
  </si>
  <si>
    <t>Arbes</t>
  </si>
  <si>
    <t>2139
DETROIT</t>
  </si>
  <si>
    <t>10:00:00 AM CST</t>
  </si>
  <si>
    <t>ELMO</t>
  </si>
  <si>
    <t>Arpin (CO)</t>
  </si>
  <si>
    <t>14-133
DENVER</t>
  </si>
  <si>
    <t>10:00:00 AM MST</t>
  </si>
  <si>
    <t>JUDGMENT</t>
  </si>
  <si>
    <t>Astorino</t>
  </si>
  <si>
    <t>322
SAN JOSE</t>
  </si>
  <si>
    <t>10:00:00 AM PST</t>
  </si>
  <si>
    <t>PO REQUEST</t>
  </si>
  <si>
    <t>Baer</t>
  </si>
  <si>
    <t>1:00:00 PM EST</t>
  </si>
  <si>
    <t>PO &amp; 3PR REQUEST</t>
  </si>
  <si>
    <t>Bahr</t>
  </si>
  <si>
    <t>1:00:00 PM CST</t>
  </si>
  <si>
    <t>POSTPONED</t>
  </si>
  <si>
    <t>Bain</t>
  </si>
  <si>
    <t>1:00:00 PM MST</t>
  </si>
  <si>
    <t>PROJECTOR</t>
  </si>
  <si>
    <t>Barrett, K</t>
  </si>
  <si>
    <t>1:00:00 PM PST</t>
  </si>
  <si>
    <t>PROJECTOR &amp; ELMO</t>
  </si>
  <si>
    <t>Barry (R)</t>
  </si>
  <si>
    <t>MA</t>
  </si>
  <si>
    <t>2:00:00 PM EST</t>
  </si>
  <si>
    <t>RCE</t>
  </si>
  <si>
    <t>Baumeister</t>
  </si>
  <si>
    <t>2:00:00 PM CST</t>
  </si>
  <si>
    <t>REASSIGNED</t>
  </si>
  <si>
    <t>Bayat (CA)</t>
  </si>
  <si>
    <t>2:00:00 PM MST</t>
  </si>
  <si>
    <t>REASSIGNED &amp; POSTPONED to</t>
  </si>
  <si>
    <t>Beamer (CA)</t>
  </si>
  <si>
    <t>2:00:00 PM PST</t>
  </si>
  <si>
    <t>RELATED to</t>
  </si>
  <si>
    <t>Begley (R)</t>
  </si>
  <si>
    <t>NY</t>
  </si>
  <si>
    <t>RESCHEDULED to</t>
  </si>
  <si>
    <t>Bennett (R)</t>
  </si>
  <si>
    <t>MI</t>
  </si>
  <si>
    <t>SETTLED</t>
  </si>
  <si>
    <t>Benoit</t>
  </si>
  <si>
    <t>TELEPHONIC 1st</t>
  </si>
  <si>
    <t>Best</t>
  </si>
  <si>
    <t>TELEPHONIC 2nd</t>
  </si>
  <si>
    <t>Bisk</t>
  </si>
  <si>
    <t>TELEPHONIC 3rd</t>
  </si>
  <si>
    <t>Bonilla</t>
  </si>
  <si>
    <t>TELEPHONIC 4th</t>
  </si>
  <si>
    <t>Boucher (CO)</t>
  </si>
  <si>
    <t>TERMINATED</t>
  </si>
  <si>
    <t>Boudreau (CA)</t>
  </si>
  <si>
    <t>VIDEO 1st</t>
  </si>
  <si>
    <t>Braden (TX)</t>
  </si>
  <si>
    <t>hoteller</t>
  </si>
  <si>
    <t>VIDEO 2nd</t>
  </si>
  <si>
    <t>Branch (R)</t>
  </si>
  <si>
    <t>LA</t>
  </si>
  <si>
    <t>VIDEO 3rd</t>
  </si>
  <si>
    <t>Brown, E</t>
  </si>
  <si>
    <t>VIDEO 4th</t>
  </si>
  <si>
    <t>Browne, L (R)</t>
  </si>
  <si>
    <t>MD</t>
  </si>
  <si>
    <t>WAIVED</t>
  </si>
  <si>
    <t>Bui</t>
  </si>
  <si>
    <t>Bunting (MI)</t>
  </si>
  <si>
    <t>Busch, J (MI)</t>
  </si>
  <si>
    <t>Cashion</t>
  </si>
  <si>
    <t>Calve (R)</t>
  </si>
  <si>
    <t>SC</t>
  </si>
  <si>
    <t>Capp (R)</t>
  </si>
  <si>
    <t>VA</t>
  </si>
  <si>
    <t>Chagnon</t>
  </si>
  <si>
    <t>Chang, J</t>
  </si>
  <si>
    <t>Chang, T (CA)</t>
  </si>
  <si>
    <t>Chen, E (R)</t>
  </si>
  <si>
    <t>AZ</t>
  </si>
  <si>
    <t>Cherry</t>
  </si>
  <si>
    <t>Chung, J</t>
  </si>
  <si>
    <t>Chung, M (CA)</t>
  </si>
  <si>
    <t>Clements (CA)</t>
  </si>
  <si>
    <t>Cocks</t>
  </si>
  <si>
    <t>Colaianni (R)</t>
  </si>
  <si>
    <t>Cotta (R)</t>
  </si>
  <si>
    <t xml:space="preserve"> </t>
  </si>
  <si>
    <t>Courtenay</t>
  </si>
  <si>
    <t>Craig (R)</t>
  </si>
  <si>
    <t>FL</t>
  </si>
  <si>
    <t>Crawford, M</t>
  </si>
  <si>
    <t>Crumbley (TX)</t>
  </si>
  <si>
    <t>TX</t>
  </si>
  <si>
    <t>Curcuri (MI)</t>
  </si>
  <si>
    <t>Cutitta II</t>
  </si>
  <si>
    <t>Dang</t>
  </si>
  <si>
    <t>Daniels, S (R)</t>
  </si>
  <si>
    <t>NH</t>
  </si>
  <si>
    <t>Defranco (R)</t>
  </si>
  <si>
    <t>Dejmek (R)</t>
  </si>
  <si>
    <t>IL</t>
  </si>
  <si>
    <t>Delmendo</t>
  </si>
  <si>
    <t>Dennett (R)</t>
  </si>
  <si>
    <t>Derrick (CA)</t>
  </si>
  <si>
    <t>DESHPANDE</t>
  </si>
  <si>
    <t>Dixon</t>
  </si>
  <si>
    <t>Dougal (CO)</t>
  </si>
  <si>
    <t>Droesch</t>
  </si>
  <si>
    <t>Easthom</t>
  </si>
  <si>
    <t>Elluru</t>
  </si>
  <si>
    <t>Engels (TX)</t>
  </si>
  <si>
    <t>Engle (R)</t>
  </si>
  <si>
    <t>Evans</t>
  </si>
  <si>
    <t>Fenick (R)</t>
  </si>
  <si>
    <t>PA</t>
  </si>
  <si>
    <t>Fetting</t>
  </si>
  <si>
    <t>Finamore</t>
  </si>
  <si>
    <t>Fink</t>
  </si>
  <si>
    <t>Fischetti</t>
  </si>
  <si>
    <t>Fishman (R)</t>
  </si>
  <si>
    <t>CO</t>
  </si>
  <si>
    <t>Fitzpatrick (R)</t>
  </si>
  <si>
    <t>Flax</t>
  </si>
  <si>
    <t>Frahm (R)</t>
  </si>
  <si>
    <t>NC</t>
  </si>
  <si>
    <t>Franklin, B (R)</t>
  </si>
  <si>
    <t>OH</t>
  </si>
  <si>
    <t>Franklin, E</t>
  </si>
  <si>
    <t>Fredman</t>
  </si>
  <si>
    <t>Galligan (TX)</t>
  </si>
  <si>
    <t>Garris</t>
  </si>
  <si>
    <t>Gaudette (R)</t>
  </si>
  <si>
    <t>OR</t>
  </si>
  <si>
    <t>Gerstenblith</t>
  </si>
  <si>
    <t>Giannetti</t>
  </si>
  <si>
    <t>Gongola</t>
  </si>
  <si>
    <t>Goodson (CA)</t>
  </si>
  <si>
    <t>Green, L</t>
  </si>
  <si>
    <t>Greenhut (R)</t>
  </si>
  <si>
    <t xml:space="preserve">Grimes (R) </t>
  </si>
  <si>
    <t>MO</t>
  </si>
  <si>
    <t>Grossman</t>
  </si>
  <si>
    <t>Guest</t>
  </si>
  <si>
    <t>Guijt (CO)</t>
  </si>
  <si>
    <t>Gupta (R)</t>
  </si>
  <si>
    <t>Haapala (CO)</t>
  </si>
  <si>
    <t>Hagy (TX)</t>
  </si>
  <si>
    <t>Hamann (R)</t>
  </si>
  <si>
    <t>Hanlon</t>
  </si>
  <si>
    <t>Harlow (CO)</t>
  </si>
  <si>
    <t>Hastings</t>
  </si>
  <si>
    <t>Heaney (R)</t>
  </si>
  <si>
    <t>Hill, Jill</t>
  </si>
  <si>
    <t>Hoelter (R)</t>
  </si>
  <si>
    <t>TN</t>
  </si>
  <si>
    <t>Hoff</t>
  </si>
  <si>
    <t>Hoffmann</t>
  </si>
  <si>
    <t>Homere</t>
  </si>
  <si>
    <t>Horner</t>
  </si>
  <si>
    <t>Horvath (R)</t>
  </si>
  <si>
    <t>Hoskins (R)</t>
  </si>
  <si>
    <t>Housel</t>
  </si>
  <si>
    <t>Howard (R)</t>
  </si>
  <si>
    <t>NJ</t>
  </si>
  <si>
    <t>Hudalla</t>
  </si>
  <si>
    <t>Hughes</t>
  </si>
  <si>
    <t>Hulse (CA)</t>
  </si>
  <si>
    <t>Hume (R)</t>
  </si>
  <si>
    <t>Hutchings</t>
  </si>
  <si>
    <t>Inglese</t>
  </si>
  <si>
    <t>Ippolito (R)</t>
  </si>
  <si>
    <t>Jefferson</t>
  </si>
  <si>
    <t>Jeffery</t>
  </si>
  <si>
    <t>Jenks</t>
  </si>
  <si>
    <t>Jeschke</t>
  </si>
  <si>
    <t>Jivani (R)</t>
  </si>
  <si>
    <t>GA</t>
  </si>
  <si>
    <t>Jung</t>
  </si>
  <si>
    <t>Jurgovan (R)</t>
  </si>
  <si>
    <t>Kaiser, C (CO)</t>
  </si>
  <si>
    <t>Kaiser, J (CO)</t>
  </si>
  <si>
    <t>Kalan (CO)</t>
  </si>
  <si>
    <t>Katz</t>
  </si>
  <si>
    <t>Kauffman (R)</t>
  </si>
  <si>
    <t>Kennedy</t>
  </si>
  <si>
    <t>Kenny</t>
  </si>
  <si>
    <t>Kerins</t>
  </si>
  <si>
    <t>Khan (TX)</t>
  </si>
  <si>
    <t>Kim, M</t>
  </si>
  <si>
    <t>Kinder, R</t>
  </si>
  <si>
    <t>Knight</t>
  </si>
  <si>
    <t>Kohut (R)</t>
  </si>
  <si>
    <t>Kokoski</t>
  </si>
  <si>
    <t>Korniczky (CO)</t>
  </si>
  <si>
    <t>Krivak</t>
  </si>
  <si>
    <t>Kumar</t>
  </si>
  <si>
    <t>Lane, Sally</t>
  </si>
  <si>
    <t>Laney (CO)</t>
  </si>
  <si>
    <t>LaVier</t>
  </si>
  <si>
    <t>Lebovitz</t>
  </si>
  <si>
    <t>Lee, Jameson</t>
  </si>
  <si>
    <t>Lee, Jungkeun</t>
  </si>
  <si>
    <t>Lentivech (R)</t>
  </si>
  <si>
    <t>AL</t>
  </si>
  <si>
    <t>Lorin</t>
  </si>
  <si>
    <t>MacDonald (R)</t>
  </si>
  <si>
    <t>ME</t>
  </si>
  <si>
    <t>Majors (CO)</t>
  </si>
  <si>
    <t>Mantis-Mercader</t>
  </si>
  <si>
    <t>Margolies</t>
  </si>
  <si>
    <t>Marschall</t>
  </si>
  <si>
    <t>Martin, B (TX)</t>
  </si>
  <si>
    <t>Mayberry (R)</t>
  </si>
  <si>
    <t>McCarthy, S (MI)</t>
  </si>
  <si>
    <t>McCartney, L</t>
  </si>
  <si>
    <t>McCollum</t>
  </si>
  <si>
    <t>McGee</t>
  </si>
  <si>
    <t>McGraw (R)</t>
  </si>
  <si>
    <t>McKeown</t>
  </si>
  <si>
    <t>McKone (MI)</t>
  </si>
  <si>
    <t>McManus</t>
  </si>
  <si>
    <t>McMillin (R)</t>
  </si>
  <si>
    <t>NV</t>
  </si>
  <si>
    <t>McNamara</t>
  </si>
  <si>
    <t>McNeill (R)</t>
  </si>
  <si>
    <t>McShane (R)</t>
  </si>
  <si>
    <t>Medley</t>
  </si>
  <si>
    <t>Medlock</t>
  </si>
  <si>
    <t>Melvin</t>
  </si>
  <si>
    <t>Meyers (R)</t>
  </si>
  <si>
    <t>Mills, D</t>
  </si>
  <si>
    <t>Mitchell</t>
  </si>
  <si>
    <t>Mohanty</t>
  </si>
  <si>
    <t>Moore, A (R)</t>
  </si>
  <si>
    <t>Moore, B</t>
  </si>
  <si>
    <t>Moore, J</t>
  </si>
  <si>
    <t>Moore, S (CO)</t>
  </si>
  <si>
    <t>Morgan</t>
  </si>
  <si>
    <t>Murphy, C (R)</t>
  </si>
  <si>
    <t>Nagumo</t>
  </si>
  <si>
    <t>Nappi</t>
  </si>
  <si>
    <t>New</t>
  </si>
  <si>
    <t>Newman (R)</t>
  </si>
  <si>
    <t>O'Hanlon</t>
  </si>
  <si>
    <t>Obermann</t>
  </si>
  <si>
    <t>Ogden (CA)</t>
  </si>
  <si>
    <t>Osinski (MI)</t>
  </si>
  <si>
    <t>Owens</t>
  </si>
  <si>
    <t>Parvis</t>
  </si>
  <si>
    <t>Paulraj</t>
  </si>
  <si>
    <t>Peslak (R)</t>
  </si>
  <si>
    <t>Petravick</t>
  </si>
  <si>
    <t>Pettigrew</t>
  </si>
  <si>
    <t>Pinkerton (TX)</t>
  </si>
  <si>
    <t>Plenzler (MI)</t>
  </si>
  <si>
    <t>Pollock</t>
  </si>
  <si>
    <t>Pothier</t>
  </si>
  <si>
    <t>Powell</t>
  </si>
  <si>
    <t>Praiss (R)</t>
  </si>
  <si>
    <t>CT</t>
  </si>
  <si>
    <t>Prats (R)</t>
  </si>
  <si>
    <t>Pyonin (CA)</t>
  </si>
  <si>
    <t>Quinn (TX)</t>
  </si>
  <si>
    <t>Range (TX)</t>
  </si>
  <si>
    <t>Reimers</t>
  </si>
  <si>
    <t>Ren (R)</t>
  </si>
  <si>
    <t>Repko</t>
  </si>
  <si>
    <t>Rice</t>
  </si>
  <si>
    <t>Robertson</t>
  </si>
  <si>
    <t>Roesel</t>
  </si>
  <si>
    <t>Ross (R)</t>
  </si>
  <si>
    <t>Saadat (CA)</t>
  </si>
  <si>
    <t>Saindon</t>
  </si>
  <si>
    <t>Sawert</t>
  </si>
  <si>
    <t>Scanlon (MI)</t>
  </si>
  <si>
    <t>Scheiner</t>
  </si>
  <si>
    <t>Schneider (TX)</t>
  </si>
  <si>
    <t>Schopfer</t>
  </si>
  <si>
    <t>Shah</t>
  </si>
  <si>
    <t>Shaw</t>
  </si>
  <si>
    <t>Shiang (CA)</t>
  </si>
  <si>
    <t>Silverman, C (CA)</t>
  </si>
  <si>
    <t>Silverman, R (R)</t>
  </si>
  <si>
    <t>Siu (R)</t>
  </si>
  <si>
    <t>Smith, Jeffrey S.</t>
  </si>
  <si>
    <t>Smith, Jeffrey T.</t>
  </si>
  <si>
    <t>Smith, R (R)</t>
  </si>
  <si>
    <t>Snay</t>
  </si>
  <si>
    <t>Snedden</t>
  </si>
  <si>
    <t>Song</t>
  </si>
  <si>
    <t>Squire (R)</t>
  </si>
  <si>
    <t>Staicovici</t>
  </si>
  <si>
    <t>Stephens, D (R)</t>
  </si>
  <si>
    <t>Stephens, J (TX)</t>
  </si>
  <si>
    <t>Stepina</t>
  </si>
  <si>
    <t>Strauss</t>
  </si>
  <si>
    <t>Szpondowski (MI)</t>
  </si>
  <si>
    <t>Tartal</t>
  </si>
  <si>
    <t>Thomas</t>
  </si>
  <si>
    <t>Tierney</t>
  </si>
  <si>
    <t>Timm</t>
  </si>
  <si>
    <t>Tornquist</t>
  </si>
  <si>
    <t>Townsend</t>
  </si>
  <si>
    <t>Trock (CA)</t>
  </si>
  <si>
    <t>Turner (CA)</t>
  </si>
  <si>
    <t>Ullagaddi</t>
  </si>
  <si>
    <t>Warner (R)</t>
  </si>
  <si>
    <t>KS</t>
  </si>
  <si>
    <t>Weatherly</t>
  </si>
  <si>
    <t>Weinschenk</t>
  </si>
  <si>
    <t>Weidenfeller</t>
  </si>
  <si>
    <t>White, S (TX)</t>
  </si>
  <si>
    <t>Whitehead</t>
  </si>
  <si>
    <t>Wieder</t>
  </si>
  <si>
    <t>Wieker (R)</t>
  </si>
  <si>
    <t>Wilson</t>
  </si>
  <si>
    <t>Woods, M (TX)</t>
  </si>
  <si>
    <t>Wormmeester</t>
  </si>
  <si>
    <t>Worth</t>
  </si>
  <si>
    <t>Yang</t>
  </si>
  <si>
    <t>Yap (R)</t>
  </si>
  <si>
    <t>Zado (CA)</t>
  </si>
  <si>
    <t>Zecher</t>
  </si>
  <si>
    <t>Real Party in Interest</t>
  </si>
  <si>
    <t>State</t>
  </si>
  <si>
    <t>Attorney2</t>
  </si>
  <si>
    <t>Attorney</t>
  </si>
  <si>
    <t>Appeal No.</t>
  </si>
  <si>
    <t>Serial No.</t>
  </si>
  <si>
    <t>GAU</t>
  </si>
  <si>
    <t>APJ1</t>
  </si>
  <si>
    <t>APJ2</t>
  </si>
  <si>
    <t>APJ3</t>
  </si>
  <si>
    <t>Date</t>
  </si>
  <si>
    <t>Time</t>
  </si>
  <si>
    <t>Room</t>
  </si>
  <si>
    <t>ADVANCED MEDIA NETWORKS LLC</t>
  </si>
  <si>
    <t>2018-003150</t>
  </si>
  <si>
    <t>90/013382</t>
  </si>
  <si>
    <t>VALINGE INNOVATIONS AB</t>
  </si>
  <si>
    <t>BUCHANAN, INGERSOLL &amp; ROONEY PC</t>
  </si>
  <si>
    <t>14224628</t>
  </si>
  <si>
    <t>Mech</t>
  </si>
  <si>
    <t>DR. BUZBYS INNOVATIONS LLC</t>
  </si>
  <si>
    <t>NIXON &amp; VANDERHYE, PC</t>
  </si>
  <si>
    <t>13831387</t>
  </si>
  <si>
    <t>FLEXO SOLUTIONS LLC</t>
  </si>
  <si>
    <t>BUCHANAN INGERSOLL &amp; ROONEY PC</t>
  </si>
  <si>
    <t>13739892</t>
  </si>
  <si>
    <t>VALINGE INNOVATION AB</t>
  </si>
  <si>
    <t>14050597</t>
  </si>
  <si>
    <t>SAIPEM S.P.A.</t>
  </si>
  <si>
    <t>13123993</t>
  </si>
  <si>
    <t>AIBURS OPERATIONS LIMITED &amp; AIRBUS OPERATIONS GMBH</t>
  </si>
  <si>
    <t>DC</t>
  </si>
  <si>
    <t>STERNE, KESSLER, GOLDSTEIN &amp; FOX P.L.L.C.</t>
  </si>
  <si>
    <t>14689831</t>
  </si>
  <si>
    <t>SHRIJI POLYMERS INDIA LIMITED</t>
  </si>
  <si>
    <t>2018-005071</t>
  </si>
  <si>
    <t>90/013248</t>
  </si>
  <si>
    <t>HENDRICKSON USA LLC
v.
TRANS TECHNOLOGIES COMPANY</t>
  </si>
  <si>
    <t>IPR2017-01510</t>
  </si>
  <si>
    <t>INTERNATIONAL BUSINESS MACHINES CORP
v.
GROUPON INC.</t>
  </si>
  <si>
    <t>IPR2017-01451</t>
  </si>
  <si>
    <t>MYLAN PHARMACEUTICALS INC
v.
SANOFI AVENTIS DEUTSCHLAND GMBH</t>
  </si>
  <si>
    <t>IPR2017-01526
IPR2017-01528</t>
  </si>
  <si>
    <t>ZSCALER, INC.                                                       v.                                                              SYMANTEC CORP.</t>
  </si>
  <si>
    <t>IPR2017-01342</t>
  </si>
  <si>
    <t>Fishman (CO)</t>
  </si>
  <si>
    <t>MICRO LABS LIMITED
v.
SANTEN PHARMACEUTICAL CO LTD.</t>
  </si>
  <si>
    <t>IPR2017-01434</t>
  </si>
  <si>
    <t>NVIDIA CORPORATION
v.
POLARIS INNOVATIONS LIMITED</t>
  </si>
  <si>
    <t>IPR2017-01280 IPR2017-01285 IPR2017-01287</t>
  </si>
  <si>
    <t>Turner</t>
  </si>
  <si>
    <t>TAIWAN SEMICONDUCTOR MANUFACTURING COMPANY LIMITED
v.
GODO KAISHA IP BRIDGE 1</t>
  </si>
  <si>
    <t>IPR2017-01841</t>
  </si>
  <si>
    <t>VALUE CORPORATION                           v.                                                IRONBURG INVENTIONS LTD.</t>
  </si>
  <si>
    <t>IPR2017-00858</t>
  </si>
  <si>
    <t>MINIATURE PRECISION COMPONENET INC.
v.
EAGLE INDUSTRIES INC.</t>
  </si>
  <si>
    <t>IPR2017-01403</t>
  </si>
  <si>
    <t>EMC CORPORATION                          LENOVO                                      NETAPP</t>
  </si>
  <si>
    <t>INTELLECTUAL VENTURES I LLC</t>
  </si>
  <si>
    <t>IPR2017-00429</t>
  </si>
  <si>
    <t>SMITH, S</t>
  </si>
  <si>
    <t>Friday, September 7, 2018</t>
  </si>
  <si>
    <t>BMW OF NORTH AMERICA LLC
v.
STRAGENT LLC</t>
  </si>
  <si>
    <t>IPR2017-01519 IPR2017-01520 IPR2017-01521 IPR2017-01522</t>
  </si>
  <si>
    <t>Zado</t>
  </si>
  <si>
    <t>BGC PARTNERS INC.</t>
  </si>
  <si>
    <t>INNOVATION DIVISION</t>
  </si>
  <si>
    <t>13078189</t>
  </si>
  <si>
    <r>
      <t xml:space="preserve">WAIVED                                                                 </t>
    </r>
    <r>
      <rPr>
        <b/>
        <strike/>
        <sz val="14"/>
        <color theme="1"/>
        <rFont val="Calibri Light"/>
        <family val="1"/>
        <scheme val="major"/>
      </rPr>
      <t>related 2018-001047 (12/953,818) on brief; 13/621,220 Abn 2/28/17; 2017-000589 (13/621,231)</t>
    </r>
  </si>
  <si>
    <t>BM</t>
  </si>
  <si>
    <t>13621231</t>
  </si>
  <si>
    <r>
      <t xml:space="preserve">WAIVED                                                                     </t>
    </r>
    <r>
      <rPr>
        <b/>
        <strike/>
        <sz val="14"/>
        <color theme="1"/>
        <rFont val="Calibri Light"/>
        <family val="1"/>
        <scheme val="major"/>
      </rPr>
      <t>related 2018-001047 (12/953,818) on brief; 13/621,220 Abn 2/28/17; 2016-008585 (13/078,189)</t>
    </r>
  </si>
  <si>
    <t>CULTURE INVESTMENTS LLC</t>
  </si>
  <si>
    <t>H. JAY SPIEGEL - H. JAY SPIEGEL &amp; ASSOCIATES</t>
  </si>
  <si>
    <t>13633507</t>
  </si>
  <si>
    <t>INTERNATIONAL CANCER ADVOCACY NETWORK</t>
  </si>
  <si>
    <t>BLANK ROME LLP</t>
  </si>
  <si>
    <t>13455537</t>
  </si>
  <si>
    <t>related 12/651,041 Abn 12/18/15</t>
  </si>
  <si>
    <t>EBOND ADVISORS LLC</t>
  </si>
  <si>
    <t>14281331</t>
  </si>
  <si>
    <t>related 13/539,339 Abn 12/04/14</t>
  </si>
  <si>
    <t>TPG REWARDS INC.</t>
  </si>
  <si>
    <t>COOPER &amp; DUNHAM, LLP</t>
  </si>
  <si>
    <t>14554956</t>
  </si>
  <si>
    <t>NEXMED HOLDINGS INC.</t>
  </si>
  <si>
    <t>FOLEY &amp; LARDNER LLP</t>
  </si>
  <si>
    <t>13991111</t>
  </si>
  <si>
    <t>Biotech</t>
  </si>
  <si>
    <t>BAYER INTELLECTUAL PROPERTY GMBH</t>
  </si>
  <si>
    <t>NIXON &amp; VANDERHYE PC / BAYER</t>
  </si>
  <si>
    <t>13192893</t>
  </si>
  <si>
    <t>STEIFEL LABORATORIES INC.</t>
  </si>
  <si>
    <t>JOSHUA GOLDBERG</t>
  </si>
  <si>
    <t>NATH, GOLDBERG &amp; MEYER</t>
  </si>
  <si>
    <t>14539055</t>
  </si>
  <si>
    <t>related 14/175,230 (2017-011091)</t>
  </si>
  <si>
    <t>MAYNE PHARMA LLC</t>
  </si>
  <si>
    <t>C/O NATH, GOLDBERG &amp; MEYER</t>
  </si>
  <si>
    <t>14175230</t>
  </si>
  <si>
    <t>related 14/539,055 (2017-003299)</t>
  </si>
  <si>
    <t>N.V. NUTRICIA</t>
  </si>
  <si>
    <t>13583896</t>
  </si>
  <si>
    <t>ALGAL SCIENTIFIC CORPORATION</t>
  </si>
  <si>
    <t>ATTN:  PATENT GROUP</t>
  </si>
  <si>
    <t>COOLEY LLP</t>
  </si>
  <si>
    <t>13773971</t>
  </si>
  <si>
    <t>DAIMLER AG
v.
STRAGENT LLC</t>
  </si>
  <si>
    <t>IPR2017-01502 IPR2017-01503 IPR2017-01504</t>
  </si>
  <si>
    <t>FOX FACTORY INC.
v.
SRAM LLC</t>
  </si>
  <si>
    <t>IPR2017-01440</t>
  </si>
  <si>
    <t>EQUISTAR CHEMICALS LP
v.
EXXONMOBIL CHEMICAL PATENTS INC.</t>
  </si>
  <si>
    <t>IPR2017-01534</t>
  </si>
  <si>
    <t>CARGILL INCORPORATED</t>
  </si>
  <si>
    <t>GARY C COHN  PLLC</t>
  </si>
  <si>
    <t>15005577</t>
  </si>
  <si>
    <t>ABBOTT CARDIOVASCULAR SYSTEMS INC.</t>
  </si>
  <si>
    <t>SQUIRE PB (ABBOTT)</t>
  </si>
  <si>
    <t>12782656</t>
  </si>
  <si>
    <t>12901402</t>
  </si>
  <si>
    <t>IOGEN CORPORATION</t>
  </si>
  <si>
    <t>KNOBBE MARTENS OLSON &amp; BEAR LLP</t>
  </si>
  <si>
    <t>13833353</t>
  </si>
  <si>
    <t>TEL HASHOMER MEDICAL RESEARCH INFRASTRUCTURE AND SERVICES LTD</t>
  </si>
  <si>
    <t>12707 HIGH BLUFF DRIVE</t>
  </si>
  <si>
    <t>ACUITY LAW GROUP, P.C.</t>
  </si>
  <si>
    <t>13429383</t>
  </si>
  <si>
    <t>related 2016-004476 (13/419,610) Ex Revsd (Newman/Chang/Smith)</t>
  </si>
  <si>
    <t>HALOZYME INC.</t>
  </si>
  <si>
    <t>DENTONS US LLP</t>
  </si>
  <si>
    <t>13507261</t>
  </si>
  <si>
    <t>TOYOTA MOTOR CORP, AISIN SEIKI CO LTD, DENSCO CORPORATION
v.
INTELLECTUAL VENTURES II LLC</t>
  </si>
  <si>
    <t xml:space="preserve">IPR2017-01497  IPR2017-01536 IPR2017-01631 </t>
  </si>
  <si>
    <t>FINJAN, INC</t>
  </si>
  <si>
    <t>2018-007444</t>
  </si>
  <si>
    <t>90/013812</t>
  </si>
  <si>
    <t>Gianetti</t>
  </si>
  <si>
    <t>Wednesday, September 12, 2018</t>
  </si>
  <si>
    <t>DONGHEE AMERICA INC.
v.
PLASTIC OMNIUM ADVANCED INNOVATION AND RESEARCH</t>
  </si>
  <si>
    <t xml:space="preserve"> IPR2017-01605</t>
  </si>
  <si>
    <t>ARCH PERSONAL CARE PRODUCTS L.P.</t>
  </si>
  <si>
    <t>MCBEE MOORE WOODWARD &amp; VANIK IP, LLC</t>
  </si>
  <si>
    <t>15236355</t>
  </si>
  <si>
    <t>MEDICAL RESEARCH AND INFRASTRUCTURE FUND OF THE TEL-AVIV SOURASKY MEDICAL CENTER; RAMOT AT TEL-AVIV UNIVERSITY &amp; YEDA RESEARCH DEVELOPMENT COMPANY LTD</t>
  </si>
  <si>
    <t>PATENT DEPARTMENT</t>
  </si>
  <si>
    <t>WINSTON &amp; STRAWN LLP</t>
  </si>
  <si>
    <t>12278378</t>
  </si>
  <si>
    <t>NEWRON SWEDEN AB</t>
  </si>
  <si>
    <t>13159623</t>
  </si>
  <si>
    <t xml:space="preserve">WAIVED                                                          related 2010-000403 (10/246,091) Ex Revsd (Prats/Walsh/Green) </t>
  </si>
  <si>
    <t>BAYER CROPSCIENCE AG</t>
  </si>
  <si>
    <t>MMWV IP, LLC</t>
  </si>
  <si>
    <t>12740487</t>
  </si>
  <si>
    <t>CHIESI FARMACEUTICI S.P.A.</t>
  </si>
  <si>
    <t>OBLON, MCCLELLAND, MAIER &amp; NEUSTADT, L.L.P.</t>
  </si>
  <si>
    <t>12967306</t>
  </si>
  <si>
    <t>PREELUMINA DIAGNOSTICS AB</t>
  </si>
  <si>
    <t>13636493</t>
  </si>
  <si>
    <t>HALLIBURTON ENERGY SERVICES INC.
v.
SCHLUMBERGER TECHNOLOGY CORPORATION</t>
  </si>
  <si>
    <t xml:space="preserve">IPR2017-01569
IPR2017-01570 IPR2017-01778 </t>
  </si>
  <si>
    <t>2139
DETROIT/D</t>
  </si>
  <si>
    <t>INTEL CORPORATION
v.
ALACRITECH INC.</t>
  </si>
  <si>
    <t>IPR2017-01391
IPR2017-01392
IPR2017-01393
IPR2017-01405
IPR2017-01406
IPR2017-01409
 IPR2017-01410</t>
  </si>
  <si>
    <t>DSPACE DIGITAL SIGNAL PROCESSING &amp; CONTROL ENGINEERING GMBH</t>
  </si>
  <si>
    <t>LEYDIG, VOIT &amp; MAYER, LTD. (FRANKFURT OFFICE)</t>
  </si>
  <si>
    <t>13957463</t>
  </si>
  <si>
    <t>Telephonic 1                                                       related 2016-001363 (13466261) Ex Rvsd Hamann/Hume/McNeill</t>
  </si>
  <si>
    <t>Elec</t>
  </si>
  <si>
    <t>GOOGLE INC.</t>
  </si>
  <si>
    <t>LERNER, DAVID, LITTENBERG, KRUMHOLZ &amp; MENTLIK, LLP</t>
  </si>
  <si>
    <t>14278471</t>
  </si>
  <si>
    <t>FANCASTER INC.</t>
  </si>
  <si>
    <t>13150960</t>
  </si>
  <si>
    <t>COMPAGNIE GENERALE DES ETABLISSEMENTS MICHELIN &amp; MICHELIN RECHERCHE ET TECHNIQUE S.A.</t>
  </si>
  <si>
    <t>FITZPATRICK CELLA HARPER &amp; SCINTO</t>
  </si>
  <si>
    <t>13881783</t>
  </si>
  <si>
    <t>TRIBUNE BROADCASTING COMPANY LLC</t>
  </si>
  <si>
    <t>MCDONNELL BOEHNEN HULBERT &amp; BERGHOFF LLP / TRIBUNE</t>
  </si>
  <si>
    <t>14329632</t>
  </si>
  <si>
    <r>
      <t xml:space="preserve">WAIVED                                                               </t>
    </r>
    <r>
      <rPr>
        <b/>
        <strike/>
        <sz val="14"/>
        <color theme="1"/>
        <rFont val="Calibri Light"/>
        <family val="1"/>
        <scheme val="major"/>
      </rPr>
      <t>related 14/329,619 (2017-001459)</t>
    </r>
  </si>
  <si>
    <t>14329619</t>
  </si>
  <si>
    <t>TOSHIBA CORPORATION
v.
MACRONIX INTERNATIONAL CO LTD.</t>
  </si>
  <si>
    <t>IPR2017-01632</t>
  </si>
  <si>
    <t>GOOGLE INC.
v.
BLACKBERRY LIMITED</t>
  </si>
  <si>
    <t>IPR2017-01619
IPR2017-01620</t>
  </si>
  <si>
    <t>BMW OF NORTH AMERICA LLC
v.
INTELLECTUAL VENTURES II LLC</t>
  </si>
  <si>
    <t xml:space="preserve">IPR2017-01494 IPR2017-01495  IPR2017-01537 IPR2017-01538 IPR2017-01539 IPR2017-01558 </t>
  </si>
  <si>
    <t>MICRON TECHNOLOGY INC.
v.
LONE STAR SILICON INNOVATIONS LLC</t>
  </si>
  <si>
    <t>IPR2017-01560
IPR2017-01561
IPR2017-01562
IPR2017-01563</t>
  </si>
  <si>
    <t>NUEVOLUTION A/S
v.
CHEMGENE HOLDING APS</t>
  </si>
  <si>
    <t>IPR2017-01598
IPR2017-01599
IPR2017-01603</t>
  </si>
  <si>
    <t>BRECKENRIDGE PHARMACEUTICAL INC.
v.
NOVARTIS PHARMACEUTICALS CORPORAITON</t>
  </si>
  <si>
    <t>IPR2017-01592</t>
  </si>
  <si>
    <t>BECTON, DICKINSON AND COMPANY
v.
B. BRAUN MELSUNGEN AG</t>
  </si>
  <si>
    <t>IPR2017-01589
IPR2017-01590</t>
  </si>
  <si>
    <t>SATCO PRODUCTS INC.
v.
LIGHTING SCIENCE GROUP CORP.</t>
  </si>
  <si>
    <t>IPR2017-01638 IPR2017-01639</t>
  </si>
  <si>
    <t>KABEDE B TULLOCH</t>
  </si>
  <si>
    <t>13374127</t>
  </si>
  <si>
    <t xml:space="preserve">Mech </t>
  </si>
  <si>
    <t>VOLVO LASTVAGNAR AB</t>
  </si>
  <si>
    <t>WRB-IP  LLP</t>
  </si>
  <si>
    <t>12739155</t>
  </si>
  <si>
    <t>RENEWABILITY ENERGY INC.</t>
  </si>
  <si>
    <t>MAIER &amp; MAIER, PLLC</t>
  </si>
  <si>
    <t>13566649</t>
  </si>
  <si>
    <t>HONDA MOTOR CO. LTD</t>
  </si>
  <si>
    <t>WESTERMAN, HATTORI, DANIELS &amp; ADRIAN, LLP</t>
  </si>
  <si>
    <t>13388905</t>
  </si>
  <si>
    <t>COCHLEAR LIMITED</t>
  </si>
  <si>
    <t>HAUPTMAN HAM, LLP</t>
  </si>
  <si>
    <t>13451171</t>
  </si>
  <si>
    <t>SCA HYGIENE PRODUCTS AB</t>
  </si>
  <si>
    <t>13994970</t>
  </si>
  <si>
    <t>NEARMAP AUSTRALIA PTY LTD</t>
  </si>
  <si>
    <t>13873818</t>
  </si>
  <si>
    <t>13873857</t>
  </si>
  <si>
    <t>SONY MOBILE COMMUNICATIONS AB</t>
  </si>
  <si>
    <t>12692060</t>
  </si>
  <si>
    <t>REGENTS OF THE UNIVERSITY OF MICHIGAN</t>
  </si>
  <si>
    <t>LLP</t>
  </si>
  <si>
    <t>FINNEGAN, HENDERSON, FARABOW, GARRETT &amp; DUNNER</t>
  </si>
  <si>
    <t>12843949</t>
  </si>
  <si>
    <t>BROADCOM CORPORATION</t>
  </si>
  <si>
    <t>13715418</t>
  </si>
  <si>
    <t>12463935</t>
  </si>
  <si>
    <t>Prior Dec 2012-002510 Ex Affd (Winsor/Whitehead/Pinkerton)</t>
  </si>
  <si>
    <t>FUJIFILM CORPORATION
v.
SONY CORPORATION</t>
  </si>
  <si>
    <t>IPR2017-01389 IPR2017-01390</t>
  </si>
  <si>
    <t>FANDUEL INC.
v.
INTERACTIVE GAMES LLC</t>
  </si>
  <si>
    <t xml:space="preserve">IPR2017-01333
IPR2017-01491 </t>
  </si>
  <si>
    <t>BECKTON, DICKENSON AND COMPANY    v.                                                                            B. NRAUN MELSUNGEN AG</t>
  </si>
  <si>
    <t>IPR2017-01588  IPR2017-01589  IPR2017-01590</t>
  </si>
  <si>
    <t>Friday, September 21, 2018</t>
  </si>
  <si>
    <t>RPX CORPORATION
v.
IRIDESCENT NETWORKS INC.</t>
  </si>
  <si>
    <t>IPR2018-00254
IPR2017-01661
IPR2017-01662</t>
  </si>
  <si>
    <t>AUROBINDO PHARMA USA INC.
v.
ANDRX LABS, LLC</t>
  </si>
  <si>
    <t>IPR2017-01648</t>
  </si>
  <si>
    <t>ARKEMA FRANCE</t>
  </si>
  <si>
    <t>14371118</t>
  </si>
  <si>
    <t>Chem</t>
  </si>
  <si>
    <t>SAMSUNG DISPLAY CO LTD</t>
  </si>
  <si>
    <t>ROBERT E. BUSHNELL &amp;  LAW FIRM</t>
  </si>
  <si>
    <t>13240818</t>
  </si>
  <si>
    <t>ZEON CORPORATION</t>
  </si>
  <si>
    <t>OLIFF PLC</t>
  </si>
  <si>
    <t>14234367</t>
  </si>
  <si>
    <t>MITSUBISHI SHINDOHCO LTD</t>
  </si>
  <si>
    <t>GRIFFIN &amp; SZIPL, PC</t>
  </si>
  <si>
    <t>12555990</t>
  </si>
  <si>
    <t>CRETA FARM SOCIETE ANONYME INDUSTRIAL AND COMMERCIAL TRADING AS CRETA FARM S.A.</t>
  </si>
  <si>
    <t>10577659</t>
  </si>
  <si>
    <t>BASF SE</t>
  </si>
  <si>
    <t>13344802</t>
  </si>
  <si>
    <t>EAGLE VIEW TECHNOLOGIES INC</t>
  </si>
  <si>
    <t>2018-003838</t>
  </si>
  <si>
    <t>96/000005</t>
  </si>
  <si>
    <t>SAMSUNG ELECTRONICS CO. LTD
v
HUAWEI TECHNOLOGIES CO. LTD</t>
  </si>
  <si>
    <t>IPR2017-01472 IPR2017-01483 IPR2017-01487</t>
  </si>
  <si>
    <t>1:30:00 PM EST</t>
  </si>
  <si>
    <t>SONY CORPORATION
v.
FUJIFILM CORPORATION</t>
  </si>
  <si>
    <t>IPR2017-00618</t>
  </si>
  <si>
    <t>EMERSON ELECTRIC CO.                                v.                                                                         SIPCO, LLC</t>
  </si>
  <si>
    <t>IPR2017-00359</t>
  </si>
  <si>
    <t>Moore B.</t>
  </si>
  <si>
    <t>IPR2017-01586    IPR2017-01587</t>
  </si>
  <si>
    <t>Wednesday, September 26, 2018</t>
  </si>
  <si>
    <t>HORMOS MEDICAL CORPORATION (QUATRX PHARMACEUTICALS)</t>
  </si>
  <si>
    <t>BGL</t>
  </si>
  <si>
    <t>14168842</t>
  </si>
  <si>
    <t>Abandoned</t>
  </si>
  <si>
    <t>NICHOLAS J. WALD &amp; MALCOLM R. LAW</t>
  </si>
  <si>
    <t>BAKER &amp; HOSTETLER LLP</t>
  </si>
  <si>
    <t>13799682</t>
  </si>
  <si>
    <t>related 2011-006286 (10/257,429) Ex Revsd. (Scheiner/Mills/New)</t>
  </si>
  <si>
    <t>GLAXOSMITHKLINE BIOLOGICALS SA</t>
  </si>
  <si>
    <t>GLOBAL PATENTS -US, UW2220</t>
  </si>
  <si>
    <t>GLAXOSMITHKLINE</t>
  </si>
  <si>
    <t>10543455</t>
  </si>
  <si>
    <t>BAYER HEALTHCARE LLC</t>
  </si>
  <si>
    <t>NIXON PEABODY LLP</t>
  </si>
  <si>
    <t>10592218</t>
  </si>
  <si>
    <t>TRUSTEE OF COLUMBIA UNIVERSITY IN THE CITY OF NEW YORK</t>
  </si>
  <si>
    <t>08477159</t>
  </si>
  <si>
    <t>Pre-Gatt case Prior Dec 2012-012330 Ex. Revsd. (Scheiner/Mills/New)</t>
  </si>
  <si>
    <t>MCNEIL AB OFHELSINGBORG (JOHNSON &amp; JOHNSON)</t>
  </si>
  <si>
    <t>11686842</t>
  </si>
  <si>
    <t>ANCATT INC</t>
  </si>
  <si>
    <t>PAUL AND PAUL</t>
  </si>
  <si>
    <t>13838851</t>
  </si>
  <si>
    <t>NESTEC S.A.</t>
  </si>
  <si>
    <t>OK</t>
  </si>
  <si>
    <t>DUNLAP CODDING, P.C.</t>
  </si>
  <si>
    <t>15067446</t>
  </si>
  <si>
    <r>
      <t xml:space="preserve">WAIVED                                                               </t>
    </r>
    <r>
      <rPr>
        <b/>
        <strike/>
        <sz val="14"/>
        <color theme="1"/>
        <rFont val="Calibri Light"/>
        <family val="1"/>
        <scheme val="major"/>
      </rPr>
      <t>related 2017-004151 (13/190,219) Ex Rvsd (Owens/Gupta/McManus); 12/599,321 9/21/16 Abnd</t>
    </r>
  </si>
  <si>
    <t>13475411</t>
  </si>
  <si>
    <t>12482252</t>
  </si>
  <si>
    <t>EUROFILTERS HOLDING N.V.</t>
  </si>
  <si>
    <t>13501400</t>
  </si>
  <si>
    <t>CORNING INCORPORATED</t>
  </si>
  <si>
    <t>13916117</t>
  </si>
  <si>
    <t>OPTIMUM PUMPING TECHNOLOGY INC.</t>
  </si>
  <si>
    <t>SPILMAN THOMAS &amp; BATTLE, PLLC</t>
  </si>
  <si>
    <t>13600090</t>
  </si>
  <si>
    <t xml:space="preserve">related 2013-008582 (12/189,630) Ex Affd (Geier/Horner/Browne) </t>
  </si>
  <si>
    <t>NEOPERL GMBH</t>
  </si>
  <si>
    <t>VOLPE AND KOENIG, P.C.</t>
  </si>
  <si>
    <t>13702520</t>
  </si>
  <si>
    <t>MONTGOMERY CHEMICALS LLC</t>
  </si>
  <si>
    <t>13631798</t>
  </si>
  <si>
    <t>RA BRANDS LLC</t>
  </si>
  <si>
    <t>WOMBLE CARLYLE SANDRIDGE &amp; RICE, LLP</t>
  </si>
  <si>
    <t>13615897</t>
  </si>
  <si>
    <t>PRISMAFLEX INTERNATIONAL</t>
  </si>
  <si>
    <t>ST. ONGE STEWARD JOHNSTON &amp; REENS, LLC</t>
  </si>
  <si>
    <t>13972257</t>
  </si>
  <si>
    <t>KAO CORPORATION</t>
  </si>
  <si>
    <t>12532934</t>
  </si>
  <si>
    <t>GROUP INTERACTIVE SOLUTIONS INC.</t>
  </si>
  <si>
    <t>12718253</t>
  </si>
  <si>
    <t xml:space="preserve">CAPITAL ONE FINANCIAL CORPORATION </t>
  </si>
  <si>
    <t>INTELLECTUAL PROPERTY DEPARTMENT</t>
  </si>
  <si>
    <t>HUNTON &amp; WILLIAMS LLP</t>
  </si>
  <si>
    <t>12575234</t>
  </si>
  <si>
    <t>GLOBAL ETICKET EXCHANGE LTD</t>
  </si>
  <si>
    <t>14491054</t>
  </si>
  <si>
    <t>FINNEGAN/CAPITAL ONE</t>
  </si>
  <si>
    <t>14267421</t>
  </si>
  <si>
    <t>MASTERCARD INTERNATIONAL INCORPORATED</t>
  </si>
  <si>
    <t>14205122</t>
  </si>
  <si>
    <t>13969883</t>
  </si>
  <si>
    <t>SEMICONDUCTOR ENERGY LABORATORY CO LTD.</t>
  </si>
  <si>
    <t>ROBINSON INTELLECTUAL PROPERTY LAW OFFICE, P.C.</t>
  </si>
  <si>
    <t>13735424</t>
  </si>
  <si>
    <t>UNIFY GMBH &amp; CO. KG</t>
  </si>
  <si>
    <t>FRITZSCHE PATENT</t>
  </si>
  <si>
    <t>14678076</t>
  </si>
  <si>
    <t>SONY CORPORATION</t>
  </si>
  <si>
    <t>13909811</t>
  </si>
  <si>
    <t>GOOGLE INC</t>
  </si>
  <si>
    <t>FOLEY &amp; LARDNER  LLP</t>
  </si>
  <si>
    <t>14070133</t>
  </si>
  <si>
    <t>TERADYNE INC.</t>
  </si>
  <si>
    <t>CHOATE / TERADYNE</t>
  </si>
  <si>
    <t>13284491</t>
  </si>
  <si>
    <t>14024949</t>
  </si>
  <si>
    <t>IPR2017-01471
IPR2017-01473
IPR2017-01474
IPR2017-01475</t>
  </si>
  <si>
    <t>NVIDIA COPORATION 
v.
POLARIS INNOVATION LIMITED</t>
  </si>
  <si>
    <t>IPR2017-00901</t>
  </si>
  <si>
    <t>MCDONNELL BOEHNEN HULBERT &amp; BERGHOFF LLP</t>
  </si>
  <si>
    <t>13801268</t>
  </si>
  <si>
    <t>DINSMORE &amp; SHOHL LLP</t>
  </si>
  <si>
    <t>12836574</t>
  </si>
  <si>
    <t>MCGLEW &amp; TUTTLE, PC</t>
  </si>
  <si>
    <t>13005810</t>
  </si>
  <si>
    <t>RENAISSANCE IP LAW GROUP  LLP (PORTLAND - NORTH)</t>
  </si>
  <si>
    <t>13536290</t>
  </si>
  <si>
    <t>SILICON VALLEY CENTER</t>
  </si>
  <si>
    <t>FACEBOOK/FENWICK</t>
  </si>
  <si>
    <t>13597103</t>
  </si>
  <si>
    <t>13272826</t>
  </si>
  <si>
    <t>LOUIS J. HOFFMAN, P.C.</t>
  </si>
  <si>
    <t>14089645</t>
  </si>
  <si>
    <t>SHIELLS LAW FIRM P.C</t>
  </si>
  <si>
    <t>10899233</t>
  </si>
  <si>
    <t>11893797</t>
  </si>
  <si>
    <t>SPECIALIZED BICYCLE COMPONENTS INC.</t>
  </si>
  <si>
    <t>KNOBBE, MARTENS, OLSON &amp; BEAR, LLP</t>
  </si>
  <si>
    <t>13543677</t>
  </si>
  <si>
    <t>BAL SEAL ENGINEERING INC.</t>
  </si>
  <si>
    <t>KLEIN, O'NEILL &amp; SINGH, LLP</t>
  </si>
  <si>
    <t>12727401</t>
  </si>
  <si>
    <t>RICHARD D. FERRIS</t>
  </si>
  <si>
    <t>NICHOLAS J. AQUILINO</t>
  </si>
  <si>
    <t>14285701</t>
  </si>
  <si>
    <t>TOPCON MEDICAL LASER SYSTEMS INC</t>
  </si>
  <si>
    <t>MORRISON  &amp;  FOERSTER LLP</t>
  </si>
  <si>
    <t>11595423</t>
  </si>
  <si>
    <t>ELECTRO SCIENTIFIC INDUSTRIES INC.</t>
  </si>
  <si>
    <t>ELECTRO SCIENTIFIC INDUSTRIES, INC.</t>
  </si>
  <si>
    <t>12413350</t>
  </si>
  <si>
    <t>MALIBU BOATS LLC</t>
  </si>
  <si>
    <t>14075978</t>
  </si>
  <si>
    <t>12109443</t>
  </si>
  <si>
    <t>related 2010-008995 (09/548,237) Ex. Revsd (Jeffery/Arbes/Chen)</t>
  </si>
  <si>
    <t>TOYOTA MOTOR ENGINEERING &amp; MANUFACTURING NORTH AMERICA INC &amp; TOYOTA MOTOR CORPORATION</t>
  </si>
  <si>
    <t>13572071</t>
  </si>
  <si>
    <t>TMW ENTERPRISES INC</t>
  </si>
  <si>
    <t>13489759</t>
  </si>
  <si>
    <t>QUALCOMM INCORPORATED</t>
  </si>
  <si>
    <t>MN</t>
  </si>
  <si>
    <t>SHUMAKER &amp; SIEFFERT, P. A.</t>
  </si>
  <si>
    <t>13529508</t>
  </si>
  <si>
    <t>TOYOTA MOTOR ENGINEERING &amp; MANUFACTURING NORTH AMERICA INC</t>
  </si>
  <si>
    <t>14025240</t>
  </si>
  <si>
    <t>EATON ELECTRICAL IP GMBH &amp; CO. KG</t>
  </si>
  <si>
    <t>14360945</t>
  </si>
  <si>
    <t>HUAWEI TECHNOLOGIES CO. LTD.</t>
  </si>
  <si>
    <t>C/O WENJUN GU (HUAWEI ID 00229515)</t>
  </si>
  <si>
    <t>HUAWEI TECHNOLOGIES CO., LTD.</t>
  </si>
  <si>
    <t>13198937</t>
  </si>
  <si>
    <t>BEJIN BIENEMAN PLC</t>
  </si>
  <si>
    <t>13508197</t>
  </si>
  <si>
    <t>SQUARE HALT SOLUTIONS LLC</t>
  </si>
  <si>
    <t>BRUNDIDGE &amp; STANGER, P.C.</t>
  </si>
  <si>
    <t>11262146</t>
  </si>
  <si>
    <t>NESTLE PURINA PETCARE GLOBAL RESOURCES, INC</t>
  </si>
  <si>
    <t>13755593</t>
  </si>
  <si>
    <t>DOLBY LABORATORIES LICENSING CORPORATION</t>
  </si>
  <si>
    <t>FISH &amp; RICHARDSON P.C. (DC)</t>
  </si>
  <si>
    <t>13325695</t>
  </si>
  <si>
    <t>Prior Dec 2013-000301 Ex Revsd (Shaw/Mercader/Whitehead)</t>
  </si>
  <si>
    <t>SHOPTEXT INC</t>
  </si>
  <si>
    <t>11125833</t>
  </si>
  <si>
    <t>Prior Dec 2012-006456 Ex Rvsd (Baumeister/Hahn/Perry)</t>
  </si>
  <si>
    <t>FERRING B.V.</t>
  </si>
  <si>
    <t>13067418</t>
  </si>
  <si>
    <t>related 11/898,470 (2016-001545) Ex Affd (Mills/Flax/Adams)</t>
  </si>
  <si>
    <t>THE HENRY M. JACKSON FOUNDATION (HFJ) &amp; ZOETIS, INC.</t>
  </si>
  <si>
    <t>MORGAN LEWIS &amp; BOCKIUS LLP  (WA)</t>
  </si>
  <si>
    <t>12808930</t>
  </si>
  <si>
    <t>Prats</t>
  </si>
  <si>
    <t>BIO</t>
  </si>
  <si>
    <t>GALENCIA AB</t>
  </si>
  <si>
    <t>13319760</t>
  </si>
  <si>
    <t>ALEX</t>
  </si>
  <si>
    <t>CHRISTIAN VIAL &amp; ROGER LESLIE SNOWDEN</t>
  </si>
  <si>
    <t>12991506</t>
  </si>
  <si>
    <t>TOWER LABORATORIES LTD</t>
  </si>
  <si>
    <t>THE KELBER LAW GROUP</t>
  </si>
  <si>
    <t>13867308</t>
  </si>
  <si>
    <t>11898470</t>
  </si>
  <si>
    <t>NIHON KOHDEN CORPORATION</t>
  </si>
  <si>
    <t>SUGHRUE-265550</t>
  </si>
  <si>
    <t>13217338</t>
  </si>
  <si>
    <t>L'OREAL</t>
  </si>
  <si>
    <t>12919371</t>
  </si>
  <si>
    <t>PABST PATENT GROUP LLP</t>
  </si>
  <si>
    <t>13715618</t>
  </si>
  <si>
    <t>MOSER TABOADA / ART JACKSON</t>
  </si>
  <si>
    <t>11616658</t>
  </si>
  <si>
    <t>COURT REPORTER</t>
  </si>
  <si>
    <t>Date Received from Court Reporter</t>
  </si>
  <si>
    <t>Late?
Y/N</t>
  </si>
  <si>
    <t>Invoice Amount</t>
  </si>
  <si>
    <t>2%
Late Fee</t>
  </si>
  <si>
    <t>Sent to APJ</t>
  </si>
  <si>
    <t>Returned to AMS</t>
  </si>
  <si>
    <t>Days w/APJ</t>
  </si>
  <si>
    <t>Returned for Error?
Y/N</t>
  </si>
  <si>
    <t>2%
Error Fee</t>
  </si>
  <si>
    <t>In Re CHRIMAR SYSTEMS INC.</t>
  </si>
  <si>
    <t>2018-002298</t>
  </si>
  <si>
    <t>90/013740</t>
  </si>
  <si>
    <t>PGR2017-00003</t>
  </si>
  <si>
    <t>Barrett</t>
  </si>
  <si>
    <t>TELEPHONIC</t>
  </si>
  <si>
    <t>Wednesday, August 1, 2018</t>
  </si>
  <si>
    <t>11:00:00 EST</t>
  </si>
  <si>
    <t>RANDOLPH HOLDREDGE OF HOLDREDGE ENTERPRISES LLC</t>
  </si>
  <si>
    <t>12488888</t>
  </si>
  <si>
    <t>Peslak</t>
  </si>
  <si>
    <t>Prior Dec Ex Affd in Part 10/20/14 (Brown, E. /Kerins/Goodson)</t>
  </si>
  <si>
    <t>MECH</t>
  </si>
  <si>
    <t>13510880</t>
  </si>
  <si>
    <t>PETMATRIX LLC</t>
  </si>
  <si>
    <t>14163088</t>
  </si>
  <si>
    <r>
      <t xml:space="preserve">POSTPONED                                                                                 </t>
    </r>
    <r>
      <rPr>
        <b/>
        <strike/>
        <sz val="14"/>
        <color theme="1"/>
        <rFont val="Cambria"/>
        <family val="1"/>
      </rPr>
      <t>related 13/749,892 (2018-002757); 13/329,736 (2016-000639) Ex Revsd 1/16/18 (Peslak/Barrett/Kerins); 12/703,942 (2014-003660) Ex Affd (Brown/Warner/Peslak); 11/602,939 (7,677,203); 12/764,480 (8,455,025)</t>
    </r>
  </si>
  <si>
    <t>LAM RESEARCH AG OF VILLACH</t>
  </si>
  <si>
    <t>YOUNG &amp; THOMPSON</t>
  </si>
  <si>
    <t>13849072</t>
  </si>
  <si>
    <t>BLACK AND DECKER INC.</t>
  </si>
  <si>
    <t>THE BLACK &amp; DECKER CORPORATION</t>
  </si>
  <si>
    <t>13570676</t>
  </si>
  <si>
    <t>INTER-UNIVERSITY RESEARCH INSTITUTE CORPORATION, NATIONAL INSTITUTES OF NATURAL SCIENCES &amp; NIHON KOHDEN CORPORATION</t>
  </si>
  <si>
    <t>12570213</t>
  </si>
  <si>
    <t>UNIFIED PATENTS INC.
v.
PLECTRUM LLC</t>
  </si>
  <si>
    <t>IPR2017-01430</t>
  </si>
  <si>
    <t>PFIZER INC.
v.
CHUGAI PHARMACEUTICAL CO. LTD.</t>
  </si>
  <si>
    <t>IPR2017-01357
IPR2017-01358</t>
  </si>
  <si>
    <t>HOSPIRA
v.
GENENTECH INC.</t>
  </si>
  <si>
    <t>IPR2017-00731</t>
  </si>
  <si>
    <t>RESCHEDULED 7/16/2018</t>
  </si>
  <si>
    <t>VIPTELA, INC.                                            v.                                                            FATPIPE NETWORKS INDIA LIMITED</t>
  </si>
  <si>
    <t>IPR2017-00684</t>
  </si>
  <si>
    <t>C&amp;D ZODIAC, INC.                                    v.                                                                B/E AEROSPACE, INC.</t>
  </si>
  <si>
    <t>IPR2017-01275 IPR2017-01276 PGR2017-00019</t>
  </si>
  <si>
    <t>HENGDIAN GROUP DMEGC MAGNETICS CO LTD
v.
HITACHI METALS LTD.</t>
  </si>
  <si>
    <t>IPR2017-01312</t>
  </si>
  <si>
    <t>EDWARDS LIFESCIENCES CORP
v.
BOSTON SCIENTIFIC SCIMED INC.</t>
  </si>
  <si>
    <t>IPR2017-01295</t>
  </si>
  <si>
    <t>UBISOFT INC
v.
UNILOC USA INC.</t>
  </si>
  <si>
    <t>IPR2017-01291
IPR2017-01315</t>
  </si>
  <si>
    <t>Dallas/B</t>
  </si>
  <si>
    <t>EDWRADS LIFESCIENCES CORP
v.
BOSTON SCIENTIFIC SCIMED INC.</t>
  </si>
  <si>
    <t>IPR2017-01281</t>
  </si>
  <si>
    <t>ONE WORLD TECHNOLOGIES, INC.    v.                                                               THE CHAMBERLAIN GROUP, INC.</t>
  </si>
  <si>
    <t>IPR2017-00126</t>
  </si>
  <si>
    <t>Horvath (TX)</t>
  </si>
  <si>
    <t>RPX CORPORATION
v.
COLLISION AVOIDANCE TECHNOLOGIES INC.</t>
  </si>
  <si>
    <t>IPR2017-01336
 IPR2017-01337</t>
  </si>
  <si>
    <t>ASPHALT PRODUCTS UNLIMITED INC.
v.
BLACKLIDGE IP LLC</t>
  </si>
  <si>
    <t>IPR2017-01241 IPR2017-01242</t>
  </si>
  <si>
    <t>IPR2017-01661 IPR2017-01662</t>
  </si>
  <si>
    <t>BUILDING CHEMICALS, LLC</t>
  </si>
  <si>
    <t>ROPES &amp; GRAY LLP</t>
  </si>
  <si>
    <t>2018-006735</t>
  </si>
  <si>
    <t>90/013943</t>
  </si>
  <si>
    <t>Derrick</t>
  </si>
  <si>
    <t>Delmondo</t>
  </si>
  <si>
    <t>Wednesday, August 8, 2018</t>
  </si>
  <si>
    <t>1:00:00 EST</t>
  </si>
  <si>
    <t>AFTON CHEMICAL CORPORATION
v.
INFINEUM INTERNATIONAL LIMITED</t>
  </si>
  <si>
    <t>IPR2017-01321</t>
  </si>
  <si>
    <t>FACEBOOK INC.
v.
ZKEY INVESTMENTS LLC</t>
  </si>
  <si>
    <t>IPR2017-01278</t>
  </si>
  <si>
    <t>TARO
v.
APOPHARMA INC.</t>
  </si>
  <si>
    <t>IPR2017-01446</t>
  </si>
  <si>
    <t>OOMA INC.
v.
DEEP GREEN WIRELESS LLC</t>
  </si>
  <si>
    <t>IPR2017-01541</t>
  </si>
  <si>
    <t>MINIATURE PRECISION COMPONENTS INC.
v.
EAGLE INDUSTRIES INC.</t>
  </si>
  <si>
    <t>RESCHEDULED to 9/7/18</t>
  </si>
  <si>
    <t>TELEBRANDS CORP.
v.
TINNUS ENTERPRISES LLC</t>
  </si>
  <si>
    <t>PGR2017-00015</t>
  </si>
  <si>
    <t>UBER TECHNOLOGIES, INC.                  v.                                                                    X ONE, INC.</t>
  </si>
  <si>
    <t xml:space="preserve">IPR2017-01255 IPR2017-01264 </t>
  </si>
  <si>
    <t>McShane</t>
  </si>
  <si>
    <t>12:00:00 PM CST</t>
  </si>
  <si>
    <t>155
DALLAS/B</t>
  </si>
  <si>
    <t>INSTRUMENTATION LABORATORY COMPANY                                                    v.                                                       HEMOSONIOCS LLC</t>
  </si>
  <si>
    <t>IPR2017-00855</t>
  </si>
  <si>
    <t>SAMSUNG ELECTRONICS CO LTD
v.
HUAWEI TECHNOLOGIES CO. LTD</t>
  </si>
  <si>
    <t>IPR2017-01473
IPR2017-01471
IPR2017-01474
IPR2017-01475</t>
  </si>
  <si>
    <t>RESCHEDULED to 9/25/18</t>
  </si>
  <si>
    <t>OMEGA OPHTHALMICS LLC</t>
  </si>
  <si>
    <t>14551544</t>
  </si>
  <si>
    <t>SOMMETRICS INC.</t>
  </si>
  <si>
    <t>12838669</t>
  </si>
  <si>
    <t>SAN JOSE</t>
  </si>
  <si>
    <t>LIEBHERR-COMPONENTS BIBERACH GMBH</t>
  </si>
  <si>
    <t>ALLEMAN HALL MCCOY RUSSELL &amp; TUTTLE LLP</t>
  </si>
  <si>
    <t>13809404</t>
  </si>
  <si>
    <t>RIVER POINT, LLC</t>
  </si>
  <si>
    <t>WA</t>
  </si>
  <si>
    <t>MARI YAMAMOTO</t>
  </si>
  <si>
    <t>TIMOTHY E SIEGEL PATENT LAW, PLLC</t>
  </si>
  <si>
    <t>14207866</t>
  </si>
  <si>
    <t>VALVE COPORATION</t>
  </si>
  <si>
    <t>BARCELO, HARRISON &amp; WALKER, LLP</t>
  </si>
  <si>
    <t>13682434</t>
  </si>
  <si>
    <t>R4 VASCULAR INC.</t>
  </si>
  <si>
    <t>DLA PIPER LLP (US)</t>
  </si>
  <si>
    <t>12610102</t>
  </si>
  <si>
    <t>BMW OF NORTH AMERICA LLC
v.
THEODORE &amp; ASSOCIATES LLC</t>
  </si>
  <si>
    <t>IPR2017-01379
IPR2017-01380</t>
  </si>
  <si>
    <t>IPR2017-01483
IPR2017-01487</t>
  </si>
  <si>
    <t>RESCHEDULED TO 9/27/18</t>
  </si>
  <si>
    <t>SHIN-ETSU CHEMICAL CO. LTD</t>
  </si>
  <si>
    <t>13768545</t>
  </si>
  <si>
    <t>CHEM</t>
  </si>
  <si>
    <t>SCA HYGIENE PRODUCTS</t>
  </si>
  <si>
    <t>13888989</t>
  </si>
  <si>
    <t>13808326</t>
  </si>
  <si>
    <t>DAI NIPPON PRINTING CO., LTD</t>
  </si>
  <si>
    <t>11303908</t>
  </si>
  <si>
    <t>KABUSHIKI KAISHA KOBE SEIKO SHO</t>
  </si>
  <si>
    <t>14342650</t>
  </si>
  <si>
    <t>BASF COATINGS GMBH</t>
  </si>
  <si>
    <t>14168495</t>
  </si>
  <si>
    <t>VINAYAK MANOHAR DESHPANDE</t>
  </si>
  <si>
    <t>VAN DYKE LAW</t>
  </si>
  <si>
    <t>RAYMOND VAN DYKE</t>
  </si>
  <si>
    <t>13470068</t>
  </si>
  <si>
    <t>BUS METH</t>
  </si>
  <si>
    <t>COMSCORE, INC.</t>
  </si>
  <si>
    <t>12100944</t>
  </si>
  <si>
    <t>FACEBOOK INC.</t>
  </si>
  <si>
    <t>12485856</t>
  </si>
  <si>
    <t>CAPITAL ONE FINANCIAL CORPORATION</t>
  </si>
  <si>
    <t>CAPITAL ONE/FINNEGAN</t>
  </si>
  <si>
    <t>11500404</t>
  </si>
  <si>
    <t>Telephonic 1</t>
  </si>
  <si>
    <t>TRUAXIS INC.</t>
  </si>
  <si>
    <t>C/O CPA GLOBAL</t>
  </si>
  <si>
    <t>GTC LAW GROUP PC &amp; AFFILIATES (TRUAXIS, INC.)</t>
  </si>
  <si>
    <t>12533447</t>
  </si>
  <si>
    <t>WAIVED                                                                                             related 13/180,511 Ex Revsd 7/12/16 (Medlock/Fetting/Mohanty); 13/180,531 Ex Affd 8/5/16 (Medlock/Fetting/Fischetti); 13/180,533 RCE 9/18/17; 13/082,751 (Warner/Scanlon/Guijt)</t>
  </si>
  <si>
    <t>BASS PRO INTELLECTUAL PROPERTY LLC</t>
  </si>
  <si>
    <t>PILLSBURY WINTHROP SHAW PITTMAN, LLP (NV)</t>
  </si>
  <si>
    <t>13365947</t>
  </si>
  <si>
    <t>SAMSUNG ELECTRONICS CO LTD
v.
PROMOS TECHNOLOGIES INC.</t>
  </si>
  <si>
    <t xml:space="preserve">IPR2017-01416 (10:00  AM)      IPR2017-01419 (11:00 AM) IPR2017-01417  (1:00 PM)    IPR2017-01418 (2:00  PM)              </t>
  </si>
  <si>
    <t xml:space="preserve">                                                                                                </t>
  </si>
  <si>
    <t>Reserved 10 am - 3 pm</t>
  </si>
  <si>
    <t>AAMP OF FLORIDA</t>
  </si>
  <si>
    <t>WEISS &amp; ARONS LLP</t>
  </si>
  <si>
    <t>2018-006347</t>
  </si>
  <si>
    <t>90/013891</t>
  </si>
  <si>
    <t>Thursday, August 16, 2018</t>
  </si>
  <si>
    <t>GLOBAL HEALTHCARE ALLIANCE INC.</t>
  </si>
  <si>
    <t>JACKSON WALKER LLP</t>
  </si>
  <si>
    <t>MR. CHRISTOPHER JOHN ROURK</t>
  </si>
  <si>
    <t>13401681</t>
  </si>
  <si>
    <t>TELEPHONIC 1</t>
  </si>
  <si>
    <t>ALMONDNET, INC.</t>
  </si>
  <si>
    <t>12912726</t>
  </si>
  <si>
    <t>GREE INC</t>
  </si>
  <si>
    <t>13530067</t>
  </si>
  <si>
    <t>NEED UPDATED CONFIRMATION (TELEPHONIC?)</t>
  </si>
  <si>
    <t>BGC PARTNERS, INC.</t>
  </si>
  <si>
    <t>14280119</t>
  </si>
  <si>
    <t>TELEPHONIC 2</t>
  </si>
  <si>
    <t>ISLAND INTELLECTUAL PROPERTY LLC</t>
  </si>
  <si>
    <t>AMSTER, ROTHSTEIN &amp; EBENSTEIN LLP</t>
  </si>
  <si>
    <t>14179096</t>
  </si>
  <si>
    <t>related 13/710,999 Final Rej 11/13/17; 13/736,515 Abn 8/11/17; 13/801,874 Allowance 7/21/2016; 13/841,778 Not of Withdrawal from Issue 10/4/17; 13/829,974 Non-final 3/20/18</t>
  </si>
  <si>
    <t>14203713</t>
  </si>
  <si>
    <t>CONVATEC TECHNOLOGIES INC.</t>
  </si>
  <si>
    <t>CENTERPOINTE II</t>
  </si>
  <si>
    <t>13382227</t>
  </si>
  <si>
    <t>make 1st case of session *Verify request from 7/12*</t>
  </si>
  <si>
    <t>WESTINGHOUSE AIR BRAKE TECHNOLOGIES CORPORATION
v.
SIEMENS INDUSTRY INC.</t>
  </si>
  <si>
    <t>IPR2017-01263
IPR2017-01454</t>
  </si>
  <si>
    <t>IPR2017-01346
IPR2017-01500</t>
  </si>
  <si>
    <t>TECHNICAL CONSUMER PRODUCTS, INC                                                                v.                                                    LIGHTING SCIENCE GROUP CORP.</t>
  </si>
  <si>
    <t>Rescheduled to 9/6</t>
  </si>
  <si>
    <t>Y+A63:O63</t>
  </si>
  <si>
    <t>CELLTRION INC.
v.
BIOGEN INC.</t>
  </si>
  <si>
    <t>IPR2017-01095</t>
  </si>
  <si>
    <t>BUDDHIST TZU CHI GENERAL HOSPITAL</t>
  </si>
  <si>
    <t>MINTZ LEVIN/SPECIAL GROUP</t>
  </si>
  <si>
    <t>BIOTECH</t>
  </si>
  <si>
    <t>KARL STORZ IMAGING INC.</t>
  </si>
  <si>
    <t>WHITMYER IP GROUP LLC</t>
  </si>
  <si>
    <t>11083277</t>
  </si>
  <si>
    <t>VIDEO                                                                                                 Prior dec 2011-002580 Ex Affd (Fredman/Grimes/McCollum)</t>
  </si>
  <si>
    <t>FRESENIUS MEDICAL CARE DEUTSCHLAND GMBH</t>
  </si>
  <si>
    <t>KILYK &amp; BOWERSOX, P.L.L.C.</t>
  </si>
  <si>
    <t>11596181</t>
  </si>
  <si>
    <t>INFACARE PHARMACEUTICAL CORPORATION</t>
  </si>
  <si>
    <t>PEPPER HAMILTON LLP</t>
  </si>
  <si>
    <t>13691677</t>
  </si>
  <si>
    <t>DOMPE FARMACEUTICI S.P.A.</t>
  </si>
  <si>
    <t>FISH &amp; RICHARDSON P.C. (AU)</t>
  </si>
  <si>
    <t>13500544</t>
  </si>
  <si>
    <t>REDOX REACTIVE AGENTS LLC</t>
  </si>
  <si>
    <t>FITCH, EVEN, TABIN &amp; FLANNERY, LLP</t>
  </si>
  <si>
    <t>12554497</t>
  </si>
  <si>
    <t>MASABI LTD
v.
BYTEMARK INC.</t>
  </si>
  <si>
    <t>IPR2017-01449</t>
  </si>
  <si>
    <t>IPR2017-00030</t>
  </si>
  <si>
    <t>Wednesday, August 22, 2018</t>
  </si>
  <si>
    <t>SAMSUNG ELECTRONICS AMERICA, INC.
 v.
 PRISUA ENGINEERING CORP.</t>
  </si>
  <si>
    <t>IPR2017-01188</t>
  </si>
  <si>
    <t>Clements</t>
  </si>
  <si>
    <t>McMillin (CA)</t>
  </si>
  <si>
    <t>IPR2017-01532</t>
  </si>
  <si>
    <t>COMCAST CABLE COMMUNICATIONS, LLC
 v. 
ROVI GUIDES, INC.</t>
  </si>
  <si>
    <t>IPR2017-00941</t>
  </si>
  <si>
    <t>COLLABRX INC</t>
  </si>
  <si>
    <t>MORRISON &amp; FOERSTER LLP</t>
  </si>
  <si>
    <t>12621408</t>
  </si>
  <si>
    <t>322
SAN JOSE/D</t>
  </si>
  <si>
    <t>PURE BIOSCIENCE</t>
  </si>
  <si>
    <t>12480613</t>
  </si>
  <si>
    <t>Prior dec 2012-009101 Ex Affd (Franklin/Jenks/Adams)</t>
  </si>
  <si>
    <t>BIO-K PLUS INTERNATIONAL INC.</t>
  </si>
  <si>
    <t>LEE &amp; HAYES, PLLC</t>
  </si>
  <si>
    <t>13109287</t>
  </si>
  <si>
    <t>In-person Alexandria</t>
  </si>
  <si>
    <t>REMPEX PHARMACEUTICALS INC.</t>
  </si>
  <si>
    <t>13843579</t>
  </si>
  <si>
    <t>CALIFORNIA INSTITUTE OF TECHNOLOGY</t>
  </si>
  <si>
    <t>STEINFL &amp; BRUNO LLP</t>
  </si>
  <si>
    <t>12142707</t>
  </si>
  <si>
    <t>INSTITUTE FOR SYSTEMS BIOLOGY</t>
  </si>
  <si>
    <t>13769195</t>
  </si>
  <si>
    <t>STOWE WOODWARD LLC</t>
  </si>
  <si>
    <t>MYERS BIGEL &amp; SIBLEY, P.A.</t>
  </si>
  <si>
    <t>11269469</t>
  </si>
  <si>
    <t>Browne, L ®</t>
  </si>
  <si>
    <r>
      <t xml:space="preserve">SYSTEM GENERATED NOTICE IN ERROR - NO HEARING REQUESTED                                                                                           </t>
    </r>
    <r>
      <rPr>
        <b/>
        <strike/>
        <sz val="14"/>
        <color theme="1"/>
        <rFont val="Cambria"/>
        <family val="1"/>
      </rPr>
      <t>Prior Dec 2012-005781 Affrd in Part 7/1/14 (Reimers/Brown/Hoelter)</t>
    </r>
  </si>
  <si>
    <t>DRAGERWERK AG &amp; CO KGAA</t>
  </si>
  <si>
    <t>13618160</t>
  </si>
  <si>
    <t>NETZSCH-PUMPEN &amp; SYSTEME GMBH</t>
  </si>
  <si>
    <t>13646478</t>
  </si>
  <si>
    <t>ABB RESEARCH LTD</t>
  </si>
  <si>
    <t>ABB - WHITMYER IP GROUP LLC</t>
  </si>
  <si>
    <t>13790530</t>
  </si>
  <si>
    <t>AUDI AG</t>
  </si>
  <si>
    <t>HENRY M FEIEREISEN</t>
  </si>
  <si>
    <t>HENRY M FEIEREISEN, LLC</t>
  </si>
  <si>
    <t>13984489</t>
  </si>
  <si>
    <t>SEMICONDUCTOR ENERGY LABORATORY CO. LTD</t>
  </si>
  <si>
    <t>12207112</t>
  </si>
  <si>
    <t>J&amp;M SHULER MEDICAL INC.</t>
  </si>
  <si>
    <t>FISH &amp; RICHARDSON P.C. (TC)</t>
  </si>
  <si>
    <t>13915600</t>
  </si>
  <si>
    <t>VISTAMATIC LIMITED</t>
  </si>
  <si>
    <t>HARNESS, DICKEY &amp; PIERCE, P.L.C.</t>
  </si>
  <si>
    <t>14006399</t>
  </si>
  <si>
    <t>Detroit</t>
  </si>
  <si>
    <t>THOR INDUSTRIES INC. &amp; HEARTLAND RECREATIONAL VEHICLES LLC</t>
  </si>
  <si>
    <t>IN</t>
  </si>
  <si>
    <t>RYAN M. FOUNTAIN, ESQ.</t>
  </si>
  <si>
    <t>13507528</t>
  </si>
  <si>
    <t>K-INTERNATIONAL INC.</t>
  </si>
  <si>
    <t>SCHIFF HARDIN, LLP</t>
  </si>
  <si>
    <t>12718050</t>
  </si>
  <si>
    <t>BOARD OF TRUSTEES OF MICHIGAN STATE UNIVERISTY</t>
  </si>
  <si>
    <t>12993544</t>
  </si>
  <si>
    <t>VELCRO BVBA</t>
  </si>
  <si>
    <t>14170783</t>
  </si>
  <si>
    <t>TOYOTA MOTOR CORP &amp; ASIN SEIKI CO LTD
v.
INTELLECTUAL VENTURES II LLC</t>
  </si>
  <si>
    <t xml:space="preserve">IPR2017-01494
IPR2017-01495
 IPR2017-01537
IPR2017-01538
IPR2017-01539 </t>
  </si>
  <si>
    <t>BECTON DICKINSON AND COMPANY
v.
B. BRAUN MELSUNGEN AG</t>
  </si>
  <si>
    <t>IPR2017-01586
IPR2017-01587
IPR2017-01588</t>
  </si>
  <si>
    <t>RESCHEDULED to 9/21/2018 &amp; 9/26/2018</t>
  </si>
  <si>
    <t>NAUTILUS INC.
v.
ICON HEALTH &amp; FITNESS INC.</t>
  </si>
  <si>
    <t>IPR2017-01363
IPR2017-01407
IPR2017-01408</t>
  </si>
  <si>
    <t>SHENZHEN KEAN SILICONE PRODUCT CO LTD
v.
PKOH NYC LLC</t>
  </si>
  <si>
    <t>IPR2017-01327</t>
  </si>
  <si>
    <t>FACEBOOK INC.
v.
UNILOC LUXEMBOURG S.A. &amp; UNILOC USA INC.</t>
  </si>
  <si>
    <t>IPR2017-01427 IPR2017-01428</t>
  </si>
  <si>
    <t>UNIFIED PATENTS INC.
v.
GLOBAL EQUITY MANAGEMENT (SA) PTY. LTD.</t>
  </si>
  <si>
    <t>IPR2017-01467</t>
  </si>
  <si>
    <t>related 12/189,630 (2013-008582) Ex Affd in Part 6/30/16 (Geier/Horner/Browne)</t>
  </si>
  <si>
    <t>related 12/953,818 (2018-001047) prior dec 2014-002417 Ex Revsd 2/11/16 (Medlock/Lorin/Fetting)  ; 13/621,220 Abn 2/28/17 ; 13/621,231 (2017-000589)</t>
  </si>
  <si>
    <t>MORGAN, LEWIS &amp; BOCKIUS LLP (SF)</t>
  </si>
  <si>
    <t>13474596</t>
  </si>
  <si>
    <t>PERKINS COIE LLP/MSFT</t>
  </si>
  <si>
    <t>13874175</t>
  </si>
  <si>
    <t>HAYNES BEFFEL &amp; WOLFELD LLP</t>
  </si>
  <si>
    <t>13100155</t>
  </si>
  <si>
    <t>CPA GLOBAL</t>
  </si>
  <si>
    <t>AGILENT TECHNOLOGIES, INC. IN CARE OF:</t>
  </si>
  <si>
    <t>13306470</t>
  </si>
  <si>
    <t>MICROSOFT TECHNOLOGY LICENSING LLC</t>
  </si>
  <si>
    <t>MICROSOFT CORPORATION</t>
  </si>
  <si>
    <t>13715913</t>
  </si>
  <si>
    <t>Planet Depos</t>
  </si>
  <si>
    <t>NOVADAQ TECHNOLOGIES INC.</t>
  </si>
  <si>
    <t>BC</t>
  </si>
  <si>
    <t>12063349</t>
  </si>
  <si>
    <t>TAJA ENTERPRISES LLC</t>
  </si>
  <si>
    <t>LEECH TISHMAN FUSCALDO &amp; LAMPL</t>
  </si>
  <si>
    <t>12545267</t>
  </si>
  <si>
    <t>SOTERA WIRELESS INC.</t>
  </si>
  <si>
    <t>13292923</t>
  </si>
  <si>
    <t>related 12/559,379 (2014-005118) Ex Revsd (Cherry/Bayat/Shah); 12/559,392 hrg schd 4/26/18 (Bayat/Hoffmann/Shah)</t>
  </si>
  <si>
    <t>11869165</t>
  </si>
  <si>
    <t>LEAF HEALTHCARE INC.</t>
  </si>
  <si>
    <t>LAW OFFICES OF JAMES E. EAKIN</t>
  </si>
  <si>
    <t>13070189</t>
  </si>
  <si>
    <t>12832752</t>
  </si>
  <si>
    <t>Neal Gross</t>
  </si>
  <si>
    <t>13516614</t>
  </si>
  <si>
    <t>12809635</t>
  </si>
  <si>
    <t>SHIMANO INC.</t>
  </si>
  <si>
    <t>DAVID TARNOFF</t>
  </si>
  <si>
    <t>GLOBAL IP COUNSELORS, LLP</t>
  </si>
  <si>
    <t>13162710</t>
  </si>
  <si>
    <t>BAYERISCHE MOTOREN WERKE AKTIENGESELLSCHAFT (BMW)</t>
  </si>
  <si>
    <t>INTELLECTUAL PROPERTY GROUP</t>
  </si>
  <si>
    <t>CROWELL &amp; MORING LLP</t>
  </si>
  <si>
    <t>14174962</t>
  </si>
  <si>
    <t>UNIVERSITY OF VIRGINIA PATENT FOUNDATION</t>
  </si>
  <si>
    <t>VORYS, SATER, SEYMOUR AND PEASE LLP (UVA)</t>
  </si>
  <si>
    <t>12665420</t>
  </si>
  <si>
    <t>LUPIN LTD.
v.
HORIZON THERAPEUTICS LLC</t>
  </si>
  <si>
    <t>KAWASAKI RAIL CAR, INC                v.                                                SCOTT BLAIR</t>
  </si>
  <si>
    <t>IPR2017-01036</t>
  </si>
  <si>
    <t>Trock</t>
  </si>
  <si>
    <t>322
SAN JOSE/B</t>
  </si>
  <si>
    <t>T-MOBILE US INC.
v.
BARKAN WIRELE3SS ACCESS TECHNOLOGIES LP</t>
  </si>
  <si>
    <t>For the Record</t>
  </si>
  <si>
    <t>BENDIX COMMERCIAL VEHICLE SYSTEMS LLC</t>
  </si>
  <si>
    <t>CROWELL &amp; MORNING LLP</t>
  </si>
  <si>
    <t>13781401</t>
  </si>
  <si>
    <t>Hunt</t>
  </si>
  <si>
    <t>MESSIER-BUGATTI-DOWTY</t>
  </si>
  <si>
    <t>SUGHRUE MION, PLLC</t>
  </si>
  <si>
    <t>14061852</t>
  </si>
  <si>
    <t>MACK TRUCKS INC.</t>
  </si>
  <si>
    <t>ALEX JAVOIS</t>
  </si>
  <si>
    <t>11245421</t>
  </si>
  <si>
    <t>EVONIK DEGUSSA GMBH</t>
  </si>
  <si>
    <t>12996539</t>
  </si>
  <si>
    <t>SAMSUNG ELECTRONICS AMERICA INC.
v.
PRISUA ENGINEERING CORP.</t>
  </si>
  <si>
    <t>HTC CORPORATION
v.
CELLULAR COMMUNICATIONS EQUIPMENT LLC</t>
  </si>
  <si>
    <t>CANTOR INDEX LLC</t>
  </si>
  <si>
    <t>14027955</t>
  </si>
  <si>
    <t>WAIVED                                                               related 10/795,163 allowed; 10/794,668 allowed; 11/536,059 allowed; 13/099,954 allowed; 11/535,662 Ex Revsd 12/1/11 (Mohanty/Fetting/Fischetti); 11/536,094 Dec 4/27/11(Mohanty/Fischetti/Lorin);  14/082,883 (2016-006316)</t>
  </si>
  <si>
    <t xml:space="preserve">MECH </t>
  </si>
  <si>
    <t>Anderson</t>
  </si>
  <si>
    <t>14082883</t>
  </si>
  <si>
    <t>related 10/795,163 allowed; 10/794,668 allowed; 11/536,059 allowed; 13/099,954 allowed; 11/535,662 Ex Revsd 12/1/11 (Mohanty/Fetting/Fischetti); 11/536,094 Dec 4/27/11(Mohanty/Fischetti/Lorin); 14/027,955 (2016-006299)</t>
  </si>
  <si>
    <t>CFPH LLC</t>
  </si>
  <si>
    <t>14058450</t>
  </si>
  <si>
    <t>TELEPHONIC 2nd
related 12/135,479 2016-006448 Ex Affd (Hume/Frahm/Amundson)</t>
  </si>
  <si>
    <t>UNIVERSITY OF DUNDEE</t>
  </si>
  <si>
    <t>13492058</t>
  </si>
  <si>
    <t>BECKLEY MEDICAL CORPORATION</t>
  </si>
  <si>
    <t>CITYPLACE I</t>
  </si>
  <si>
    <t>MCCARTER &amp; ENGLISH, LLP</t>
  </si>
  <si>
    <t>13631717</t>
  </si>
  <si>
    <t>2139
DETROIT/A</t>
  </si>
  <si>
    <t>OTICON MEDICAL AB
v.
COCHLEAR BONE ANCHORED SOLUTIONS AB</t>
  </si>
  <si>
    <t>COMCAST CABLE COMMUNICATIONS LLC
v.
ROVI GUIDES INC.</t>
  </si>
  <si>
    <t>COMCAST CABLE COMMUNICATIONS LLC
v.
VEVEO INC.</t>
  </si>
  <si>
    <t>IPR2017-00944</t>
  </si>
  <si>
    <t>DEXCOM INC.
v.
WAVEFORM TECHNOLOGIES INC.</t>
  </si>
  <si>
    <t>STINGRAY DIGITAL GROUP INC
v.
MUSIC CHOICE</t>
  </si>
  <si>
    <t>PANDUIT CORP.
v.
CORNING OPTICAL COMMUNICATIONS LLC</t>
  </si>
  <si>
    <t>DRAGER MEDICAL GMBH</t>
  </si>
  <si>
    <t>BLACK &amp; DECKER INC.</t>
  </si>
  <si>
    <t>IPR2017-01021</t>
  </si>
  <si>
    <t>GRUNENTHAL GMBH
v.
ANTECIP BIOVENTURES II LLC</t>
  </si>
  <si>
    <t>PEARL COHEN ZEDEK LATZER BARATZ LLP</t>
  </si>
  <si>
    <t>related 12/189,630 (2013-008582) Ex Affd in Part (Geier/Horner/Browne)</t>
  </si>
  <si>
    <t>Prior Dec 7/1/14 Ex Affd in Part (Reimers/Brown/Hoelter)</t>
  </si>
  <si>
    <t>HTC CORPORATION
v.
U.S. PHILIPS CORPORATION</t>
  </si>
  <si>
    <t>IPR2017-00857</t>
  </si>
  <si>
    <t>SILVER SPRING NETWORKS INC.
v.
ACOUSTIC TECHNOLOGY INC.</t>
  </si>
  <si>
    <t>IPR2017-01024
IPR2017-01030
IPR2017-01031</t>
  </si>
  <si>
    <t>SAMSUNG ELECTRONIC CO. LTD.
v.
PROMOS TECHNOLOGIES INC.</t>
  </si>
  <si>
    <t>IPR2017-01412
IPR2017-01413</t>
  </si>
  <si>
    <t>Rescheduled to 6/21/2018</t>
  </si>
  <si>
    <t>HUMACYTE INC.</t>
  </si>
  <si>
    <t>MEDICALE</t>
  </si>
  <si>
    <t>WHITHAM, CURTIS &amp; COOK, P.C.</t>
  </si>
  <si>
    <t>13522095</t>
  </si>
  <si>
    <t>Alex</t>
  </si>
  <si>
    <t>EVONIK ROEHM GMBH</t>
  </si>
  <si>
    <t>13322159</t>
  </si>
  <si>
    <t>THRESHOLD PHARMACEUTICALS INC.</t>
  </si>
  <si>
    <t>13809135</t>
  </si>
  <si>
    <t>STIEFEL RESEARCH AUSTRALIA PTY LTD (GLAXOSMITHKLINE)</t>
  </si>
  <si>
    <t>GLAXO SMITH KLINE</t>
  </si>
  <si>
    <t>13155965</t>
  </si>
  <si>
    <t>DENNIS W. SZYMAITIS</t>
  </si>
  <si>
    <t>13724395</t>
  </si>
  <si>
    <t>CATERPILLAR INC.
v.
ERNIE BROOKINS</t>
  </si>
  <si>
    <t>KAWASAKI RAIL CAR INC.
v.
SCOTT BLAIR</t>
  </si>
  <si>
    <t>IPR2017-01051</t>
  </si>
  <si>
    <r>
      <t>R</t>
    </r>
    <r>
      <rPr>
        <b/>
        <sz val="14"/>
        <color theme="1"/>
        <rFont val="Times New Roman"/>
        <family val="1"/>
      </rPr>
      <t>e-schdeduled</t>
    </r>
  </si>
  <si>
    <t xml:space="preserve">IPR2017-00866
IPR2017-00867
IPR2017-00934 </t>
  </si>
  <si>
    <t>KINGSTON TECHNOLOGY COMPANY INC.
v.
SPEX TECHNOLOGIES INC.</t>
  </si>
  <si>
    <t>ITRON INC.
v.
SMART METER TECHNOLOGIES INC.</t>
  </si>
  <si>
    <t>IPR2017-01199</t>
  </si>
  <si>
    <t>ORBIS PATENTS LTD.</t>
  </si>
  <si>
    <t>14150231</t>
  </si>
  <si>
    <t>Bus Meth</t>
  </si>
  <si>
    <t>GOLDMAN, SACH &amp; CO.</t>
  </si>
  <si>
    <t>DOCKET CLERK-GOLD</t>
  </si>
  <si>
    <t>12748534</t>
  </si>
  <si>
    <t>10092786</t>
  </si>
  <si>
    <r>
      <t xml:space="preserve">WAIVED
</t>
    </r>
    <r>
      <rPr>
        <b/>
        <strike/>
        <sz val="14"/>
        <color theme="1"/>
        <rFont val="Times New Roman"/>
        <family val="1"/>
      </rPr>
      <t>prior decision 2009-005573 Ex Affrd (FETTING/CRAWFORD/MOHANTY)</t>
    </r>
  </si>
  <si>
    <t>14088680</t>
  </si>
  <si>
    <r>
      <t xml:space="preserve">WAIVED
</t>
    </r>
    <r>
      <rPr>
        <b/>
        <strike/>
        <sz val="14"/>
        <color theme="1"/>
        <rFont val="Times New Roman"/>
        <family val="1"/>
      </rPr>
      <t>related 10/397,109 granted 11/2/10; 12/938,189 granted 11/26/13</t>
    </r>
  </si>
  <si>
    <t>MASTERCARD</t>
  </si>
  <si>
    <t>13739204</t>
  </si>
  <si>
    <t>BACE LLC</t>
  </si>
  <si>
    <t>PARSONS SUMMA</t>
  </si>
  <si>
    <t>13690574</t>
  </si>
  <si>
    <t>CONTROLS SOUTHEAST INC.
v.
QMAX INDUSTRIES LLC</t>
  </si>
  <si>
    <t>IPR2017-00977</t>
  </si>
  <si>
    <t>IPR2017-01099</t>
  </si>
  <si>
    <t>RESCHEDULED to 7/10/18</t>
  </si>
  <si>
    <t>WOUND CARE TECHNOLOGIES INC.</t>
  </si>
  <si>
    <t>MERCHANT &amp; GOULD P.C.</t>
  </si>
  <si>
    <t>12839156</t>
  </si>
  <si>
    <t>CARL ZEIS MEDITEC AG</t>
  </si>
  <si>
    <t>PATTERSON THUENTE PEDERSEN, P.A.</t>
  </si>
  <si>
    <t>10566009</t>
  </si>
  <si>
    <t>WATLOW ELECTRIC MANUFACTURING COMPANY</t>
  </si>
  <si>
    <t>BURRIS LAW, PLLC</t>
  </si>
  <si>
    <t>12503541</t>
  </si>
  <si>
    <t>IGT</t>
  </si>
  <si>
    <t>NEAL, GERBER &amp; EISENBERG LLP (IGT)</t>
  </si>
  <si>
    <t>13853618</t>
  </si>
  <si>
    <t>ZHIHUA FANG</t>
  </si>
  <si>
    <t>THE PROCTOR &amp; GAMBLE COMPANY</t>
  </si>
  <si>
    <t>GLOBAL IP SERVICES</t>
  </si>
  <si>
    <t>THE PROCTER &amp; GAMBLE COMPANY</t>
  </si>
  <si>
    <t>13864299</t>
  </si>
  <si>
    <t>related 13/274586 (2016-001094) hrg waived</t>
  </si>
  <si>
    <t>RESCHEDULED to 7/13/18</t>
  </si>
  <si>
    <t>IPR2017-00981</t>
  </si>
  <si>
    <t>HTC AMERICA INC.
v.
VIRGINIA INNOVATOIN SCIENCES INC.</t>
  </si>
  <si>
    <t>IPR2017-00870
IPR2017-00871
IPR2017-00872
IPR2017-00873
IPR2017-00875</t>
  </si>
  <si>
    <t>LEE, JAMESON &amp; KIM</t>
  </si>
  <si>
    <t>FISHER &amp; PAYKEL HEALTHCARE LIMITED
v.
RESMED LIMITED</t>
  </si>
  <si>
    <t>IPR2017-00501</t>
  </si>
  <si>
    <t>TELEPHONIC SAS</t>
  </si>
  <si>
    <t>UNIFIED PATENTS INC.
v.
SILVER STATE INTELLECTUAL TECHNOLOGIES INC.</t>
  </si>
  <si>
    <t>IPR2017-01198</t>
  </si>
  <si>
    <t>INSTRUMENTATION LABORATORY COMPANY
v.
HEMOSONICS LLC</t>
  </si>
  <si>
    <t>IPR2017-00852
IPR2017-00855</t>
  </si>
  <si>
    <t>IPR2017-00876
IPR2017-00877
IPR2017-00878
IPR2017-00879</t>
  </si>
  <si>
    <t>GUARDANT HEALTH INC.
v.
FOUNDATION MEDICINE INC.</t>
  </si>
  <si>
    <t>IPR2017-01170
IPR2017-01447
IPR2017-01448</t>
  </si>
  <si>
    <t>BOEHRINGER INGELHEIM INTENATIONAL GMBH</t>
  </si>
  <si>
    <t>BOEHRINGER INGELHEIM USA CORPORATION</t>
  </si>
  <si>
    <t>MICHAEL P. MORRIS</t>
  </si>
  <si>
    <t>13212486</t>
  </si>
  <si>
    <t>NOVARTIS AG</t>
  </si>
  <si>
    <t>ALCON RESEARCH, LTD.</t>
  </si>
  <si>
    <t>12629913</t>
  </si>
  <si>
    <t>CUREVAC AG</t>
  </si>
  <si>
    <t>PARKER HIGHLANDER PLLC</t>
  </si>
  <si>
    <t>10729830</t>
  </si>
  <si>
    <t>CUREVAC GMBH</t>
  </si>
  <si>
    <t>13361686</t>
  </si>
  <si>
    <t>REDOX-REACTIVE REAGENTS LLC</t>
  </si>
  <si>
    <t>13186017</t>
  </si>
  <si>
    <t>MASSACHUSETTS INSTITUTE OF TECHNOLOGY</t>
  </si>
  <si>
    <t>12376005</t>
  </si>
  <si>
    <t>FORTH-RITE TECHNOLOGIES INC.</t>
  </si>
  <si>
    <t>HULSEY P.C.</t>
  </si>
  <si>
    <t>HULSEY, P.C.</t>
  </si>
  <si>
    <t>12361668</t>
  </si>
  <si>
    <t>SEAGATE TECHNOLOGY LLC</t>
  </si>
  <si>
    <t>HALL ESTILL ATTORNEYS AT LAW (SEAGATE - MKM)</t>
  </si>
  <si>
    <t>12133353</t>
  </si>
  <si>
    <t>Dallas</t>
  </si>
  <si>
    <t>THE BOEING COMPANY</t>
  </si>
  <si>
    <t>C/O PATTERSON &amp; SHERIDAN, LLP</t>
  </si>
  <si>
    <t>PATTERSON &amp; SHERIDAN - THE BOEING COMPANY</t>
  </si>
  <si>
    <t>14176878</t>
  </si>
  <si>
    <t>LIFEASSAYS AB</t>
  </si>
  <si>
    <t>IP DOCKETING DEPT.</t>
  </si>
  <si>
    <t>HAHNS LOESER &amp; PARKS LLP</t>
  </si>
  <si>
    <t>12201898</t>
  </si>
  <si>
    <t>MOLECULAR REBAR DESIGN LLC &amp; BLACK DIAMOND STRUCTURES LLC</t>
  </si>
  <si>
    <t>ANDREWS KURTH KENYON LLP</t>
  </si>
  <si>
    <t>13529797</t>
  </si>
  <si>
    <t>ARGENTUM PHARMACEUTICALS LLC
v.
ALCON RESEARCH LTD.</t>
  </si>
  <si>
    <t>IPR2017-01053</t>
  </si>
  <si>
    <t>ONE WORLD TECHNOLOGIES INC. D/B/A/ TECHTRONIC INDUSTRIES POWER EQUIPMENT
v.
THE CHAMBERLAIN GROUP INC.</t>
  </si>
  <si>
    <t>IPR2017-01132
IPR2017-01137</t>
  </si>
  <si>
    <t>UNIFIED PATENTS INC.
v.
GENERAL ACCESS SOLUTIONS LTD.</t>
  </si>
  <si>
    <t>IPR2017-01178</t>
  </si>
  <si>
    <t>DELPHI TECHNOLOGIES INC
v.
MICROCHIP TECHNOLOGY INC</t>
  </si>
  <si>
    <t>IPR2017-00861</t>
  </si>
  <si>
    <t>IPR2017-01065
IPR2017-01066
IPR2017-01143</t>
  </si>
  <si>
    <t>RESCHEDULED to 6/19/18</t>
  </si>
  <si>
    <t>12829516</t>
  </si>
  <si>
    <t>13352868</t>
  </si>
  <si>
    <t>13195050</t>
  </si>
  <si>
    <t>12093674</t>
  </si>
  <si>
    <t>KABUSHIKI KAISHA TOSHIBA &amp; TAIYO NIPPON SANSO CORP.</t>
  </si>
  <si>
    <t>13079307</t>
  </si>
  <si>
    <t>PRECITEC KG</t>
  </si>
  <si>
    <t>MUNCY, GEISSLER, OLDS &amp; LOWE, P.C.</t>
  </si>
  <si>
    <t>13525066</t>
  </si>
  <si>
    <t>HYDRO-QUEBEC</t>
  </si>
  <si>
    <t>MORIN</t>
  </si>
  <si>
    <t>11991270</t>
  </si>
  <si>
    <t>13812606</t>
  </si>
  <si>
    <t xml:space="preserve">SHIMADZU CORPORATION </t>
  </si>
  <si>
    <t>CHENG LAW GROUP, PLLC</t>
  </si>
  <si>
    <t>14088226</t>
  </si>
  <si>
    <t>SIKA TECHNOLOGIES</t>
  </si>
  <si>
    <t>13146721</t>
  </si>
  <si>
    <t>HOGANAS AB</t>
  </si>
  <si>
    <t>13132974</t>
  </si>
  <si>
    <t>IPR2017-00950
IPR2017-00951
IPR2017-00952
IPR2017-01048
IPR2017-01049
IPR2017-01050
IPR2017-01065
IPR2017-01066
IPR2017-01143</t>
  </si>
  <si>
    <t>IPR2017-00888
IPR2017-01191</t>
  </si>
  <si>
    <t>SONOS INC.</t>
  </si>
  <si>
    <t>2018-003793</t>
  </si>
  <si>
    <t>TRADING TECHNOLOGIES INTERNATIONAL INC.</t>
  </si>
  <si>
    <t>2018-003801</t>
  </si>
  <si>
    <t>TELULAR CORPORATION
v.
PERDIEMCO LLC</t>
  </si>
  <si>
    <t>IPR2017-00968
IPR2017-00969
IPR2017-00973
IPR2017-01007</t>
  </si>
  <si>
    <t>CANCELLED</t>
  </si>
  <si>
    <t>9:30:00 AM EST</t>
  </si>
  <si>
    <t>VBC GENOMICS BIOSCIENCE RESEARCH GMBH n/k/a PHADIA MULTIPLEXING DIAGNOSITCS GMBH</t>
  </si>
  <si>
    <t>PORTER WRIGHT MORRIS &amp; ARTHUR, LLP</t>
  </si>
  <si>
    <t>10398266</t>
  </si>
  <si>
    <t>related 11/929,498 (2017-001790)</t>
  </si>
  <si>
    <t>2017-001790</t>
  </si>
  <si>
    <t>related 10/398,266 (2016-008154)</t>
  </si>
  <si>
    <t>SUN PHARMA ADVANCED RESEARCH COMPANY LTD.</t>
  </si>
  <si>
    <t>SCHWEGMAN LUNDBERG &amp; WOESSNER, P.A.</t>
  </si>
  <si>
    <t>13608782</t>
  </si>
  <si>
    <t>related 13/608,712 (2016-008432)</t>
  </si>
  <si>
    <t>13608712</t>
  </si>
  <si>
    <t>related 13/608,782 (2016-008239)</t>
  </si>
  <si>
    <t>CONIDIA BIOSCIENCE LIMITED</t>
  </si>
  <si>
    <t>MCCARTER &amp; ENGLISH, LLP NEWARK</t>
  </si>
  <si>
    <t>10468691</t>
  </si>
  <si>
    <t>VEDDER PRICE P.C.</t>
  </si>
  <si>
    <t>13508986</t>
  </si>
  <si>
    <t>Thursday, June 21, 2018</t>
  </si>
  <si>
    <t>MICROSOFT CORPORATION
v.
MIRA ADVANCED TECHNOLOGY SYSTEMS INC.</t>
  </si>
  <si>
    <t>IPR2017-01052</t>
  </si>
  <si>
    <t>SMITH &amp; NEPHEW INC
v.
CONFORMIS INC</t>
  </si>
  <si>
    <t xml:space="preserve">IPR2017-00544                                   IPR2017-00778                                IPR2017-00779                            IPR2017-00780       </t>
  </si>
  <si>
    <t>Friday, June 22, 2018</t>
  </si>
  <si>
    <t>UNIFIED PATENTS INC
v.
MYMAIL LTD</t>
  </si>
  <si>
    <t>IPR2017-00967</t>
  </si>
  <si>
    <t>UNIFIED PATENTS INC.
v.
KAMATANI CLOUD LLC</t>
  </si>
  <si>
    <t>IPR2017-01370</t>
  </si>
  <si>
    <t>MARKER VOLKL USA INC.
v.
KNEEBINDING INC.</t>
  </si>
  <si>
    <t>IPR2017-01265</t>
  </si>
  <si>
    <t>BAKER HUGHES INC
v.
RAPID COMPLETIONS LLC</t>
  </si>
  <si>
    <t>IPR2016-01380</t>
  </si>
  <si>
    <t>WEATHERFORD INTERNATIONAL LLC
v.
RAPID COMPLETIONS LLC</t>
  </si>
  <si>
    <t>IPR2017-01232
IPR2017-01236</t>
  </si>
  <si>
    <t>13640586</t>
  </si>
  <si>
    <t>AESCULAP IMPLANT SYSTEMS LLC</t>
  </si>
  <si>
    <t>RATNERPRESTIA</t>
  </si>
  <si>
    <t>14222862</t>
  </si>
  <si>
    <t>UNIVERSITY OF WASHINGTON</t>
  </si>
  <si>
    <t>SUNSTEIN KANN MURPHY &amp; TIMBERS LLP</t>
  </si>
  <si>
    <t>11465729</t>
  </si>
  <si>
    <t>prior decision 2012-005527 Ex Revsd (Brown/Hoelter/Reimers); related 11/455,493 (2012-012368)(Astorino/Hoffmann/Hutchings)</t>
  </si>
  <si>
    <t>11455493</t>
  </si>
  <si>
    <t>prior decision 2012-012368 Ex Revsd (Hoffmann/Astorino/Hutchings); related 11/465729 (2012-005527)(Brown/Hoelter/Reimers)</t>
  </si>
  <si>
    <t>FLEXA GMBH &amp; CO. PRODUKTION UND VERTRIEB KG</t>
  </si>
  <si>
    <t>ECKERT SEAMANS CHERIN &amp; MELLOTT, LLC</t>
  </si>
  <si>
    <t>12674970</t>
  </si>
  <si>
    <t>CORE LINK AB</t>
  </si>
  <si>
    <t>MCGINN INTELLECTUAL PROPERTY LAW GROUP, PLLC</t>
  </si>
  <si>
    <t>13244451</t>
  </si>
  <si>
    <t>CARL FREUDENBERG KG</t>
  </si>
  <si>
    <t>13636767</t>
  </si>
  <si>
    <t>HUNTINGTON ALLOYS CORPORATION</t>
  </si>
  <si>
    <t>14823441</t>
  </si>
  <si>
    <t>VIDEO 1st
Detroit Hearing Room</t>
  </si>
  <si>
    <t>13660704</t>
  </si>
  <si>
    <r>
      <t xml:space="preserve">WAIVED
</t>
    </r>
    <r>
      <rPr>
        <b/>
        <strike/>
        <sz val="14"/>
        <color theme="1"/>
        <rFont val="Times New Roman"/>
        <family val="1"/>
      </rPr>
      <t>related 13/660708 &amp; 13/660508</t>
    </r>
  </si>
  <si>
    <t>13660708</t>
  </si>
  <si>
    <r>
      <t xml:space="preserve">WAIVED
</t>
    </r>
    <r>
      <rPr>
        <b/>
        <strike/>
        <sz val="14"/>
        <color theme="1"/>
        <rFont val="Times New Roman"/>
        <family val="1"/>
      </rPr>
      <t>related 13/660704 &amp; 13/660508</t>
    </r>
  </si>
  <si>
    <t>13660508</t>
  </si>
  <si>
    <r>
      <t xml:space="preserve">WAIVED
</t>
    </r>
    <r>
      <rPr>
        <b/>
        <strike/>
        <sz val="14"/>
        <color theme="1"/>
        <rFont val="Times New Roman"/>
        <family val="1"/>
      </rPr>
      <t>related 13/660708 &amp; 13/660704</t>
    </r>
  </si>
  <si>
    <t>BAYER MATEIALSCIENCE AG</t>
  </si>
  <si>
    <t>DRINKER BIDDLE &amp; REATH LLP (WM)</t>
  </si>
  <si>
    <t>13376807</t>
  </si>
  <si>
    <t>PANDUIT CORP
v.
CCS TECHNOLOGY INC.</t>
  </si>
  <si>
    <t>IPR2017-01073
IPR2017-01074</t>
  </si>
  <si>
    <t>RESCHEDULED to 6/25/18</t>
  </si>
  <si>
    <t>SONOS INC.
v.
D&amp;M HOLDINGS INC.</t>
  </si>
  <si>
    <t>IPR2017-01045</t>
  </si>
  <si>
    <t>MATT THOMSON</t>
  </si>
  <si>
    <t>WALLER LANSDEN DORTCH &amp; DAVIS, LLP</t>
  </si>
  <si>
    <t>14171772</t>
  </si>
  <si>
    <t>REXAM HEALTHCARE LA VERPILLIERE S.A.S.</t>
  </si>
  <si>
    <t>12891366</t>
  </si>
  <si>
    <t>KARL STORZ GMBH &amp; CO KG</t>
  </si>
  <si>
    <t>11311095</t>
  </si>
  <si>
    <t>14013366</t>
  </si>
  <si>
    <t>PREGIS INNOVATION PACKAGING LLC</t>
  </si>
  <si>
    <t>ATTENTION: INTELLECTUAL PROPERTY - PATENT DOCKET</t>
  </si>
  <si>
    <t>DORSEY &amp; WHITNEY LLP - NEW YORK</t>
  </si>
  <si>
    <t>12550330</t>
  </si>
  <si>
    <t>GEOSYNTEC CONSULTANTS INC.</t>
  </si>
  <si>
    <t>13457047</t>
  </si>
  <si>
    <t>SAMSUNG ELECTRONIC CO. LTD.
v.
IMAGE PROCESSING TEHCNOLOGIES LLC</t>
  </si>
  <si>
    <t>IPR2017-01190
IPR2017-01218</t>
  </si>
  <si>
    <t>San Jose</t>
  </si>
  <si>
    <t>JEFFREY G. SHELDON</t>
  </si>
  <si>
    <t>APPLIED MATERIALS INC.</t>
  </si>
  <si>
    <t>PATTERSON &amp; SHERIDAN, LLP - - APPLIED MATERIALS</t>
  </si>
  <si>
    <t>13764832</t>
  </si>
  <si>
    <t>TOYOTA MOTOR ENGINEERING &amp; MANUFACTURING &amp; TOYOTA MOTOR CORPORATION</t>
  </si>
  <si>
    <t xml:space="preserve">TOYOTA MOTOR ENGINEERING &amp; MANUFACTURING </t>
  </si>
  <si>
    <t>ATTN: PATENT DOCKETING</t>
  </si>
  <si>
    <t>LEVEL 3 COMMUNICATIONS, LLC</t>
  </si>
  <si>
    <t>11314103</t>
  </si>
  <si>
    <t>DSPACE DIGITAL SIGNAL PROCESSING AND CONTROL ENGINEERING GMBH</t>
  </si>
  <si>
    <t>IPR2017-00632</t>
  </si>
  <si>
    <t>CANCELED
(to be rescheduled)</t>
  </si>
  <si>
    <t>K/S HIMPP
v.
III HOLDINGS 4, LLC</t>
  </si>
  <si>
    <r>
      <t xml:space="preserve">IPR2017-00781
IPR2017-00782
</t>
    </r>
    <r>
      <rPr>
        <strike/>
        <sz val="14"/>
        <color theme="1"/>
        <rFont val="Times New Roman"/>
        <family val="1"/>
      </rPr>
      <t>IPR2017-00783</t>
    </r>
  </si>
  <si>
    <t>INTEL CORPORATION
v.
R2 SEMICONDUCTOR INC.</t>
  </si>
  <si>
    <t>IPR2017-00705
IPR2017-00706
IPR2017-00707
IPR2017-00708
IPR2017-01123
IPR2017-01124</t>
  </si>
  <si>
    <t>INFOBIONIC INC
v.
BRAEMER MANUFACTURING LLC</t>
  </si>
  <si>
    <t>IPR2017-00796</t>
  </si>
  <si>
    <t>PHILIP MORRIS PRODUCTS S.A.</t>
  </si>
  <si>
    <t>14361178</t>
  </si>
  <si>
    <t>13991193</t>
  </si>
  <si>
    <t>SANBO SHINDO KOGYO KABUSHIKI KAISHA</t>
  </si>
  <si>
    <t>10596849</t>
  </si>
  <si>
    <t>14477043</t>
  </si>
  <si>
    <t>13396643</t>
  </si>
  <si>
    <t>MITSUBISHI CHEMICAL CORPORATION</t>
  </si>
  <si>
    <t>14017796</t>
  </si>
  <si>
    <t>NUNHEMS BV</t>
  </si>
  <si>
    <t>ARENT FOX LLP</t>
  </si>
  <si>
    <t>12864405</t>
  </si>
  <si>
    <t>DELSITECH OY</t>
  </si>
  <si>
    <t>JAMES C. LYDON</t>
  </si>
  <si>
    <t>10590451</t>
  </si>
  <si>
    <t>INSITE VISION INCORPORATED</t>
  </si>
  <si>
    <t>MCDERMOTT WILL &amp; EMERY LLP</t>
  </si>
  <si>
    <t>13345087</t>
  </si>
  <si>
    <t>GARNET BIO THERAPEUTICS INC. (F/NEURONYX)</t>
  </si>
  <si>
    <t>MEDLER FERRO WOODHOUSE &amp; MILLS PLLC</t>
  </si>
  <si>
    <t>11797322</t>
  </si>
  <si>
    <t>related 09/960244(2011-002458) Scheiner/Green/Jenks Ex Revsd (11/2012);  10/251,685(2011-009014) Scheiner/Green/Jenks Ex Aff (11/2012) CAFC Dismissed (10/18/17); 11/084,256 CAFC Dismissed (10/18/17)</t>
  </si>
  <si>
    <t>MOLOGEN AG</t>
  </si>
  <si>
    <t>24IP LAW GROUP USA, PLLC</t>
  </si>
  <si>
    <t>11569697</t>
  </si>
  <si>
    <t>RESEARCH DEVELOPMENT FOUNDATION</t>
  </si>
  <si>
    <t>13622727</t>
  </si>
  <si>
    <t>13069905</t>
  </si>
  <si>
    <t>NORTHERN THERAPEUTICS INC.</t>
  </si>
  <si>
    <t>RAMEY &amp; SCHWALLER, LLP</t>
  </si>
  <si>
    <t>14030000</t>
  </si>
  <si>
    <t>make 1st</t>
  </si>
  <si>
    <t>ASURAGEN INC.</t>
  </si>
  <si>
    <t>NORTON ROSE FULBRIGHT US LLP</t>
  </si>
  <si>
    <t>13646509</t>
  </si>
  <si>
    <t>MOLECULAR REBAR DESIGN LLC</t>
  </si>
  <si>
    <t>14628248</t>
  </si>
  <si>
    <t>EBAY INC.
v.
MASTEROBJECTS INC.</t>
  </si>
  <si>
    <t>IPR2017-00740</t>
  </si>
  <si>
    <t>GOOGLE INC
v.
MAKOR ISSUES &amp; RIGHTS LTD.</t>
  </si>
  <si>
    <t>IPR2017-00815
IPR2017-00816
IPR2017-00817
IPR2017-00818</t>
  </si>
  <si>
    <t>EBAY INC.
v.
XPRT VENTURES LLC</t>
  </si>
  <si>
    <t>CBM2017-00024
CBM2017-00025
CBM2017-00026
CBM2017-00027
CBM2017-00028
CBM2017-00029</t>
  </si>
  <si>
    <t>XILINX INC
v.
GODO KAISHA IP BRIDDGE 1</t>
  </si>
  <si>
    <r>
      <t xml:space="preserve">IPR2017-00842
</t>
    </r>
    <r>
      <rPr>
        <strike/>
        <sz val="14"/>
        <color theme="1"/>
        <rFont val="Times New Roman"/>
        <family val="1"/>
      </rPr>
      <t>IPR2017-00844</t>
    </r>
  </si>
  <si>
    <t>TWITTER INC.
v.
YOUTOO TECHNOLOGIES LLC</t>
  </si>
  <si>
    <t>IPR2017-00829
IPR2017-00830</t>
  </si>
  <si>
    <t>APPLE INC.
v.
CALIFORNIA INSTITUTE OF TECHNOLOGY</t>
  </si>
  <si>
    <t>IPR2017-00700
IPR2017-00701
IPR2017-00728</t>
  </si>
  <si>
    <t>LEVEL 3 COMMUNICATIONS LLC</t>
  </si>
  <si>
    <t>12114167</t>
  </si>
  <si>
    <t>KABAM, INC</t>
  </si>
  <si>
    <t>SHEPPARD MULLIN RICHTER &amp; HAMPTON LLP</t>
  </si>
  <si>
    <t>RAVENBRICK LLC</t>
  </si>
  <si>
    <t>DORSEY &amp; WHITNEY, LLP - DENVER</t>
  </si>
  <si>
    <t>13646907</t>
  </si>
  <si>
    <t>FACEBOOK INC</t>
  </si>
  <si>
    <t>14457437</t>
  </si>
  <si>
    <t>APPLE INC.</t>
  </si>
  <si>
    <t>MORGAN, LEWIS &amp; BOCKIUS LLP / AI</t>
  </si>
  <si>
    <t>13308428</t>
  </si>
  <si>
    <t>GULA CONSULTING LIMITED LIABILITY COMPANY (INTELLECTUAL VENTURES MANAGEMENT LLC)</t>
  </si>
  <si>
    <t>13672662</t>
  </si>
  <si>
    <t>RPX CORPORATION
v.
LINK ENGINE TECHNOLOGIES LLC</t>
  </si>
  <si>
    <t>IPR2017-00886</t>
  </si>
  <si>
    <t>CELLTRION INC
v.
GENENTECH INC.</t>
  </si>
  <si>
    <t>IPR2017-00804
IPR2017-00805
IPR2017-01139
IPR2017-01140</t>
  </si>
  <si>
    <t>NETFLIX, INC.
v.
UNILOC USA INC.</t>
  </si>
  <si>
    <t>IPR2017-00948</t>
  </si>
  <si>
    <t>HITACHI CHEMICAL COMPANY LTD.</t>
  </si>
  <si>
    <t>13819733</t>
  </si>
  <si>
    <t>MEGGITT AEROSPACE LIMITED OF COVENTRY</t>
  </si>
  <si>
    <t>RAY L. WEBER</t>
  </si>
  <si>
    <t>12553529</t>
  </si>
  <si>
    <t xml:space="preserve">IGT </t>
  </si>
  <si>
    <t>14313140</t>
  </si>
  <si>
    <t>TOYOTA MOTOR ENGINEERING &amp; MANUFACTURING NORTH AMERICA</t>
  </si>
  <si>
    <t>12582773</t>
  </si>
  <si>
    <t>CARL ZEISS MEDITEC AG</t>
  </si>
  <si>
    <t>CHRISTENSEN FONDER PA</t>
  </si>
  <si>
    <t>12597728</t>
  </si>
  <si>
    <t>13762871</t>
  </si>
  <si>
    <t>ORBITAL AUSTRALIA PTY LTD F/K/A/ ORBITAL ENGINE COMPANY</t>
  </si>
  <si>
    <t>2018-002197</t>
  </si>
  <si>
    <t>90/013791</t>
  </si>
  <si>
    <t>IPR2017-00742
IPR2017-00744</t>
  </si>
  <si>
    <t>SONY CORPORATION
v.
COLLABO INNOVATIONS INC</t>
  </si>
  <si>
    <t>IPR2017-00958
IPR2017-00960</t>
  </si>
  <si>
    <t>BOYDSTUN EQUIPMENT MANUFACTURING LLC
v.
COTTRELL INC.</t>
  </si>
  <si>
    <t>IPR2017-00962</t>
  </si>
  <si>
    <t>SUMITOMO ELECTRIC INDUSTRIES LTD
v.
UNITED TECHNOLOGIES CORPORATION</t>
  </si>
  <si>
    <t>IPR2017-00966</t>
  </si>
  <si>
    <t>Crumbley</t>
  </si>
  <si>
    <t>APOTEX INC.
v.
NOVARTIS AG</t>
  </si>
  <si>
    <t>IPR2017-00854</t>
  </si>
  <si>
    <t>KCURA
v.
BLACKBIRD TECH LLC D/B/A BLACKBIRD TECHNOLOGIES</t>
  </si>
  <si>
    <t>IPR2017-00899</t>
  </si>
  <si>
    <t>SCA HYGIENE PRODUCTS AB AKA ESSITY</t>
  </si>
  <si>
    <t>14646927</t>
  </si>
  <si>
    <t>15174660</t>
  </si>
  <si>
    <t>KNORR-BREMSE SYSTMS FUER NUTZFAHRZEUGE GMBH</t>
  </si>
  <si>
    <t>MITSUBISHI PLASTICS INC AND DENSO CORP OF JAPAN</t>
  </si>
  <si>
    <t>13650908</t>
  </si>
  <si>
    <t>STANDARD INNOVATION CORPORATION</t>
  </si>
  <si>
    <t>13014321</t>
  </si>
  <si>
    <t>related Rexam 90/013035 cert issued 8/25/14</t>
  </si>
  <si>
    <t>MITSUBISHI HEAVY INDUSTRIES LTD</t>
  </si>
  <si>
    <t>12985453</t>
  </si>
  <si>
    <t>HON HAI PRECISOIN INDUSTRY CO LTD</t>
  </si>
  <si>
    <t>2018-002190</t>
  </si>
  <si>
    <t>90/013555</t>
  </si>
  <si>
    <t>Winsor</t>
  </si>
  <si>
    <t>BROAD OCEAN TECHNOLOGIES INC.
v.
JAKEL MOTORS INCORPORATED</t>
  </si>
  <si>
    <t>IPR2017-00803</t>
  </si>
  <si>
    <t>14383193</t>
  </si>
  <si>
    <t>Colaianni</t>
  </si>
  <si>
    <t>PROCTOR &amp; GAMBLE COMPANY</t>
  </si>
  <si>
    <t>13598782</t>
  </si>
  <si>
    <t>JAPAN GORE TEX INC.</t>
  </si>
  <si>
    <t>W. L. GORE &amp; ASSOCIATES, INC.</t>
  </si>
  <si>
    <t>12441024</t>
  </si>
  <si>
    <t>TESA SE</t>
  </si>
  <si>
    <t>NORRIS MCLAUGHLIN &amp; MARCUS, PA</t>
  </si>
  <si>
    <t>12543707</t>
  </si>
  <si>
    <t>WL GORE &amp; ASSOCIATES GMBH</t>
  </si>
  <si>
    <t>12677143</t>
  </si>
  <si>
    <t>PHYRE TECHNOLOGIES INC</t>
  </si>
  <si>
    <t>MAILSTOP: IP DOCKETING - 22</t>
  </si>
  <si>
    <t>KILPATRICK TOWNSEND &amp; STOCKTON LLP</t>
  </si>
  <si>
    <t>12674634</t>
  </si>
  <si>
    <t>ARGENTUM PHARMACEUTICALS
v.
CIPLA LIMITED</t>
  </si>
  <si>
    <t>IPR2017-00807</t>
  </si>
  <si>
    <t>NATIONAL OILWELL VARCO L.P.
v.
TECHNICAL INDUSTRIES, INC.</t>
  </si>
  <si>
    <t>IPR2017-00860
IPR2017-00910</t>
  </si>
  <si>
    <r>
      <rPr>
        <strike/>
        <sz val="14"/>
        <color theme="1"/>
        <rFont val="Times New Roman"/>
        <family val="1"/>
      </rPr>
      <t>IPR2017-00800</t>
    </r>
    <r>
      <rPr>
        <sz val="14"/>
        <color theme="1"/>
        <rFont val="Times New Roman"/>
        <family val="1"/>
      </rPr>
      <t xml:space="preserve">
IPR2017-00809</t>
    </r>
  </si>
  <si>
    <t>IPR2017-00800 POSTPONED</t>
  </si>
  <si>
    <t>IPR2017-00950
IPR2017-00951
IPR2017-00952</t>
  </si>
  <si>
    <t>HOSPIRA INC &amp; CELLITRON INC.
v.
GENENTECH INC.</t>
  </si>
  <si>
    <t xml:space="preserve">IPR2017-00731
IPR2017-00737
IPR2017-01121
IPR2017-01122 </t>
  </si>
  <si>
    <t>01121 &amp; 01122 will start after lunch break</t>
  </si>
  <si>
    <t>MLB ADVANCED MEDIA LP
v.
FRONT ROW TECHNOLOGIES LLC</t>
  </si>
  <si>
    <t>IPR2017-01127</t>
  </si>
  <si>
    <t>14037903</t>
  </si>
  <si>
    <t>SONY MOBILE COMMUNICATIONS JAPAN INC.</t>
  </si>
  <si>
    <t>13588300</t>
  </si>
  <si>
    <t>3SHAPE A/S</t>
  </si>
  <si>
    <t>13580876</t>
  </si>
  <si>
    <t>AMPHENOL CORPORATION</t>
  </si>
  <si>
    <t>13958029</t>
  </si>
  <si>
    <t>RESCHEDULED to 6/14/18</t>
  </si>
  <si>
    <t>MICROSOFT CORPORATION
v.
U.S. PHILIPS CORPORATION</t>
  </si>
  <si>
    <t>IPR2017-00890</t>
  </si>
  <si>
    <t xml:space="preserve">AREVA NP GMBH </t>
  </si>
  <si>
    <t>LERNER GREENBERG STEMER LLP</t>
  </si>
  <si>
    <t>13217323</t>
  </si>
  <si>
    <t>PREVOR INTERNATIONAL</t>
  </si>
  <si>
    <t>10466374</t>
  </si>
  <si>
    <t>TRUSTEES OF THE UNIVERSITY OF PENNSYLVANIA</t>
  </si>
  <si>
    <t>prior decision 2011-004551 Ex Affd Bahr/Wood/Weatherly</t>
  </si>
  <si>
    <t>ETHICON INC</t>
  </si>
  <si>
    <t>JOHNSON &amp; JOHNSON</t>
  </si>
  <si>
    <t>BERNARD F. PLANTZ</t>
  </si>
  <si>
    <t>10908539</t>
  </si>
  <si>
    <t>PACIFIC COAST BUILDING PRODUCTS INC.</t>
  </si>
  <si>
    <t>LOCKE LORD LLP</t>
  </si>
  <si>
    <t>VIDEO 2nd (same atty as V1st)
DALLAS HRG ROOM</t>
  </si>
  <si>
    <t>VIDEO 1st
DALLAS HRG ROOM</t>
  </si>
  <si>
    <t>VALVE CORPORATION
v.
IRONBURG INVENTIONS LTD</t>
  </si>
  <si>
    <t>BLUE COAT SYSTEMS LLC
v.
FINJAN INC.</t>
  </si>
  <si>
    <t>IPR2017-00995</t>
  </si>
  <si>
    <t>RESCHEDULED to 6/22/18</t>
  </si>
  <si>
    <t>AKAMAI TECHNOLOGIES INC.
v.
LIMELIGHT NETWORKS INC.</t>
  </si>
  <si>
    <t>IPR2017-01306
IPR2017-01322</t>
  </si>
  <si>
    <t>GOOGLE INC
v.
BLACKBERRY LIMITED</t>
  </si>
  <si>
    <t>IPR2017-00911
IPR2017-00912
IPR2017-00913
IPR2017-00914</t>
  </si>
  <si>
    <t>FACEBOOK, HULU LLC
v.
SOUND VIEW INNOVATIONS LLC</t>
  </si>
  <si>
    <t>IPR2018-00017
IPR2017-01003
IPR2017-00985
IPR2017-00986</t>
  </si>
  <si>
    <t>NEXEON LTD
v.
ONED MATERIAL LLC</t>
  </si>
  <si>
    <t>IPR2017-00851</t>
  </si>
  <si>
    <t>IPR2017-01018
IPR2017-01019</t>
  </si>
  <si>
    <t>RESCHEDULED to 7/11/18</t>
  </si>
  <si>
    <t>1964 EARS LLC
v.
JERRY HARVEY AUDIO HOLDING LLC</t>
  </si>
  <si>
    <t>IPR2017-01084
IPR2017-01091
IPR2017-01092</t>
  </si>
  <si>
    <t>ABBOTT CARDIOVASCULAR SYSTEMS INC</t>
  </si>
  <si>
    <t>Dated Received from Court Reporter</t>
  </si>
  <si>
    <t>Late? 
Y/N</t>
  </si>
  <si>
    <t>12089270</t>
  </si>
  <si>
    <t>COUNCIL OF SCIENTIFIC AND INDUSTRIAL RESEARCH</t>
  </si>
  <si>
    <t>CLARK &amp; BRODY</t>
  </si>
  <si>
    <t>12225793</t>
  </si>
  <si>
    <t>AIM PHARMA AB</t>
  </si>
  <si>
    <t>14028971</t>
  </si>
  <si>
    <t>OXTHERA INC. &amp; THE MILTON J. ALLISON REVOCABLE TRUST</t>
  </si>
  <si>
    <t>13919266</t>
  </si>
  <si>
    <t>PHARMALEADS SA</t>
  </si>
  <si>
    <t>14182611</t>
  </si>
  <si>
    <t xml:space="preserve">INTREXON CORPORATION </t>
  </si>
  <si>
    <t>MYLAN PHARMACEUTICALS INC.
v.
ALLERGAN INC.</t>
  </si>
  <si>
    <t>IPR2016-01127
IPR2016-01128
IPR2016-01129
IPR2016-01130
IPR2016-01131
IPR2016-01132</t>
  </si>
  <si>
    <t>Cancelled</t>
  </si>
  <si>
    <t>CEPHALON INC.</t>
  </si>
  <si>
    <t>14127511</t>
  </si>
  <si>
    <t>IN INGREDIENTS INC.</t>
  </si>
  <si>
    <t>13699779</t>
  </si>
  <si>
    <t>DRK-BLUTSPENDEDIENST BADEN-WURTTEMBERGHESSEN GGMBH</t>
  </si>
  <si>
    <t>A PROFESSIONAL ASSOCIATION</t>
  </si>
  <si>
    <t>SALIWANCHIK, LLOYD &amp; EISENSCHENK</t>
  </si>
  <si>
    <t>13001187</t>
  </si>
  <si>
    <t>ELSEVIER INFORMATION SYSTEMS GMBH</t>
  </si>
  <si>
    <t>13075350</t>
  </si>
  <si>
    <t>AKZO NOBEL CHEMICALS INTERNTIONAL B.V.</t>
  </si>
  <si>
    <t>KENYON &amp; KENYON  LLP</t>
  </si>
  <si>
    <t>14019749</t>
  </si>
  <si>
    <t>TAKEDA GMBH</t>
  </si>
  <si>
    <t>13744962</t>
  </si>
  <si>
    <t>ALEXION PHARMACEUTICALS INC.</t>
  </si>
  <si>
    <t>CLARK &amp; ELBING LLP</t>
  </si>
  <si>
    <t>12638527</t>
  </si>
  <si>
    <t>CHARLES RIVER LABORATORIES INC.</t>
  </si>
  <si>
    <t>PATENT ADMINISTRATOR</t>
  </si>
  <si>
    <t>GOODWIN PROCTER LLP</t>
  </si>
  <si>
    <t>13095390</t>
  </si>
  <si>
    <t>REBECCA L. GLASER</t>
  </si>
  <si>
    <t>THOMPSON HINE L.L.P.</t>
  </si>
  <si>
    <t>12620725</t>
  </si>
  <si>
    <t>SOLVAY S.A.</t>
  </si>
  <si>
    <t>SOLVAY USA INC.</t>
  </si>
  <si>
    <t>13407119</t>
  </si>
  <si>
    <t>JANSSEN PHARMACEUTICA N.V.</t>
  </si>
  <si>
    <t>JOSEPH F. SHIRTZ</t>
  </si>
  <si>
    <t>14200108</t>
  </si>
  <si>
    <t>SINOVEDA CANADA INC.</t>
  </si>
  <si>
    <t>LAW OFFICES OF ALBERT WAI-KIT CHAN, PLLC</t>
  </si>
  <si>
    <t>14327529</t>
  </si>
  <si>
    <t>RESCHEDULED to 5/15/18</t>
  </si>
  <si>
    <t>INSYS DEVELOPMENT COMPANY
v.
GW PHARMA LIMITED</t>
  </si>
  <si>
    <t>IPR2017-00503</t>
  </si>
  <si>
    <t>RESCHEDULED to 5/9/18</t>
  </si>
  <si>
    <t>PGR2017-00008</t>
  </si>
  <si>
    <t>STERICYCLE, INC.
v.
CATILINA NOMINEES PROPRIETARY LTD.</t>
  </si>
  <si>
    <t>IPR2017-00519</t>
  </si>
  <si>
    <t>SMITH &amp; NEWPHEW
v.
CONFORMIS INC.</t>
  </si>
  <si>
    <t>IPR2017-00544</t>
  </si>
  <si>
    <t>RESCHEDULED to 4/18/18</t>
  </si>
  <si>
    <t>FEDERAL RESERVE BANK OF ATLANTA
v.
BOSEMAN FINANCIAL LLC</t>
  </si>
  <si>
    <t>CBM2017-00035
CBM2017-00036</t>
  </si>
  <si>
    <t>FLUIDMASTER, INC
v.
DANCO, INC.</t>
  </si>
  <si>
    <t>IPR2017-00915</t>
  </si>
  <si>
    <t>SK HYNIX INC.
v.
NETLIST, INC.</t>
  </si>
  <si>
    <t>IPR2017-00561
IPR2017-00562
IPR2017-00577</t>
  </si>
  <si>
    <t>EMC CORPORATION
v.
INTELLECTUAL VENTURES I LLC</t>
  </si>
  <si>
    <t>IPR2017-00338</t>
  </si>
  <si>
    <t>IPR2017-00210
IPR2017-00219
IPR2017-00297
IPR2017-00423</t>
  </si>
  <si>
    <t>RESCHEDULED to 4/19/18</t>
  </si>
  <si>
    <t>TRICKLESTAR LLC
v.
EMBERTEC PTY LTD.</t>
  </si>
  <si>
    <t>IPR2017-00839</t>
  </si>
  <si>
    <t>LIVEPERSON INC
v.
24/7 CUSTOMER INC.</t>
  </si>
  <si>
    <t>IPR2017-00610</t>
  </si>
  <si>
    <t>FACEBOOK INC
v.
SKKY LLC</t>
  </si>
  <si>
    <t>IPR2017-00550
IPR2017-00602</t>
  </si>
  <si>
    <t>FLIR SYSTEMS INC.
v.
GARMIN SWITZERLAND GMBH</t>
  </si>
  <si>
    <t>IPR2017-00946</t>
  </si>
  <si>
    <t>ELECTRONICS AND TELECOMMUNICATIONS RESEARCH INSTITUTE OF THE REPUBLIC OF KOREA</t>
  </si>
  <si>
    <t>2018-000172</t>
  </si>
  <si>
    <t>90/013,500</t>
  </si>
  <si>
    <t>L'OREAL USA INC.
v.
LIQWD INC.</t>
  </si>
  <si>
    <t>PGR2017-00012</t>
  </si>
  <si>
    <t>GUARDIAN INDUSTRIES CORP.</t>
  </si>
  <si>
    <t>12461349</t>
  </si>
  <si>
    <t>related 12/461,346 (2017-001921)</t>
  </si>
  <si>
    <t>GUARDIAN GLASS LLC</t>
  </si>
  <si>
    <t>related 12/461,349 (2016-007039)</t>
  </si>
  <si>
    <t>IDEMITSU KOSAN CO LTD.</t>
  </si>
  <si>
    <t>13983687</t>
  </si>
  <si>
    <t>related 15/165,142 (2018-001468)</t>
  </si>
  <si>
    <t>related 13/983,687 (2018-001423)</t>
  </si>
  <si>
    <t>SEMICONDUCTOR ENERGY LABORATORY CO. LTD.</t>
  </si>
  <si>
    <t>NIXON PEABODY, LLP</t>
  </si>
  <si>
    <t>13724427</t>
  </si>
  <si>
    <t>14232549</t>
  </si>
  <si>
    <t>SKECHERS USA INC.
v.
NIKE INC.</t>
  </si>
  <si>
    <t>IPR2017-00620
IPR2017-00621</t>
  </si>
  <si>
    <t>VENTEX CO LTD
v.
COLUMBIA SPORTSWEAR NORTH AMERICA INC.</t>
  </si>
  <si>
    <t>IPR2017-00651
IPR2017-00789</t>
  </si>
  <si>
    <t>RESCHEDULED to 4/26/18</t>
  </si>
  <si>
    <t>BLUE COAT SYSTEMS INC.
v.
FINJAN INC.</t>
  </si>
  <si>
    <t>IPR2016-01444</t>
  </si>
  <si>
    <t>K/S HIMPP
v.
III HOLDINGS 7 LLC</t>
  </si>
  <si>
    <t>IPR2017-00563
IPR2017-00564</t>
  </si>
  <si>
    <t>SAP SE</t>
  </si>
  <si>
    <t>SCHWEGMAN LUNDBERG &amp; WOESSNER/SAP</t>
  </si>
  <si>
    <t>13902666</t>
  </si>
  <si>
    <t>ELEC</t>
  </si>
  <si>
    <t>FMR LLC</t>
  </si>
  <si>
    <t>FISH &amp; RICHARDSON P.C. (BO)</t>
  </si>
  <si>
    <t>13325358</t>
  </si>
  <si>
    <t>DET</t>
  </si>
  <si>
    <t>12913464</t>
  </si>
  <si>
    <t>CARL ZEISS SMT GMBH</t>
  </si>
  <si>
    <t>13197065</t>
  </si>
  <si>
    <t>QUALCOMM INC.</t>
  </si>
  <si>
    <t>13247785</t>
  </si>
  <si>
    <t>IFM ELECTRONIC GMBH</t>
  </si>
  <si>
    <t>13579576</t>
  </si>
  <si>
    <t>LEXION MEDICAL LLC
v.
SURGIQUEST INC.</t>
  </si>
  <si>
    <t>IPR2017-00518</t>
  </si>
  <si>
    <t>10:30:00 AM EST</t>
  </si>
  <si>
    <t>GRIT ENERGY SOLUTIONS LLC
v.
OREN TECHNOLOGIES LLC</t>
  </si>
  <si>
    <t>IPR2017-00768</t>
  </si>
  <si>
    <t>TOP GOLF INTERNATIONAL INC.
v.
AMIT AGARWAL</t>
  </si>
  <si>
    <t>IPR2017-00928</t>
  </si>
  <si>
    <t>WILLIAM SHOOK</t>
  </si>
  <si>
    <t>2735 N. HOLLAND-SYLVANIA ROAD</t>
  </si>
  <si>
    <t>PURDUE LAW OFFICES</t>
  </si>
  <si>
    <t>12380919</t>
  </si>
  <si>
    <t>13145759</t>
  </si>
  <si>
    <t>TOYOTA MOTOR ENGINEERING &amp; MANUFACTURING NORTH AMERICA INC.</t>
  </si>
  <si>
    <t>13901675</t>
  </si>
  <si>
    <t>URBANETICS INC.</t>
  </si>
  <si>
    <t>13821259</t>
  </si>
  <si>
    <t>FORD GLOBAL TECHNOLOGIES LLC</t>
  </si>
  <si>
    <t>BROOKS KUSHMAN P.C./FGTL</t>
  </si>
  <si>
    <t>14033121</t>
  </si>
  <si>
    <t xml:space="preserve">TELEPHONIC 4th
related 13/788,535 RCE filed 8/17/17 </t>
  </si>
  <si>
    <t>MYSKIN INC.</t>
  </si>
  <si>
    <t>GTC LAW GROUP PC &amp; AFFILIATES</t>
  </si>
  <si>
    <t>13036783</t>
  </si>
  <si>
    <t>IPR2017-00580</t>
  </si>
  <si>
    <t>IPR2017-00778
IPR2017-00779
IPR2017-00780
IPR2017-00544</t>
  </si>
  <si>
    <t>MICRON TECHNOLOGY INC
v.
PRESIDENT AND FELLOWS OF HARVARD COLLEGE</t>
  </si>
  <si>
    <t>IPR2017-00662
IPR2017-00663
IPR2017-00664</t>
  </si>
  <si>
    <t>IPR2017-00210
IPR2017-00219
IPR2017-00297</t>
  </si>
  <si>
    <t>SKECHERS USA INC.
v.
ADIDAS AG</t>
  </si>
  <si>
    <t>IPR2017-00847</t>
  </si>
  <si>
    <t>NO HEARING REQUESTED</t>
  </si>
  <si>
    <t>??</t>
  </si>
  <si>
    <t>ALCOA INC.</t>
  </si>
  <si>
    <t>INTELLECTUAL PROPERTY</t>
  </si>
  <si>
    <t>11865526</t>
  </si>
  <si>
    <t>SABIC GLOBAL TECHNOLOGIES B.V.</t>
  </si>
  <si>
    <t>14026651</t>
  </si>
  <si>
    <t>CANNON KABUSHIKI KAISHA</t>
  </si>
  <si>
    <t>14095955</t>
  </si>
  <si>
    <t>SHOWA BEST GLOVE INC.</t>
  </si>
  <si>
    <t>13833193</t>
  </si>
  <si>
    <t>STEPAN SPECIALITY PRODUCTS LLC</t>
  </si>
  <si>
    <t>BARNES &amp; THORNBURG LLP  (CH)</t>
  </si>
  <si>
    <t>11571919</t>
  </si>
  <si>
    <t>INDUSTRIE-AUTOMATION VERTRIEBS GMBH</t>
  </si>
  <si>
    <t>LEYDIG, VOIT AND MAYER</t>
  </si>
  <si>
    <t>12115277</t>
  </si>
  <si>
    <t>COOK GROUP INCORPORATED
v.
BOSTON SCIENTIFIC SCIMED INC.</t>
  </si>
  <si>
    <t>IPR2017-00435
IPR2017-00440
IPR2017-00134</t>
  </si>
  <si>
    <t>VIPTELA, INC.
v.
FATPIPE NETWORKS INDIA LIMITED</t>
  </si>
  <si>
    <t>Re-scheduled</t>
  </si>
  <si>
    <t>IPR2017-00715</t>
  </si>
  <si>
    <t>12995610</t>
  </si>
  <si>
    <t>TV TERMINAL LTD</t>
  </si>
  <si>
    <t>NOVICK, KIM &amp; LEE, PLLC</t>
  </si>
  <si>
    <t>13319029</t>
  </si>
  <si>
    <t>BAYERISCHE MOTOREN WERKE AKTIENGESELLSCHAFT</t>
  </si>
  <si>
    <t>12983490</t>
  </si>
  <si>
    <t>related 12/983,498 (2015-006788) Ex Affrd (Kenny/Krivak/Thomas)</t>
  </si>
  <si>
    <t>SK PLANET CO. LTD</t>
  </si>
  <si>
    <t>HAUPTMAN HAM,  LLP</t>
  </si>
  <si>
    <t>13818137</t>
  </si>
  <si>
    <t>NISSAN MOTOR CO LTD</t>
  </si>
  <si>
    <t>13265990</t>
  </si>
  <si>
    <t>MITSUBISHI ELECTRIC CORPORATION</t>
  </si>
  <si>
    <t>14162522</t>
  </si>
  <si>
    <t>NTN CORPORATION</t>
  </si>
  <si>
    <t>13203001</t>
  </si>
  <si>
    <t>DRINKER BIDDLE &amp; REATH LLP</t>
  </si>
  <si>
    <t>13269292</t>
  </si>
  <si>
    <t>VALLOUREC OIL AND GAS</t>
  </si>
  <si>
    <t>12861497</t>
  </si>
  <si>
    <t>related 13/623,905 (2016-004536)</t>
  </si>
  <si>
    <t>13623905</t>
  </si>
  <si>
    <t>related 12/861,497 (2016-004413)</t>
  </si>
  <si>
    <t>13159451</t>
  </si>
  <si>
    <t>MEDICAL CORPORATION INC.</t>
  </si>
  <si>
    <t>PHILADELPHIA</t>
  </si>
  <si>
    <t>BUCHANAN, INGERSOLL &amp; ROONEY, PC</t>
  </si>
  <si>
    <t>11698657</t>
  </si>
  <si>
    <t>ACCLARENT INC.
v.
FORD ALBRITTON</t>
  </si>
  <si>
    <t>IPR2017-00498</t>
  </si>
  <si>
    <t>13370396</t>
  </si>
  <si>
    <r>
      <rPr>
        <b/>
        <sz val="14"/>
        <color rgb="FFFF0000"/>
        <rFont val="Times New Roman"/>
        <family val="1"/>
      </rPr>
      <t>WAIVED</t>
    </r>
    <r>
      <rPr>
        <b/>
        <sz val="14"/>
        <color theme="1"/>
        <rFont val="Times New Roman"/>
        <family val="1"/>
      </rPr>
      <t xml:space="preserve">
</t>
    </r>
    <r>
      <rPr>
        <b/>
        <strike/>
        <sz val="14"/>
        <color theme="1"/>
        <rFont val="Times New Roman"/>
        <family val="1"/>
      </rPr>
      <t>related 13/370,447 (2017-004385) Prior dec (2013-008686 Aff in Part Wieder/Fetting/Mohanty); 13/370,462 (2016-007488)</t>
    </r>
  </si>
  <si>
    <t>13370462</t>
  </si>
  <si>
    <r>
      <rPr>
        <b/>
        <sz val="14"/>
        <color rgb="FFFF0000"/>
        <rFont val="Times New Roman"/>
        <family val="1"/>
      </rPr>
      <t>WAIVED</t>
    </r>
    <r>
      <rPr>
        <b/>
        <sz val="14"/>
        <color theme="1"/>
        <rFont val="Times New Roman"/>
        <family val="1"/>
      </rPr>
      <t xml:space="preserve">
</t>
    </r>
    <r>
      <rPr>
        <b/>
        <strike/>
        <sz val="14"/>
        <color theme="1"/>
        <rFont val="Times New Roman"/>
        <family val="1"/>
      </rPr>
      <t>related 13/370,447 (2017-004385) Prior dec (2013-008686 Aff in Part Wieder/Fetting/Mohanty); 13/370,396 (2016-006189)</t>
    </r>
  </si>
  <si>
    <t>13370447</t>
  </si>
  <si>
    <r>
      <rPr>
        <b/>
        <sz val="14"/>
        <color rgb="FFFF0000"/>
        <rFont val="Times New Roman"/>
        <family val="1"/>
      </rPr>
      <t>WAIVED</t>
    </r>
    <r>
      <rPr>
        <b/>
        <sz val="14"/>
        <color theme="1"/>
        <rFont val="Times New Roman"/>
        <family val="1"/>
      </rPr>
      <t xml:space="preserve">
</t>
    </r>
    <r>
      <rPr>
        <b/>
        <strike/>
        <sz val="14"/>
        <color theme="1"/>
        <rFont val="Times New Roman"/>
        <family val="1"/>
      </rPr>
      <t>Prior dec (2013-008686 Aff in Part Wieder/Fetting/Mohanty)
related 13/370,462 (2016-007488) ; 13/370,396 (2016-006189)</t>
    </r>
  </si>
  <si>
    <t>YAHOO! INC</t>
  </si>
  <si>
    <t>BGL/YAHOO! OVERTURE</t>
  </si>
  <si>
    <t>12871240</t>
  </si>
  <si>
    <t>MASTERCARD INTERNATIONAL INC.</t>
  </si>
  <si>
    <t>13908406</t>
  </si>
  <si>
    <t>ACCENTURE GLOBAL SERVICES LIMITED</t>
  </si>
  <si>
    <t>BRINKS GILSON &amp; LIONE</t>
  </si>
  <si>
    <t>BGL/ACCENTURE - CHICAGO</t>
  </si>
  <si>
    <t>13035728</t>
  </si>
  <si>
    <t>RIMFROST AS
v.
AKER BIOMARINE ANTARCTIC AS</t>
  </si>
  <si>
    <t>IPR2017-00745
IPR2017-00746
IPR2017-00747
IPR2017-00748</t>
  </si>
  <si>
    <t>ASKELADDEN LLC
v.
VERIFY SMART CORP</t>
  </si>
  <si>
    <t>IPR2017-00726</t>
  </si>
  <si>
    <t>RESCHEDULED to 4/27/18</t>
  </si>
  <si>
    <t>MASIMO CORPORATION</t>
  </si>
  <si>
    <t>2018-000147</t>
  </si>
  <si>
    <t>95/002183</t>
  </si>
  <si>
    <r>
      <t xml:space="preserve">WAIVED
</t>
    </r>
    <r>
      <rPr>
        <b/>
        <strike/>
        <sz val="14"/>
        <color theme="1"/>
        <rFont val="Times New Roman"/>
        <family val="1"/>
      </rPr>
      <t>PO REQUEST</t>
    </r>
  </si>
  <si>
    <t>APPLE INC.
v.
ANDREA ELECTRONICS CORPORATION</t>
  </si>
  <si>
    <r>
      <t>IPR2017-00626
IPR2017-00627</t>
    </r>
    <r>
      <rPr>
        <strike/>
        <sz val="14"/>
        <color theme="1"/>
        <rFont val="Times New Roman"/>
        <family val="1"/>
      </rPr>
      <t/>
    </r>
  </si>
  <si>
    <t>FEDEX CORPORATION
v.
INTELLECTUAL VENTURES II LLC</t>
  </si>
  <si>
    <t>IPR2017-00729
IPR2017-00741
IPR2017-00787
IPR2017-00859</t>
  </si>
  <si>
    <t>transcript for IPR2017-00787 recvd 5/16/18 and fwded to APJ 5/21/18</t>
  </si>
  <si>
    <t>PROMED INC.</t>
  </si>
  <si>
    <t>SHEPPARD, MULLIN, RICHTER &amp; HAMPTON LLP</t>
  </si>
  <si>
    <t>12974543</t>
  </si>
  <si>
    <r>
      <rPr>
        <b/>
        <sz val="14"/>
        <color rgb="FFFF0000"/>
        <rFont val="Times New Roman"/>
        <family val="1"/>
      </rPr>
      <t>TELEPHONIC 1st</t>
    </r>
    <r>
      <rPr>
        <b/>
        <sz val="14"/>
        <color theme="1"/>
        <rFont val="Times New Roman"/>
        <family val="1"/>
      </rPr>
      <t xml:space="preserve">
related 12/841,100 (2017-008547)</t>
    </r>
  </si>
  <si>
    <r>
      <rPr>
        <b/>
        <sz val="14"/>
        <color rgb="FFFF0000"/>
        <rFont val="Times New Roman"/>
        <family val="1"/>
      </rPr>
      <t>TELEPHONIC 2nd</t>
    </r>
    <r>
      <rPr>
        <b/>
        <sz val="14"/>
        <color theme="1"/>
        <rFont val="Times New Roman"/>
        <family val="1"/>
      </rPr>
      <t xml:space="preserve">
related 12/974,543 (2017-005461)</t>
    </r>
  </si>
  <si>
    <t>12559392</t>
  </si>
  <si>
    <t>related 12/559,379 (2014-005118) Ex Revsd (Cherry/Bayat/Shah); 12/487,283 (2015-005379) RCE filed 7/31/17</t>
  </si>
  <si>
    <t>C/O MORRISON &amp; FOERSTER LLP</t>
  </si>
  <si>
    <t>12776835</t>
  </si>
  <si>
    <t>TOPCON MEDICAL LASER SYSTEMS INC.</t>
  </si>
  <si>
    <t>11726991</t>
  </si>
  <si>
    <t>DANA A. CLARK &amp; WINIFRED NABB SEWELL</t>
  </si>
  <si>
    <t>THE LUTHER LAW FIRM</t>
  </si>
  <si>
    <t>13315211</t>
  </si>
  <si>
    <t>NOKIA SOLUTIONS AND NETWORKS US LLC
v.
HUAWEI TECHNOLOGIES CO LTD.</t>
  </si>
  <si>
    <t>IPR2017-00588</t>
  </si>
  <si>
    <t>IPR2017-00660
IPR2017-00661
IPR2017-00695</t>
  </si>
  <si>
    <t>K/S HIMPP
v.
BENHOV GMBH LLC</t>
  </si>
  <si>
    <t>IPR2017-00930</t>
  </si>
  <si>
    <t>INTREXON CORPORATION</t>
  </si>
  <si>
    <t>11869474</t>
  </si>
  <si>
    <t>IKEDA FOOD RESEARCH CO., LTD.</t>
  </si>
  <si>
    <t>12851668</t>
  </si>
  <si>
    <t>BOEHRINGER INGELHEIM INTERNATIONAL GMBH</t>
  </si>
  <si>
    <t>NETAPP, INC.
v.
INTELLECTUAL VENTURES II LLC</t>
  </si>
  <si>
    <t>IPR2017-00276</t>
  </si>
  <si>
    <t>EMC CORPORATION &amp; LENOVO INC.
v.
INTELLECTUAL VENTURES I LLC</t>
  </si>
  <si>
    <t>IPR2017-00374
IPR2017-00429
IPR2017-00439
IPR2017-00477</t>
  </si>
  <si>
    <t>GENERAL ELECTRIC CO.
v.
UNITED TECHNOLOGIES CORPORATION</t>
  </si>
  <si>
    <r>
      <t xml:space="preserve">IPR2017-00428
</t>
    </r>
    <r>
      <rPr>
        <strike/>
        <sz val="14"/>
        <color theme="1"/>
        <rFont val="Times New Roman"/>
        <family val="1"/>
      </rPr>
      <t>IPR2017-00431</t>
    </r>
  </si>
  <si>
    <t>VDF FUTURCEUTICALS INC.
v.
KAZEROONI, NASERNEJAD, ABDOLMALAKI &amp; ZARE</t>
  </si>
  <si>
    <t>IPR2017-00547</t>
  </si>
  <si>
    <t>DISH NETWORK LLC
v.
CUSTOMEDIA TECHNOLOGIES LLC</t>
  </si>
  <si>
    <r>
      <t xml:space="preserve">CBM2017-00019
CBM2017-00023
</t>
    </r>
    <r>
      <rPr>
        <strike/>
        <sz val="14"/>
        <color theme="1"/>
        <rFont val="Times New Roman"/>
        <family val="1"/>
      </rPr>
      <t xml:space="preserve">CBM2017-00031
</t>
    </r>
    <r>
      <rPr>
        <sz val="14"/>
        <color theme="1"/>
        <rFont val="Times New Roman"/>
        <family val="1"/>
      </rPr>
      <t xml:space="preserve">CBM2017-00032
IPR2017-00454
</t>
    </r>
    <r>
      <rPr>
        <strike/>
        <sz val="14"/>
        <color theme="1"/>
        <rFont val="Times New Roman"/>
        <family val="1"/>
      </rPr>
      <t>IPR2017-00638
IPR2017-00639</t>
    </r>
    <r>
      <rPr>
        <sz val="14"/>
        <color theme="1"/>
        <rFont val="Times New Roman"/>
        <family val="1"/>
      </rPr>
      <t xml:space="preserve">
IPR2017-00717
IPR2017-00724</t>
    </r>
  </si>
  <si>
    <t>FISH &amp; RICHARDSON P.C.</t>
  </si>
  <si>
    <t>13803986</t>
  </si>
  <si>
    <t>13664284</t>
  </si>
  <si>
    <t>13620094</t>
  </si>
  <si>
    <t>IAN CUMMINGS</t>
  </si>
  <si>
    <t>12115262</t>
  </si>
  <si>
    <t>JOLED INC</t>
  </si>
  <si>
    <t>WI</t>
  </si>
  <si>
    <t>MICHAEL BEST &amp; FRIEDRICH LLP (DC)</t>
  </si>
  <si>
    <t>14066742</t>
  </si>
  <si>
    <t>TELEPHONIC 4th
same atty as 3rd</t>
  </si>
  <si>
    <t>KEIO UNIVERSITY</t>
  </si>
  <si>
    <t>12737025</t>
  </si>
  <si>
    <t xml:space="preserve">IPR2017-00374
IPR2017-00429
IPR2017-00439
IPR2017-00477 </t>
  </si>
  <si>
    <t>12:00:00 PM EST</t>
  </si>
  <si>
    <t>FS NETWORKS, INC
v.
RADWARE LTD.</t>
  </si>
  <si>
    <t>IPR2017-00124</t>
  </si>
  <si>
    <t xml:space="preserve">CBM2017-00019
CBM2017-00023
CBM2017-00031
CBM2017-00032
IPR2017-00454
IPR2017-00638
IPR2017-00639
IPR2017-00717
IPR2017-00724 </t>
  </si>
  <si>
    <t>CANCELED
ALL CASES WILL BE HEARD 3/5/18</t>
  </si>
  <si>
    <t>KERAMED INC.</t>
  </si>
  <si>
    <t>12405900</t>
  </si>
  <si>
    <t>VIDEO 3rd
related 11/741,496 Pat No. 8,029,515</t>
  </si>
  <si>
    <t>IFP ENERGIES NOUVELLES</t>
  </si>
  <si>
    <t>13594930</t>
  </si>
  <si>
    <t>Will appear from Hearing Room D</t>
  </si>
  <si>
    <t>DAI NIPPON PRINTING CO LTD</t>
  </si>
  <si>
    <t>11858328</t>
  </si>
  <si>
    <t>THE STANDARD REGISTER COMPANY</t>
  </si>
  <si>
    <t>12946378</t>
  </si>
  <si>
    <t>KLEIN TOOLS INC.</t>
  </si>
  <si>
    <t>UPONOR INNOVATION AB</t>
  </si>
  <si>
    <t>OCCHIUTI &amp; ROHLICEK LLP</t>
  </si>
  <si>
    <t>13409529</t>
  </si>
  <si>
    <t>GERHARD LE ROUX</t>
  </si>
  <si>
    <t>CANTOR COLBURN LLP</t>
  </si>
  <si>
    <t>14290959</t>
  </si>
  <si>
    <t>13702198</t>
  </si>
  <si>
    <t xml:space="preserve">PHOTOCURE ASA </t>
  </si>
  <si>
    <t>13646274</t>
  </si>
  <si>
    <t>JATCO LTD &amp; NISSAN MOTOR CO. LTD</t>
  </si>
  <si>
    <t>13023911</t>
  </si>
  <si>
    <t>APTAR FRANCE SAS</t>
  </si>
  <si>
    <t>13556789</t>
  </si>
  <si>
    <t>NOVOZYMES BIOPHARMA DK A/S</t>
  </si>
  <si>
    <t>11927602</t>
  </si>
  <si>
    <r>
      <rPr>
        <b/>
        <sz val="14"/>
        <color rgb="FFFF0000"/>
        <rFont val="Times New Roman"/>
        <family val="1"/>
      </rPr>
      <t>WAIVED</t>
    </r>
    <r>
      <rPr>
        <b/>
        <strike/>
        <sz val="14"/>
        <color theme="1"/>
        <rFont val="Times New Roman"/>
        <family val="1"/>
      </rPr>
      <t xml:space="preserve">
related 11/927,600 Ex Revsd 5/16/17 (Majors/Fredman/Newman); 13/855,434 Ex Revsd 5/16/17 (Majors/Fredman/Newman); 13/855,454 Ex Revsd 5/16/17 (Majors/Fredman/Newman)</t>
    </r>
  </si>
  <si>
    <t>EGALET LTD</t>
  </si>
  <si>
    <t>13928190</t>
  </si>
  <si>
    <t>BESINS HEALTHCARE LUXEMBOURG SARL</t>
  </si>
  <si>
    <t>12912310</t>
  </si>
  <si>
    <t>MICROSPHERIX LLC</t>
  </si>
  <si>
    <r>
      <rPr>
        <b/>
        <sz val="14"/>
        <color rgb="FFFF0000"/>
        <rFont val="Times New Roman"/>
        <family val="1"/>
      </rPr>
      <t>RCE</t>
    </r>
    <r>
      <rPr>
        <b/>
        <sz val="14"/>
        <color theme="1"/>
        <rFont val="Times New Roman"/>
        <family val="1"/>
      </rPr>
      <t xml:space="preserve">
</t>
    </r>
    <r>
      <rPr>
        <b/>
        <strike/>
        <sz val="14"/>
        <color theme="1"/>
        <rFont val="Times New Roman"/>
        <family val="1"/>
      </rPr>
      <t>related 13/538,444; 10/852,407 (2010-010368) Ex Aff 4/30/12 (Lebovitz/Mills/Prats); 09/861,326 Not of Allow 1/21/04</t>
    </r>
  </si>
  <si>
    <t>DAIICHI SANKYO COMPANY LIMITED</t>
  </si>
  <si>
    <t>KING &amp; SPALDING</t>
  </si>
  <si>
    <t>11484132</t>
  </si>
  <si>
    <t>related 11/188,275 (2016-003022)</t>
  </si>
  <si>
    <t>11188275</t>
  </si>
  <si>
    <t>related 11/484,132 (2016-003023)</t>
  </si>
  <si>
    <t xml:space="preserve">INTEL CORPORATION &amp; MICRON TECHNOLOGY INC.
v.
DANIEL FLAMM
</t>
  </si>
  <si>
    <t>IPR2017-00279
IPR2017-00280
IPR2017-00281
IPR2017-00282
IPR2017-00391
IPR2017-00392
IPR2017-00406</t>
  </si>
  <si>
    <t>MCKESSON CORPORATION
v.
MY HEALTH INC.</t>
  </si>
  <si>
    <t>IPR2017-00312</t>
  </si>
  <si>
    <t>155
DALLAS/D</t>
  </si>
  <si>
    <t>DALLAS</t>
  </si>
  <si>
    <t>TECHNISCHE UNIVERSITAT GRAZ</t>
  </si>
  <si>
    <t>CHALKER FLORES, LLP</t>
  </si>
  <si>
    <t>12442288</t>
  </si>
  <si>
    <t>RETROTOPE INC.</t>
  </si>
  <si>
    <t>12922449</t>
  </si>
  <si>
    <t>CEDARS SINAI MEDICAL CENTER</t>
  </si>
  <si>
    <t>12050736</t>
  </si>
  <si>
    <t>SMITH &amp; NEPHEW INC.</t>
  </si>
  <si>
    <t>SABRINA CHAMBERS</t>
  </si>
  <si>
    <t>11593294</t>
  </si>
  <si>
    <t>related 12/944,799 Abn 10/4/17</t>
  </si>
  <si>
    <t>IPR2017-00381</t>
  </si>
  <si>
    <t>BRITISH AMERICAN TOBACCO (INVESTMENTS) LIMITED</t>
  </si>
  <si>
    <t>14765282</t>
  </si>
  <si>
    <t>3M COMPANY</t>
  </si>
  <si>
    <t>3M INNOVATIVE PROPERTIES COMPANY</t>
  </si>
  <si>
    <t>13063578</t>
  </si>
  <si>
    <t>STEVEN AMORY TWITTY</t>
  </si>
  <si>
    <t>ATLANTA BAKER DONELSON</t>
  </si>
  <si>
    <t>13204333</t>
  </si>
  <si>
    <t>JIMMYASH LLC</t>
  </si>
  <si>
    <t>14444731</t>
  </si>
  <si>
    <t>GRAHAM PACKAGING CO</t>
  </si>
  <si>
    <t>STRADLEY RONON STEVENS &amp; YOUNG, LLP</t>
  </si>
  <si>
    <t>13102747</t>
  </si>
  <si>
    <t>RICHARD C. FUISZ &amp; JOSEPH M. FUISZ</t>
  </si>
  <si>
    <t>13715028</t>
  </si>
  <si>
    <t>SMITH &amp; NEPHEW INC.
v.
CONFORMIS INC.</t>
  </si>
  <si>
    <t>IPR2017-00373
IPR2017-00510
IPR2017-00511</t>
  </si>
  <si>
    <t>ARCTIC CAT INC.
v.
POLARIS INDUSTIRES INC.</t>
  </si>
  <si>
    <t xml:space="preserve">IPR2017-00433 </t>
  </si>
  <si>
    <t>IPR2017-00457
IPR2017-00458</t>
  </si>
  <si>
    <t>J.M. VAN DER HOEVEN B.V.
v.
HOUWELING NURSERIES OXNARD INC.</t>
  </si>
  <si>
    <t>IPR2017-00476</t>
  </si>
  <si>
    <t>IPR2017-00676
IPR2017-00677</t>
  </si>
  <si>
    <t>IPR2017-00425</t>
  </si>
  <si>
    <t>AVX CORPORATION
v.
SAMSUNG ELECTRO-MECHANICS CO LTD</t>
  </si>
  <si>
    <t>PGR2017-00010</t>
  </si>
  <si>
    <t>IPR2017-00444</t>
  </si>
  <si>
    <t>ABBOTT MEDICAL OPTICS INC</t>
  </si>
  <si>
    <t>ABBOTT MEDICAL OPTICS INC.</t>
  </si>
  <si>
    <t>11469899</t>
  </si>
  <si>
    <t>RICK SIEGEL AND JENNIFER NIGROSH</t>
  </si>
  <si>
    <t>13491515</t>
  </si>
  <si>
    <t>SULZER MIXPAC AG</t>
  </si>
  <si>
    <t>12850420</t>
  </si>
  <si>
    <t>AXIA MEDSCIENCES LLC</t>
  </si>
  <si>
    <t>13620164</t>
  </si>
  <si>
    <t>12762846</t>
  </si>
  <si>
    <t>BRENT SMITH</t>
  </si>
  <si>
    <t>DERGOSITS &amp; NOAH LLP</t>
  </si>
  <si>
    <t>13624258</t>
  </si>
  <si>
    <t>CISCO SYSTEMS INC.
v.
UNILOC USA INC.</t>
  </si>
  <si>
    <t>IPR2017-00597</t>
  </si>
  <si>
    <t>FREDMAN BROS FURNITURE COMPANY INC.
v.
BEDGEAR LLC</t>
  </si>
  <si>
    <t>IPR2017-00350
IPR2017-00351
IPR2017-00352
IPR2017-00524</t>
  </si>
  <si>
    <t>FUJITSU LIMITED</t>
  </si>
  <si>
    <t>MYERS WOLIN, LLC</t>
  </si>
  <si>
    <t>14098207</t>
  </si>
  <si>
    <t>REMANDED TO EXAMINER</t>
  </si>
  <si>
    <t>14440271</t>
  </si>
  <si>
    <t>RICOH COMPANY LTD</t>
  </si>
  <si>
    <t>13716944</t>
  </si>
  <si>
    <t>ETA SA MANUFACTURE HORLOGERE SUISSE</t>
  </si>
  <si>
    <t>13710737</t>
  </si>
  <si>
    <t>RUSTIN B. PENLAND</t>
  </si>
  <si>
    <t>14104944</t>
  </si>
  <si>
    <t>14290216</t>
  </si>
  <si>
    <t>APPLE INC</t>
  </si>
  <si>
    <t>MORRISON &amp; FOERSTER LLP LA</t>
  </si>
  <si>
    <t>12170295</t>
  </si>
  <si>
    <t xml:space="preserve"> MORRISON &amp; FOERSTER LLP LA</t>
  </si>
  <si>
    <t>11969902</t>
  </si>
  <si>
    <t>SHARP LABORATORIRES OF AMERICA</t>
  </si>
  <si>
    <t>CHERNOFF VILHAUER MCCLUNG &amp; STENZEL, LLP</t>
  </si>
  <si>
    <t>13354178</t>
  </si>
  <si>
    <t>A123 SYSTEMS LLC</t>
  </si>
  <si>
    <t>MCCOY RUSSELL LLP</t>
  </si>
  <si>
    <t>13376569</t>
  </si>
  <si>
    <t>MORRISON &amp; FOERSTER LLP PALO ALTO</t>
  </si>
  <si>
    <t>13488027</t>
  </si>
  <si>
    <t xml:space="preserve"> MORRISON &amp; FOERSTER LLP SF</t>
  </si>
  <si>
    <t>12888362</t>
  </si>
  <si>
    <t>IPR2017-00134
IPR2017-00435
IPR2017-00440</t>
  </si>
  <si>
    <t>RESCHEDULED TO 4/19/18 DUE TO INCLEMENT WEATHER</t>
  </si>
  <si>
    <t>THE SWATCH GROUP RESEARCH AND DEVELOPMENT LIMITED</t>
  </si>
  <si>
    <t>13427558</t>
  </si>
  <si>
    <t>12678984</t>
  </si>
  <si>
    <t>USINOR</t>
  </si>
  <si>
    <t>13112195</t>
  </si>
  <si>
    <t>SENJU METAL INDUSTRY CO LTD.</t>
  </si>
  <si>
    <t>MICHAEL TOBIAS</t>
  </si>
  <si>
    <t>12923319</t>
  </si>
  <si>
    <t>13038413</t>
  </si>
  <si>
    <t>CRYO BIO SYSTEM (IMV TECHNOLOGIES)</t>
  </si>
  <si>
    <t>BROWDY AND NEIMARK, PLLC</t>
  </si>
  <si>
    <t>12088506</t>
  </si>
  <si>
    <t>RD JONES STOP EXPERTS, INC.</t>
  </si>
  <si>
    <t>2018-000084</t>
  </si>
  <si>
    <t>90/013007</t>
  </si>
  <si>
    <t>REISSUE</t>
  </si>
  <si>
    <t>WRIGHT MANUFACTURING INC.</t>
  </si>
  <si>
    <t>12656366</t>
  </si>
  <si>
    <t>CHAN SOO KIM &amp; THE HAIR SHOP</t>
  </si>
  <si>
    <t>LEE &amp; ASSOCIATES</t>
  </si>
  <si>
    <t>13157161</t>
  </si>
  <si>
    <r>
      <t xml:space="preserve">WAIVED
</t>
    </r>
    <r>
      <rPr>
        <b/>
        <strike/>
        <sz val="14"/>
        <color theme="1"/>
        <rFont val="Times New Roman"/>
        <family val="1"/>
      </rPr>
      <t>REISSUE</t>
    </r>
  </si>
  <si>
    <t>CIPHER SURGICAL LIMITED</t>
  </si>
  <si>
    <t>PRICE HENEVELD LLP</t>
  </si>
  <si>
    <t>14688584</t>
  </si>
  <si>
    <r>
      <rPr>
        <b/>
        <sz val="14"/>
        <color rgb="FFFF0000"/>
        <rFont val="Times New Roman"/>
        <family val="1"/>
      </rPr>
      <t>TELEPHONIC 1st</t>
    </r>
    <r>
      <rPr>
        <b/>
        <sz val="14"/>
        <color theme="1"/>
        <rFont val="Times New Roman"/>
        <family val="1"/>
      </rPr>
      <t xml:space="preserve">
REISSUE</t>
    </r>
  </si>
  <si>
    <t>NATIONAL OILWELL VARCO LP
v.
TECHNICAL INDUSTRIES INC.</t>
  </si>
  <si>
    <t>IPR2017-00648
IPR2017-00699</t>
  </si>
  <si>
    <t>K/S HIMPP
v.
III HOLDINGTS 4 LLC</t>
  </si>
  <si>
    <t>IPR2017-00414
IPR2017-00466
IPR2017-00499
IPR2017-00367</t>
  </si>
  <si>
    <t>COASTAL INDUSTRIES
v.
SHOWER ENCLOSURES AMERICA INC.</t>
  </si>
  <si>
    <t>IPR2017-00573</t>
  </si>
  <si>
    <t>PROJECTOR &amp; EASEL</t>
  </si>
  <si>
    <t>IEX GROUP INC.</t>
  </si>
  <si>
    <t>14322996</t>
  </si>
  <si>
    <t>13180010</t>
  </si>
  <si>
    <t>NETDEPOSIT LLC</t>
  </si>
  <si>
    <t>12071821</t>
  </si>
  <si>
    <t>PSONAR LIMITED</t>
  </si>
  <si>
    <t>KENEALY VAIDYA LLP</t>
  </si>
  <si>
    <t>13012002</t>
  </si>
  <si>
    <t>14042379</t>
  </si>
  <si>
    <t>PNC FINANCIAL SERVICES GROUP INC.</t>
  </si>
  <si>
    <t>PNC</t>
  </si>
  <si>
    <t>12366711</t>
  </si>
  <si>
    <t>DEN</t>
  </si>
  <si>
    <t>HUAWEI INDUSTRIAL BASE, SHENZHEN, CHINA</t>
  </si>
  <si>
    <t>Z124</t>
  </si>
  <si>
    <t>SHERIDAN ROSS P.C.</t>
  </si>
  <si>
    <t>13223848</t>
  </si>
  <si>
    <t>12174963</t>
  </si>
  <si>
    <t>VALVE CORPORATION
v.
IRONBURG INVENTIONS LTD.</t>
  </si>
  <si>
    <t>IPR2017-00136
IPR2017-00137</t>
  </si>
  <si>
    <t>LANNY L. JOHNSON M.D.</t>
  </si>
  <si>
    <t>IP GROUP, COLUMBIA SQUARE</t>
  </si>
  <si>
    <t>HOGAN LOVELLS US LLP</t>
  </si>
  <si>
    <t>14533820</t>
  </si>
  <si>
    <t>CORNELL UNIVERSITY AND STEALTH PEPTIDES INTERNATIONAL</t>
  </si>
  <si>
    <t>12854551</t>
  </si>
  <si>
    <t>13688659</t>
  </si>
  <si>
    <t>ACTAVIS GROUP PTC EHF</t>
  </si>
  <si>
    <t>13322667</t>
  </si>
  <si>
    <t>ARCH CHEMICALS INC.</t>
  </si>
  <si>
    <t>12727405</t>
  </si>
  <si>
    <t>related 13/351,538 (2016-004737)</t>
  </si>
  <si>
    <t>13351538</t>
  </si>
  <si>
    <t>related 12/727,405 (2016-004735)</t>
  </si>
  <si>
    <t>AURINIA PHARMACEUTICALS INC.</t>
  </si>
  <si>
    <t>VLP LAW GROUP LLP</t>
  </si>
  <si>
    <t>14320408</t>
  </si>
  <si>
    <t>related 14/949,616 Iss. Not. 8/30/17</t>
  </si>
  <si>
    <t>ADURO GVAX INC.</t>
  </si>
  <si>
    <t>13026180</t>
  </si>
  <si>
    <t>CIBUS US LLC</t>
  </si>
  <si>
    <t>12471273</t>
  </si>
  <si>
    <t>GILEAD SCIENCES, INC</t>
  </si>
  <si>
    <t>12886248</t>
  </si>
  <si>
    <t>XENCOR INC.</t>
  </si>
  <si>
    <t>POLSINELLI PC - XENCOR</t>
  </si>
  <si>
    <r>
      <t xml:space="preserve">RCE
</t>
    </r>
    <r>
      <rPr>
        <b/>
        <strike/>
        <sz val="14"/>
        <color theme="1"/>
        <rFont val="Times New Roman"/>
        <family val="1"/>
      </rPr>
      <t>related 13/301,464 (2016-006334)</t>
    </r>
  </si>
  <si>
    <t>13301464</t>
  </si>
  <si>
    <r>
      <t xml:space="preserve">RCE
</t>
    </r>
    <r>
      <rPr>
        <b/>
        <strike/>
        <sz val="14"/>
        <color theme="1"/>
        <rFont val="Times New Roman"/>
        <family val="1"/>
      </rPr>
      <t>related 13/294,103 (2017-005516)</t>
    </r>
  </si>
  <si>
    <t>ONE WORLD TECHNOLOGIES INC. D/B/A TECHTRONIC INDUSTRIES POWER EQUIPMENT
v.
THE CHAMBERLAIN GROUP INC.</t>
  </si>
  <si>
    <t>QUICK-MED TECHNOLOGIES INC.</t>
  </si>
  <si>
    <t>QUICK-MED TECHNOLOGIES, INC.</t>
  </si>
  <si>
    <t>12796708</t>
  </si>
  <si>
    <t>11920915</t>
  </si>
  <si>
    <t>COMMONWEALTH SCIENTIFIC AND INDUSTRIAL RESEARCH ORGANIZATION (CSIRO)</t>
  </si>
  <si>
    <t>13387973</t>
  </si>
  <si>
    <t>BAYER CROPSCIENCE LP</t>
  </si>
  <si>
    <t>13885269</t>
  </si>
  <si>
    <t>PURDUE RESEARCH FOUNDATION</t>
  </si>
  <si>
    <t>BARNES &amp; THORNBURG LLP  (IN)</t>
  </si>
  <si>
    <t>13463447</t>
  </si>
  <si>
    <t>TASER INTERNATIONAL INC.
v.
DIGITAL ALLY, INC.</t>
  </si>
  <si>
    <t>IPR2017-00375</t>
  </si>
  <si>
    <t>RESCHEDULED to 1/31/18</t>
  </si>
  <si>
    <t>POLYGROUP LIMITED (MCO)
v.
WILLIS ELECTRIC CO LTD.</t>
  </si>
  <si>
    <t>IPR2016-01781
IPR2016-01782
IPR2017-00309
IPR2017-00331
IPR2017-00332
IPR2017-00334
IPR2017-00335</t>
  </si>
  <si>
    <t>BESTWAY USA INC.
v.
INTEX MARKETING LTD.</t>
  </si>
  <si>
    <t>EMERSON ELECTRIC CO.
v.
SIPCO LLC</t>
  </si>
  <si>
    <t>IPR2017-00216</t>
  </si>
  <si>
    <t>MCDONNELLBOEHNENHULBERT&amp;BERGHOFF LLP/TRIBUNE MEDIA</t>
  </si>
  <si>
    <t>14626598</t>
  </si>
  <si>
    <t>Hume</t>
  </si>
  <si>
    <r>
      <rPr>
        <b/>
        <sz val="14"/>
        <color rgb="FFFF0000"/>
        <rFont val="Times New Roman"/>
        <family val="1"/>
      </rPr>
      <t>POSTPONED</t>
    </r>
    <r>
      <rPr>
        <b/>
        <strike/>
        <sz val="14"/>
        <color theme="1"/>
        <rFont val="Times New Roman"/>
        <family val="1"/>
      </rPr>
      <t xml:space="preserve">
related 13/466,261 (2016-001363) Ex Revsd (Hamann/Hume/McNeill)</t>
    </r>
  </si>
  <si>
    <t>DETROIT</t>
  </si>
  <si>
    <t>13098362</t>
  </si>
  <si>
    <t>PDI COMMUNICATIONS SYSTEMS INC.</t>
  </si>
  <si>
    <t>WOOD, HERRON &amp; EVANS, LLP</t>
  </si>
  <si>
    <t>13693882</t>
  </si>
  <si>
    <t>VIRTUAL FORGE GMBH</t>
  </si>
  <si>
    <t>13621379</t>
  </si>
  <si>
    <t>DAVID B. SMITH AND MICHAEL D. SMITH</t>
  </si>
  <si>
    <t>13588333</t>
  </si>
  <si>
    <t>13411180</t>
  </si>
  <si>
    <t>ASSA ABLOY AB</t>
  </si>
  <si>
    <t>SHERIDAN ROSS PC</t>
  </si>
  <si>
    <t>14017065</t>
  </si>
  <si>
    <t>APPLE C/O MORRISON &amp; FOERSTER LLP LA</t>
  </si>
  <si>
    <t>13098375</t>
  </si>
  <si>
    <t>14039251</t>
  </si>
  <si>
    <t>TELEPHONIC 2nd (same atty as 2016-007102)</t>
  </si>
  <si>
    <t>12836438</t>
  </si>
  <si>
    <t>13092093</t>
  </si>
  <si>
    <t>OMEGA PATENTS LLC</t>
  </si>
  <si>
    <t>ALLEN DYER DOPPELT MILBRATH GILCHRIST</t>
  </si>
  <si>
    <t>14504987</t>
  </si>
  <si>
    <t>related 14/505,062 (2017-010597)</t>
  </si>
  <si>
    <t>related 14/504,987 (2017-006573)</t>
  </si>
  <si>
    <t>14387144</t>
  </si>
  <si>
    <t>ROVI CORPORATION</t>
  </si>
  <si>
    <t>13295026</t>
  </si>
  <si>
    <t>ADVANCED MICRO DEVICES INC.</t>
  </si>
  <si>
    <t>DEPT. AMD</t>
  </si>
  <si>
    <t>12881663</t>
  </si>
  <si>
    <t>13547128</t>
  </si>
  <si>
    <t>13348349</t>
  </si>
  <si>
    <t>INTERSTELLAR INC.</t>
  </si>
  <si>
    <t>13439305</t>
  </si>
  <si>
    <t>13671066</t>
  </si>
  <si>
    <t>PRATT INDUSTRIES INC.</t>
  </si>
  <si>
    <t>TAYLOR ENGLISH DUMA LLP</t>
  </si>
  <si>
    <t>13163675</t>
  </si>
  <si>
    <t>12550315</t>
  </si>
  <si>
    <t>CIRCADIANCE LLC</t>
  </si>
  <si>
    <t>THE RONALD LAW GROUP, LLC</t>
  </si>
  <si>
    <t>12070463</t>
  </si>
  <si>
    <t>UNIFIED PATENTS INC.
v.
TEXTILE COMPUTER SYSTEMS INC.</t>
  </si>
  <si>
    <t>IPR2017-00296</t>
  </si>
  <si>
    <t>IN RE KRAMER et al.</t>
  </si>
  <si>
    <t>2018-001029</t>
  </si>
  <si>
    <t>90011394
90011869</t>
  </si>
  <si>
    <t>IPR2017-00217</t>
  </si>
  <si>
    <t>DIGITAL CHECK CORP D/B/A/ ST IMAGING
v.
E-IMAGEDATA CORP.</t>
  </si>
  <si>
    <t>IPR2017-00178
IPR2017-00177</t>
  </si>
  <si>
    <t>BROADCOM CORPORATION
v.
TESSERA ADVANCED TECHNOLOGIES INC.</t>
  </si>
  <si>
    <t>IPR2017-00170</t>
  </si>
  <si>
    <t>APPLE INC.
v.
UNILOC USA INC.</t>
  </si>
  <si>
    <t xml:space="preserve">IPR2017-00221
IPR2017-00222
IPR2017-00225 </t>
  </si>
  <si>
    <t>11:00:00 AM CST</t>
  </si>
  <si>
    <t>COOK GROUP INC.
v.
BOSTON SCIENTIFIC SCIMED, INC.</t>
  </si>
  <si>
    <t>IPR2017-00132
IPR2017-00133
IPR2017-00134
IPR2017-00135</t>
  </si>
  <si>
    <t>AKAMAI TECHNOLOGIES, INC.
v.
LIMELIGHT NETWORKS INC.</t>
  </si>
  <si>
    <t>IPR2017-00356</t>
  </si>
  <si>
    <t>ADVERSE JUDGEMENT</t>
  </si>
  <si>
    <t>LIMELIGHT NETWORKS INC.
v.
MASSACHUSETTS INSTITUTE OF TECHNOLOGY &amp; AKAMAI TECHNOLOGIES INC.</t>
  </si>
  <si>
    <t>IPR2017-00249
IPR2017-00349</t>
  </si>
  <si>
    <t>FISHER &amp; PAYKEL HEALTHCARE LIMITED
v.
RESMED R&amp;D GERMANY GMBH</t>
  </si>
  <si>
    <t>IPR2017-00272</t>
  </si>
  <si>
    <t>GOOGLE INC.
v.
KONINKLIJKE PHILIPS N.V.</t>
  </si>
  <si>
    <t>IPR2017-00437
IPR2017-00447</t>
  </si>
  <si>
    <t>HUAWEI DEVICE CO. LTD.
v.
PAPST LICENSING GMBH &amp; CO KG</t>
  </si>
  <si>
    <r>
      <rPr>
        <strike/>
        <sz val="14"/>
        <color theme="1"/>
        <rFont val="Times New Roman"/>
        <family val="1"/>
      </rPr>
      <t>IPR2017-00415
IPR2017-00443</t>
    </r>
    <r>
      <rPr>
        <sz val="14"/>
        <color theme="1"/>
        <rFont val="Times New Roman"/>
        <family val="1"/>
      </rPr>
      <t xml:space="preserve">
IPR2017-00714 </t>
    </r>
  </si>
  <si>
    <t>SK HYNIX INC.
v.
NETLIST INC.</t>
  </si>
  <si>
    <t>IPR2017-00548
IPR2017-00549
IPR2017-00560
IPR2017-00587</t>
  </si>
  <si>
    <t>HAYNES INTERNATIONAL INC.</t>
  </si>
  <si>
    <t>14768845</t>
  </si>
  <si>
    <t>CHROMACON AG</t>
  </si>
  <si>
    <t>14169320</t>
  </si>
  <si>
    <t>13386701</t>
  </si>
  <si>
    <t>13122890</t>
  </si>
  <si>
    <t>13118846</t>
  </si>
  <si>
    <t>SEMICONDUCTOR ENERGY LABORATORY CO LTD</t>
  </si>
  <si>
    <t>13537294</t>
  </si>
  <si>
    <t>DOW CHEMICAL COMPANY</t>
  </si>
  <si>
    <t>THE DOW CHEMICAL COMPANY</t>
  </si>
  <si>
    <t>13613975</t>
  </si>
  <si>
    <t>FERONIA FORESTS LLC</t>
  </si>
  <si>
    <t>IRVING M. FISHMAN</t>
  </si>
  <si>
    <t>13690420</t>
  </si>
  <si>
    <r>
      <t xml:space="preserve">RCE
</t>
    </r>
    <r>
      <rPr>
        <b/>
        <strike/>
        <sz val="14"/>
        <rFont val="Times New Roman"/>
        <family val="1"/>
      </rPr>
      <t>related 13/572,745 RCE 3/21/17; 14/557,775 RCE 9/27/17; 14/616,854 RCE 9/19/17</t>
    </r>
  </si>
  <si>
    <t>THYSSENKRUPP STEEL USA LLC</t>
  </si>
  <si>
    <t>14085129</t>
  </si>
  <si>
    <t xml:space="preserve">TELEPHONIC 1st </t>
  </si>
  <si>
    <t>3M COMPANY &amp; 3M INNOVATIVE PROPERTIES COMPANY</t>
  </si>
  <si>
    <t>13255000</t>
  </si>
  <si>
    <t>AUGUSTO RODOLFO QUINONES, INTEGRATED &amp; PROVEN CATALYST TECHNOLOGIES CORPORATION &amp; QUANTA TECHNOLOGIES LLC</t>
  </si>
  <si>
    <t>SUITE 100</t>
  </si>
  <si>
    <t>BECK &amp; THOMAS, P.C.</t>
  </si>
  <si>
    <t>13071864</t>
  </si>
  <si>
    <t>TOYOTA MOTOR ENGINEERING &amp; MANUFACTURING NORTH AMERICA &amp; TOYOTA MOTOR CORPORATION</t>
  </si>
  <si>
    <t>13527996</t>
  </si>
  <si>
    <t>SMITH &amp; NEPHEW INC.
v.
ARTHREX, INC.</t>
  </si>
  <si>
    <t>IPR2017-00275</t>
  </si>
  <si>
    <t>TERADATA OPERATIONS INC.
v.
REALTIME DATA LLC</t>
  </si>
  <si>
    <t>IPR2017-00557
IPR2017-00176
 IPR2017-00179
 IPR2017-00806
 IPR2017-00808
 IPR2017-01688
IPR2017-01690</t>
  </si>
  <si>
    <t>MOORE, S, MCSHANE, JIVANI</t>
  </si>
  <si>
    <t>IPR2017-00501
IPR2017-00504</t>
  </si>
  <si>
    <t>v</t>
  </si>
  <si>
    <t>SAMSUNG ELECTRONICS CO. LTD.
v.
IMAGE PROCESSING TECHNOLOGIES LLC</t>
  </si>
  <si>
    <r>
      <t xml:space="preserve">IPR2017-00336
</t>
    </r>
    <r>
      <rPr>
        <strike/>
        <sz val="14"/>
        <color theme="1"/>
        <rFont val="Times New Roman"/>
        <family val="1"/>
      </rPr>
      <t>IPR2017-00347</t>
    </r>
    <r>
      <rPr>
        <sz val="14"/>
        <color theme="1"/>
        <rFont val="Times New Roman"/>
        <family val="1"/>
      </rPr>
      <t xml:space="preserve">
IPR2017-00353
</t>
    </r>
    <r>
      <rPr>
        <strike/>
        <sz val="14"/>
        <color theme="1"/>
        <rFont val="Times New Roman"/>
        <family val="1"/>
      </rPr>
      <t>IPR2017-00355
IPR2017-00357</t>
    </r>
  </si>
  <si>
    <t>IPR2017-00360</t>
  </si>
  <si>
    <t>SECURUS TECHNOLOGIES INC.
v.
GLOBAL TEL*LINK CORPORATION</t>
  </si>
  <si>
    <t>PGR2017-00005</t>
  </si>
  <si>
    <t>DELL INC.
v.
REALTIME DATA LLC</t>
  </si>
  <si>
    <t>IPR2017-00176
IPR2016-00179</t>
  </si>
  <si>
    <t>APPLE INC.
v.
VALENCELL, INC.</t>
  </si>
  <si>
    <t>IPR2017-00315
IPR2017-00317
IPR2017-00318
IPR2017-00319
IPR2017-00321</t>
  </si>
  <si>
    <t>11:00:00 AM EST</t>
  </si>
  <si>
    <t>JATCO LTD &amp; NISSAN MOTOR CO LTD</t>
  </si>
  <si>
    <t>13218039</t>
  </si>
  <si>
    <t>WALTER OTTESEN</t>
  </si>
  <si>
    <t>13448240</t>
  </si>
  <si>
    <t>DR. ANTONELLA CARLOZZI</t>
  </si>
  <si>
    <t>12654241</t>
  </si>
  <si>
    <t>TELEPHONIC last</t>
  </si>
  <si>
    <t>MCGRAW-HILL SCHOOL EDUCATION HOLDINGS LLC</t>
  </si>
  <si>
    <t>ROTHWELL, FIGG, ERNST &amp; MANBECK, P.C.</t>
  </si>
  <si>
    <t>11842184</t>
  </si>
  <si>
    <t>13811074</t>
  </si>
  <si>
    <t>POSZ LAW GROUP, PLC</t>
  </si>
  <si>
    <t>12854318</t>
  </si>
  <si>
    <t>APPLE INC.
v.
VIRNETX INC.</t>
  </si>
  <si>
    <t>IPR2017-00337</t>
  </si>
  <si>
    <t>MERCK SHARP &amp; DOHNE CORP
v.
WYETH LLC</t>
  </si>
  <si>
    <t xml:space="preserve">IPR2017-00378
IPR2017-00380
IPR2017-00390 </t>
  </si>
  <si>
    <t>GOOGLE INC
v.
KONINKLIJKE PHILIPS N.V.</t>
  </si>
  <si>
    <t>IPR2017-00386</t>
  </si>
  <si>
    <t>NIKE, INC.
v.
JEZIGN LICENSING LLC</t>
  </si>
  <si>
    <t>IPR2017-00246</t>
  </si>
  <si>
    <t>TO BE HELD AT TULANE LAW SCHOOL</t>
  </si>
  <si>
    <t>-----</t>
  </si>
  <si>
    <t>CHANGER &amp; DRESSER INC.
v.
COPPERHEAD INDUSTRIAL INC.</t>
  </si>
  <si>
    <t>IPR2017-00341</t>
  </si>
  <si>
    <t>11:00:00 AM MST</t>
  </si>
  <si>
    <t>related 11/927,600 Ex Revsd 5/16/17 (Majors/Fredman/Newman); 13/855,434 Ex Revsd 5/16/17 (Majors/Fredman/Newman); 13/855,454 Ex Revsd 5/16/17 (Majors/Fredman/Newman)</t>
  </si>
  <si>
    <t>13329736</t>
  </si>
  <si>
    <t>RECOR MEDICAL INC.</t>
  </si>
  <si>
    <t>14731347</t>
  </si>
  <si>
    <t>AIRBUS OPERATIONS LIMITED</t>
  </si>
  <si>
    <t>13029227</t>
  </si>
  <si>
    <t>12401600</t>
  </si>
  <si>
    <t>GOJI LIMITED</t>
  </si>
  <si>
    <t>12457156</t>
  </si>
  <si>
    <t>related 12/457,154 (2015-002538) Ex Revsd (Kerins/Peslak/Powell)</t>
  </si>
  <si>
    <t>YURI M. ZELDIN</t>
  </si>
  <si>
    <t>BARDMESSER LAW GROUP</t>
  </si>
  <si>
    <t>13350741</t>
  </si>
  <si>
    <t>IN RE: BAYER INTELLECTUAL PROPERTY GMBH</t>
  </si>
  <si>
    <t>2017-011413</t>
  </si>
  <si>
    <t>90013216
90020011</t>
  </si>
  <si>
    <t>UNIFIED PATENTS INC.
v.
INTELLECTUAL VENTURES LLC</t>
  </si>
  <si>
    <t>IPR2016-01643</t>
  </si>
  <si>
    <t>PRAXAIR TECHNOLOGY INC.
v.
ENTEGRIS INC.</t>
  </si>
  <si>
    <t>IPR2016-01845</t>
  </si>
  <si>
    <t>IPR2017-00125
IPR2017-00127</t>
  </si>
  <si>
    <t>SMITH &amp; NEWPHEW INC.
v.
CONFORMIS INC.</t>
  </si>
  <si>
    <t>IPR2017-00115</t>
  </si>
  <si>
    <t>APPLE INC
v.
REALTIME DATA LLC D/B/A IXO</t>
  </si>
  <si>
    <t>IPR2016-01737
IPR2016-01738 
IPR2016-01739</t>
  </si>
  <si>
    <t>CAREFUSION CORPORATION
v.
BAXTER INTERNATIONAL INC.</t>
  </si>
  <si>
    <t>IPR2017-00202</t>
  </si>
  <si>
    <t>AGC AUTOMOTIVE AMERICAS CO.</t>
  </si>
  <si>
    <t>HOWARD &amp; HOWARD ATTORNEYS PLLC</t>
  </si>
  <si>
    <t>12944444</t>
  </si>
  <si>
    <t>12944448</t>
  </si>
  <si>
    <t>MEDTRONIC INC, MEDTRONIC PLC &amp; CARDIAC PACEMAKERS INC</t>
  </si>
  <si>
    <t>SHUMAKER &amp; SIEFFERT, P.A.</t>
  </si>
  <si>
    <t>13476940</t>
  </si>
  <si>
    <r>
      <rPr>
        <b/>
        <sz val="14"/>
        <color rgb="FFFF0000"/>
        <rFont val="Times New Roman"/>
        <family val="1"/>
      </rPr>
      <t>WAIVED</t>
    </r>
    <r>
      <rPr>
        <b/>
        <sz val="14"/>
        <rFont val="Times New Roman"/>
        <family val="1"/>
      </rPr>
      <t xml:space="preserve">
</t>
    </r>
    <r>
      <rPr>
        <b/>
        <strike/>
        <sz val="14"/>
        <rFont val="Times New Roman"/>
        <family val="1"/>
      </rPr>
      <t>related 10/968,889 Iss Not (4/15/15)</t>
    </r>
  </si>
  <si>
    <t>SENSIDOSE AB</t>
  </si>
  <si>
    <t>RENNER OTTO BOISSELLE &amp; SKLAR, LLP</t>
  </si>
  <si>
    <t>13130923</t>
  </si>
  <si>
    <t>MEDTRONIC INC.</t>
  </si>
  <si>
    <t>MEDTRONIC, INC. (CRDM)</t>
  </si>
  <si>
    <t>12841006</t>
  </si>
  <si>
    <t>ORMCO CORPORATION</t>
  </si>
  <si>
    <t>WOOD, HERRON &amp; EVANS, LLP (SYBRON)</t>
  </si>
  <si>
    <t>13631062</t>
  </si>
  <si>
    <t>SAMSUNG ELECTRONICS CO. LTD
v.
PROMOS TECHNOLOGIES</t>
  </si>
  <si>
    <r>
      <t xml:space="preserve">IPR2017-00036
</t>
    </r>
    <r>
      <rPr>
        <strike/>
        <sz val="14"/>
        <color theme="1"/>
        <rFont val="Times New Roman"/>
        <family val="1"/>
      </rPr>
      <t>IPR2017-00038
IPR2017-00039</t>
    </r>
    <r>
      <rPr>
        <sz val="14"/>
        <color theme="1"/>
        <rFont val="Times New Roman"/>
        <family val="1"/>
      </rPr>
      <t xml:space="preserve">
IPR2017-00040</t>
    </r>
  </si>
  <si>
    <t>REACTIVE SURFACES LTD LLP
v.
TOYOTA MOTOR CORPORATION</t>
  </si>
  <si>
    <t>IPR2016-01914</t>
  </si>
  <si>
    <t>PANDUIT CORP.
v.
CORNING</t>
  </si>
  <si>
    <t>IPR2017-00029 IPR2017-00009</t>
  </si>
  <si>
    <t>CAMPBELL SOUP COMPANY
v.
GAMON PLUS INC.</t>
  </si>
  <si>
    <t>IPR2017-00087
IPR2017-00091
IPR2017-00094
IPR2017-00095
IPR2017-00096</t>
  </si>
  <si>
    <t>RESCHEDULED to 1/23/18</t>
  </si>
  <si>
    <t>CASCADE CORPORATION</t>
  </si>
  <si>
    <t>CHERNOFF, VILHAUER, MCCLUNG &amp; STENZEL, LLP</t>
  </si>
  <si>
    <t>12543279</t>
  </si>
  <si>
    <t>COOPERVISION INTERNATIONAL HOLDING COMPANY</t>
  </si>
  <si>
    <t>12794447</t>
  </si>
  <si>
    <t>SAN JOSE (?)</t>
  </si>
  <si>
    <t>WILLIAM DWIGHT YOUNG</t>
  </si>
  <si>
    <t>HAVERSTOCK &amp; OWENS LLP</t>
  </si>
  <si>
    <t>12008915</t>
  </si>
  <si>
    <t>VELOCYS INC.</t>
  </si>
  <si>
    <t>FRANK ROSENBERG</t>
  </si>
  <si>
    <t>13039303</t>
  </si>
  <si>
    <t>SPINNING PLATES LLC.</t>
  </si>
  <si>
    <t>13163585</t>
  </si>
  <si>
    <t>TK HOLDINGS INC.</t>
  </si>
  <si>
    <t>GORDON &amp; REES LLP</t>
  </si>
  <si>
    <t>13655219</t>
  </si>
  <si>
    <t>HYPERBRANCH MEDICAL TECHNOLOGY INC
v.
INCEPT LLC</t>
  </si>
  <si>
    <t>IPR2016-01836</t>
  </si>
  <si>
    <t>APPLE INC
v.
IMMERSION COPORATION</t>
  </si>
  <si>
    <t>IPR2016-01884
IPR2016-01907</t>
  </si>
  <si>
    <t>HITACHI CHEMICAL COMPANY LTD</t>
  </si>
  <si>
    <t>13265926</t>
  </si>
  <si>
    <t>13670356</t>
  </si>
  <si>
    <t>11573640</t>
  </si>
  <si>
    <t>NIPPON STTEL &amp; SUMITOMO METAL CORPORATION</t>
  </si>
  <si>
    <t>BIRCH, STEWART, KOLASCH &amp; BIRCH, LLP</t>
  </si>
  <si>
    <t>13809279</t>
  </si>
  <si>
    <t>LAM RESEARCH AG</t>
  </si>
  <si>
    <t>13150817</t>
  </si>
  <si>
    <t>TINTORIA PIANA US INC.</t>
  </si>
  <si>
    <t>14025108</t>
  </si>
  <si>
    <t>related 12/817,775 (2016-002568) Ex Aff 8/15/17 (Best/Nagumo/Housel)</t>
  </si>
  <si>
    <t>PRAIRIE LAND MILLWRIGHT SERVICES INC.
v.
SIOUX STEEL COMPANY</t>
  </si>
  <si>
    <t>IPR2016-01873</t>
  </si>
  <si>
    <t>IPR2017-00032
IPR2017-00037</t>
  </si>
  <si>
    <t>FACEBOOK INC.
v.
SKKY LLC</t>
  </si>
  <si>
    <t>IPR2017-00088
IPR2017-00089
IPR2017-00092
IPR2017-00097</t>
  </si>
  <si>
    <t>FOXFACTORY HOLDING CORP
v.
SRAM LLC</t>
  </si>
  <si>
    <t>IPR2016-01876
IPR2017-00118
IPR2017-00472</t>
  </si>
  <si>
    <t>KAPSCH TRAFICCOM IVHS INC.
v.
NEOLOGY INC.</t>
  </si>
  <si>
    <t>IPR2016-01763</t>
  </si>
  <si>
    <t>APPLE INC.
v.
PAPST LICENSING GMBH &amp; CO KG</t>
  </si>
  <si>
    <t xml:space="preserve">IPR2016-01839
IPR2016-01842
IPR2016-01860
IPR2016-01863
IPR2016-01864 </t>
  </si>
  <si>
    <t>WHORLR LLC</t>
  </si>
  <si>
    <t>13939968</t>
  </si>
  <si>
    <r>
      <rPr>
        <b/>
        <sz val="14"/>
        <color rgb="FFFF0000"/>
        <rFont val="Times New Roman"/>
        <family val="1"/>
      </rPr>
      <t>VIDEO 1ST</t>
    </r>
    <r>
      <rPr>
        <b/>
        <sz val="14"/>
        <rFont val="Times New Roman"/>
        <family val="1"/>
      </rPr>
      <t xml:space="preserve">
related 13/315,079 Iss Not 3/30/16</t>
    </r>
  </si>
  <si>
    <t>ALEXANDER RUGGIERO</t>
  </si>
  <si>
    <t>13859730</t>
  </si>
  <si>
    <t>WIDEX A/S</t>
  </si>
  <si>
    <t>13644711</t>
  </si>
  <si>
    <t>14063823</t>
  </si>
  <si>
    <t>SHOPTEXT INC.</t>
  </si>
  <si>
    <t>NIKON CORPORATION</t>
  </si>
  <si>
    <t>13713416</t>
  </si>
  <si>
    <t>RCE/Amendment</t>
  </si>
  <si>
    <t>ASKELADDEN LLC
v.
N5 TECHNOLOGIES LLC</t>
  </si>
  <si>
    <t>IPR2017-00083</t>
  </si>
  <si>
    <t>RESCHEDULED to 2/1/18</t>
  </si>
  <si>
    <t>DELTA GALIL INDUSTRIES LTD</t>
  </si>
  <si>
    <t>FLEIT GIBBONS GUTMAN BONGINI &amp; BIANCO PL</t>
  </si>
  <si>
    <t>BATELLE MEMORIAL INSTITUTE</t>
  </si>
  <si>
    <t>FIRESTONE BUILDING PRODUCTS CO.</t>
  </si>
  <si>
    <t>BRIDGESTONE AMERICAS, INC.</t>
  </si>
  <si>
    <t>12860201</t>
  </si>
  <si>
    <t>DURR SYSTEMS GMBH</t>
  </si>
  <si>
    <t>MICHAEL V. BURRIS</t>
  </si>
  <si>
    <t>13783313</t>
  </si>
  <si>
    <t>RADIOMETER MEDICAL APS</t>
  </si>
  <si>
    <t>12644241</t>
  </si>
  <si>
    <t>FISH &amp; RICHARDSON P.C. (APPLE)</t>
  </si>
  <si>
    <t>13084355</t>
  </si>
  <si>
    <t>GOOGLE, INC</t>
  </si>
  <si>
    <t>14479145</t>
  </si>
  <si>
    <t>13570435</t>
  </si>
  <si>
    <t>BECKHOFF AUTOMATION GMBH</t>
  </si>
  <si>
    <t>DORSEY &amp; WHITNEY LLP - MINNEAPOLIS</t>
  </si>
  <si>
    <t>12096973</t>
  </si>
  <si>
    <t>TRIBUNE BROADCASTING COMPANY</t>
  </si>
  <si>
    <t>13828682</t>
  </si>
  <si>
    <t>IPR2017-00198
IPR2017-00058</t>
  </si>
  <si>
    <t>HOSPIRA INC.
v.
GENENRECH INC.</t>
  </si>
  <si>
    <t>IPR2016-01771</t>
  </si>
  <si>
    <t>ONE WORLD TECHNOLOGIES INC. D/B/A TECHTRONIC INDUSRIES POWER EQUIPMENT
v.
THE CHAMBERLAIN GROUP INC.</t>
  </si>
  <si>
    <t>IPR2017-00073
IPR2017-00214</t>
  </si>
  <si>
    <t>SUPERIOR COMMUNICATIONS INC.
v.
VOLTSTAR TECHNOLOGIES INC.</t>
  </si>
  <si>
    <t>IPR2017-00067</t>
  </si>
  <si>
    <t>EBAY INC.
v.
GLOBAL EQUITY MANAGEMENT</t>
  </si>
  <si>
    <t>IPR2016-01828
IPR2016-01829</t>
  </si>
  <si>
    <r>
      <t xml:space="preserve">IPR2017-00087
IPR2017-00091
IPR2017-00094
</t>
    </r>
    <r>
      <rPr>
        <strike/>
        <sz val="14"/>
        <color theme="1"/>
        <rFont val="Times New Roman"/>
        <family val="1"/>
      </rPr>
      <t>IPR2017-00095
IPR2017-00096</t>
    </r>
  </si>
  <si>
    <t>IPR2017-00340</t>
  </si>
  <si>
    <t>BOSE CORPORATION
v.
FREEBIT AS</t>
  </si>
  <si>
    <t>IPR2017-00129 IPR2017-00130</t>
  </si>
  <si>
    <t>11839412</t>
  </si>
  <si>
    <t>14169686</t>
  </si>
  <si>
    <t>CERTAIN TEED CORPORATION</t>
  </si>
  <si>
    <t>12556980</t>
  </si>
  <si>
    <t>KARL STORZ GMBH &amp; CO.</t>
  </si>
  <si>
    <t>13193161</t>
  </si>
  <si>
    <t>PHYSIO-CONTROL INC.</t>
  </si>
  <si>
    <t>BAKER &amp; HOSTETLER LLP / PHYSIO-CONTROL, INC.</t>
  </si>
  <si>
    <t>14201441</t>
  </si>
  <si>
    <t>ECKERT SEAMANS CHERIN &amp; MELLOTT</t>
  </si>
  <si>
    <t>10696258</t>
  </si>
  <si>
    <t>ERIC SCHMITT &amp; EMERGENCY 9</t>
  </si>
  <si>
    <t>13545083</t>
  </si>
  <si>
    <t>CELANESE INTERNATIONAL CORPORATION
v.
DAICEL CORPORATION</t>
  </si>
  <si>
    <t>IPR2017-00163
IPR2017-00165</t>
  </si>
  <si>
    <t>MINERVA SURGICAL, INC
v.
HOLOGIC INC.</t>
  </si>
  <si>
    <t>PGR2017-00002</t>
  </si>
  <si>
    <t>EMERSON ELECTRIC CO
v.
SIPCO LLC</t>
  </si>
  <si>
    <t xml:space="preserve">
IPR2017-00166</t>
  </si>
  <si>
    <t>IN RE: INTELLECTUAL VENTURES I LLC</t>
  </si>
  <si>
    <t>2017-011415</t>
  </si>
  <si>
    <t>SAMSUNG ELECTRONICS CO. LTD
v.
INFOBRIDGE PTE. LTD.</t>
  </si>
  <si>
    <t>IPR2017-00099
IPR2017-00100</t>
  </si>
  <si>
    <t>CHOIROCK CONTENTS FACTORY CO. LTD
v.
ALDRIC SAUCIER</t>
  </si>
  <si>
    <t>MYLAN PHARMACEUTICALS INC.
v.
QUALICAPS CO., LTD.</t>
  </si>
  <si>
    <t>IPR2017-00203</t>
  </si>
  <si>
    <t>ACRUX DDS PTY LTD
v.
KAKEN PHARMACEUTICAL CO. LTD</t>
  </si>
  <si>
    <t>IPR2017-00190</t>
  </si>
  <si>
    <t>IPR2017-00117</t>
  </si>
  <si>
    <t>NEXMED (HOLDINGS) INC.</t>
  </si>
  <si>
    <t>14172591</t>
  </si>
  <si>
    <t>EDGEMONT PHARMACEUTICALS LLC</t>
  </si>
  <si>
    <t>14150493</t>
  </si>
  <si>
    <t>MEIJI SEIKA PHARMA CO LTD &amp; TOHOKU UNIVERSITY</t>
  </si>
  <si>
    <t>13129969</t>
  </si>
  <si>
    <t>AISA THERAPEUTICS</t>
  </si>
  <si>
    <t>12599578</t>
  </si>
  <si>
    <t>BAYLOR COLLEGE OF MEDICINE AND OPEXA THERAPEUTICS INC.</t>
  </si>
  <si>
    <t>ARNOLD &amp; PORTER LLP</t>
  </si>
  <si>
    <t>12777487</t>
  </si>
  <si>
    <t>DENNIS SZYMAITIS</t>
  </si>
  <si>
    <t>13724430</t>
  </si>
  <si>
    <t>QOL MEDICAL LLC</t>
  </si>
  <si>
    <t>13786956</t>
  </si>
  <si>
    <t>HITACHI HIGH TECHNOLOGIES CORPORATION</t>
  </si>
  <si>
    <t>BAKER BOTTS L.L.P.</t>
  </si>
  <si>
    <t>13641881</t>
  </si>
  <si>
    <t>IRX THERAPEUTICS INC.</t>
  </si>
  <si>
    <t>WOLF GREENFIELD &amp; SACKS, P.C.</t>
  </si>
  <si>
    <t>13653152</t>
  </si>
  <si>
    <t>related 13/940,558 (2016-008344)</t>
  </si>
  <si>
    <t>related 13/653,152 (2016-003340)</t>
  </si>
  <si>
    <t>REGENERON PHARMACEUTICALS INC.</t>
  </si>
  <si>
    <t>CHOATE/REGENERON</t>
  </si>
  <si>
    <t>13798310</t>
  </si>
  <si>
    <t>related 13/948,818 (2016-003721); 13/022,759 RCE filed 4/17/17; 13/093,156 Abn 4/24/15; 13/412,936 RCE filed 3/14/17; 13/488,628 Abn 12/18/14; 13/798,455 Iss Not 10/04/17; 14/473,970 Fin Rej 7/28/17; 14/679,949 Non-Fin Rej 6/12/17</t>
  </si>
  <si>
    <t>13948818</t>
  </si>
  <si>
    <t>related 13/798,310 (2016-003708); 13/022,759 RCE filed 4/17/17; 13/093,156 Abn 4/24/15; 13/412,936 RCE filed 3/14/17; 13/488,628 Abn 12/18/14; 13/798,455 Iss Not 10/04/17; 14/473,970 Fin Rej 7/28/17; 14/679,949 Non-Fin Rej 6/12/17</t>
  </si>
  <si>
    <t>APPLE C/O MORRISON &amp; FOERSTER LLP PALO ALTO</t>
  </si>
  <si>
    <t>13251088</t>
  </si>
  <si>
    <t>Crawford</t>
  </si>
  <si>
    <t>FISH &amp; RICHARDSON P.C. (ACCENTURE)</t>
  </si>
  <si>
    <t>PAYMENTECH LP</t>
  </si>
  <si>
    <t>13271122</t>
  </si>
  <si>
    <t>OMNI INVESTORS GROUP INC.</t>
  </si>
  <si>
    <t>MICHAEL P. MAZZA, LLC</t>
  </si>
  <si>
    <t>13046837</t>
  </si>
  <si>
    <t>PROSKAUER ROSE LLP</t>
  </si>
  <si>
    <t>13312399</t>
  </si>
  <si>
    <t>INTELLIGENT MEDIAL OBJECTS INC.</t>
  </si>
  <si>
    <t>QUARLES &amp; BRADY LLP</t>
  </si>
  <si>
    <t>13887117</t>
  </si>
  <si>
    <t>EMERSON ELECTRIC CO
v.
IPCO LLC</t>
  </si>
  <si>
    <t>IPR2017-00213</t>
  </si>
  <si>
    <t>RESCHEDULED to 2/23/18</t>
  </si>
  <si>
    <t>MOBILE TECH, INC.
v.
INVUE SECURITY PRODUCTS INC.</t>
  </si>
  <si>
    <t>IPR2017-00344
IPR2017-00345</t>
  </si>
  <si>
    <t>IPR2017-00165
IPR2017-00166</t>
  </si>
  <si>
    <t>PGR2016-00030
PGR2016-00031</t>
  </si>
  <si>
    <t>NANT HOLDINGS IP LLC</t>
  </si>
  <si>
    <t>MAURIEL KAPOUYTIAN WOODS LLP</t>
  </si>
  <si>
    <t>GROUPEMENT COEUR ARTIFICIEL TOTAL CARPENTIER MATRA CARMAT</t>
  </si>
  <si>
    <t>JAMES E. LEDBETTER, ESQ.</t>
  </si>
  <si>
    <t>DICKINSON WRIGHT PLLC</t>
  </si>
  <si>
    <t>12093306</t>
  </si>
  <si>
    <r>
      <t xml:space="preserve">POSTPONED
</t>
    </r>
    <r>
      <rPr>
        <b/>
        <strike/>
        <sz val="14"/>
        <color theme="1"/>
        <rFont val="Times New Roman"/>
        <family val="1"/>
      </rPr>
      <t>related 11/484,132 (2016-003023)</t>
    </r>
  </si>
  <si>
    <r>
      <t xml:space="preserve">POSTPONED
</t>
    </r>
    <r>
      <rPr>
        <b/>
        <strike/>
        <sz val="14"/>
        <color theme="1"/>
        <rFont val="Times New Roman"/>
        <family val="1"/>
      </rPr>
      <t>related 11/188,275 (2016-003022)</t>
    </r>
  </si>
  <si>
    <t>DXTERITY DIAGNOSTIC INCORPORATED</t>
  </si>
  <si>
    <t>ALLERGAN INC</t>
  </si>
  <si>
    <t>ALLERGAN, INC.</t>
  </si>
  <si>
    <t>13069665</t>
  </si>
  <si>
    <t>11941666</t>
  </si>
  <si>
    <t>TEL HASHOMER MEDICAL RESEARCH INFRASTRUCTURE AND SERVICES LTD AND CEDARS-SINAI MEDICAL CENTER</t>
  </si>
  <si>
    <t>13419610</t>
  </si>
  <si>
    <t>MERUS B.V.</t>
  </si>
  <si>
    <t>12589181</t>
  </si>
  <si>
    <t>LINKAGE BIOSYSTEMS INC.</t>
  </si>
  <si>
    <t>13562004</t>
  </si>
  <si>
    <t>IPR2017-00136 IPR2017-00137</t>
  </si>
  <si>
    <t>RESCHEDULED to 1/17/18</t>
  </si>
  <si>
    <t>GOOGLE INC.
v.
IXI IP, LLC</t>
  </si>
  <si>
    <t>IPR2016-01669</t>
  </si>
  <si>
    <t>BAKER HUGHES INCORPORATED
v.
LUBRIZOL SPECIALITY PRODUCTS INC.</t>
  </si>
  <si>
    <t>IPR2016-01903</t>
  </si>
  <si>
    <t>BROADCOM LIMITED
v.
INVENSAS CORPORATION</t>
  </si>
  <si>
    <t>IPR2017-00171</t>
  </si>
  <si>
    <t>DONALD NUTTING</t>
  </si>
  <si>
    <t>BRIAN D. SMITH P.C.</t>
  </si>
  <si>
    <t>UNIVERSITY OF UTAH</t>
  </si>
  <si>
    <t>UT</t>
  </si>
  <si>
    <t>THORPE NORTH &amp; WESTERN, LLP.</t>
  </si>
  <si>
    <t>13543597</t>
  </si>
  <si>
    <t>DENVER</t>
  </si>
  <si>
    <t>ATTN: MICHAEL RITCHIE, IP DOCKETING</t>
  </si>
  <si>
    <t>13783179</t>
  </si>
  <si>
    <t>13783165</t>
  </si>
  <si>
    <t>COMPRESSOR ENGINEERING CORPORATION</t>
  </si>
  <si>
    <t>ARNOLD, KNOBLOCH &amp; SAUNDERS. L.L.P.</t>
  </si>
  <si>
    <t>12572071</t>
  </si>
  <si>
    <t>BALLY GAMING INC., BALLY TECHNOLOGIES &amp; SCIENTIFIC GAMES CORPORATION</t>
  </si>
  <si>
    <t>TRASKBRITT, P.C. /BALLY GAMING, INC.</t>
  </si>
  <si>
    <t>11801784</t>
  </si>
  <si>
    <t>UNIFIED PATENTS INC.
v.
DIGITIAL STREAM IP LLC</t>
  </si>
  <si>
    <t>IPR2016-01749</t>
  </si>
  <si>
    <t>LIMELIGHT NETWORKDS INC.
v.
AKAMAI TECHNOLOGIES INC.</t>
  </si>
  <si>
    <t>IPR2016-01711
IPR2016-01894</t>
  </si>
  <si>
    <t>RESMED LTD
v.
FISHER &amp; PAYKEL HEALTHCARE LIMITED</t>
  </si>
  <si>
    <t xml:space="preserve">IPR2016-01716 IPR2016-01717 IPR2016-01719 IPR2016-01725 IPR2016-01727 IPR2016-01729 IPR2016-01730 IPR2016-01731 </t>
  </si>
  <si>
    <t>MEDTRONIC XOMED, INC.
v.
NEUROVISION MEDICAL PRODUCTS INC.</t>
  </si>
  <si>
    <t>IPR2016-01847</t>
  </si>
  <si>
    <t>MYLAN PHARMACEUTICALS INC.
v.
QUALICAPS CO. LTD.</t>
  </si>
  <si>
    <t>RESCHEDULED to 1/25/18</t>
  </si>
  <si>
    <t>KINGSTON TECHNOLOGY COMPANY, INC.
v.
POLARIS INNOVATIONS LTD.</t>
  </si>
  <si>
    <t>IPR2017-00114
IPR2017-00116</t>
  </si>
  <si>
    <t>TOYODA GOSEI CO LTD &amp; TAKATA CORPORATION
v.
AMERICAN VEHICULAR SCIENCES LLC</t>
  </si>
  <si>
    <t>IPR2016-01790
IPR2016-01794</t>
  </si>
  <si>
    <t>DEXCOM INC.
v.
AGAMATRIX INC.</t>
  </si>
  <si>
    <t>IPR2016-01679
IPR2016-01680</t>
  </si>
  <si>
    <t>JOHNSON MATTHEY INC
v.
BASF CORPORATION</t>
  </si>
  <si>
    <t>2017-009233</t>
  </si>
  <si>
    <t>PROJECTOR
PO &amp; 3PR REQUEST</t>
  </si>
  <si>
    <t>TCT MOBILE INC.
v.
WIRELESS PROTOCOL INNOVATIONS INC.</t>
  </si>
  <si>
    <t>IPR2016-01492
IPR2016-01494
IPR2016-01700
IPR2016-01704
IPR2016-01861
IPR2016-01865</t>
  </si>
  <si>
    <t>THERMO FISHER SCIENTIFIC INC.
v.
BIO-RAD LABORATORIES INC.</t>
  </si>
  <si>
    <t>IPR2017-00054 IPR2017-00055</t>
  </si>
  <si>
    <t>RESCHEDULED to 12/15/17</t>
  </si>
  <si>
    <t>IPR2016-01874</t>
  </si>
  <si>
    <t>IPR2017-00001</t>
  </si>
  <si>
    <t>NISSAN MOTOR COMPANY LTD</t>
  </si>
  <si>
    <t>13260633</t>
  </si>
  <si>
    <t>SHIMANO INC</t>
  </si>
  <si>
    <t>13484065</t>
  </si>
  <si>
    <t>13129240</t>
  </si>
  <si>
    <t>JTEKT CORPORATION</t>
  </si>
  <si>
    <t>12820386</t>
  </si>
  <si>
    <t>RENAULT TRUCKS</t>
  </si>
  <si>
    <t>13320412</t>
  </si>
  <si>
    <t>DIANA C. ERTHERIDGE</t>
  </si>
  <si>
    <t>LADAS &amp; PARRY LLP</t>
  </si>
  <si>
    <t>14311634</t>
  </si>
  <si>
    <t>IN RE BRUMFIELD et al.</t>
  </si>
  <si>
    <t>2017-010430</t>
  </si>
  <si>
    <t>PACIFIC MARKET INTERNATIONAL LLC
v.
IGNITE USA LLC</t>
  </si>
  <si>
    <t>IPR2016-01875</t>
  </si>
  <si>
    <t>LABORATOIRE FRANCAIS DU FRACTIONNEMENT ET DES BIOTECHNOLOGIES
v.
NOVO NORDISK HEALTHCARE AG</t>
  </si>
  <si>
    <t>IPR2017-00028</t>
  </si>
  <si>
    <t>IN RE RUBIN et al.</t>
  </si>
  <si>
    <t>2017-010477</t>
  </si>
  <si>
    <t>FACEBOOK INC.
v.
UNILOC USA INC.</t>
  </si>
  <si>
    <t>IPR2016-01756</t>
  </si>
  <si>
    <t>DYNAENERGETICS US INC
v.
GEODYNAMICS INC</t>
  </si>
  <si>
    <t>IPR2016-01850</t>
  </si>
  <si>
    <t>11:00:00 AM PST</t>
  </si>
  <si>
    <t>THE KINGSFORD PRODUCTS COMPANY LLC
v.
CREATIVE SPARK LLC</t>
  </si>
  <si>
    <t>IPR2016-01831</t>
  </si>
  <si>
    <t>14-133
DENVER/B</t>
  </si>
  <si>
    <t>APOTEX INC
v.
AMGEN INC.</t>
  </si>
  <si>
    <t>IPR2016-01542</t>
  </si>
  <si>
    <t>GENERAL ELECTRIC CO.
v.
UNIVERSITY OF VIRGINIA PATENT FOUNDATION</t>
  </si>
  <si>
    <t>IPR2017-00109</t>
  </si>
  <si>
    <t>no order</t>
  </si>
  <si>
    <t>ASKELADDEN LLC
v.
PURPLE LEAF</t>
  </si>
  <si>
    <t>IPR2016-01720 IPR2016-01721 IPR2016-01722</t>
  </si>
  <si>
    <t>IN RE GILNER et al.</t>
  </si>
  <si>
    <t>2017-010384</t>
  </si>
  <si>
    <t>90013603
90013454</t>
  </si>
  <si>
    <t>RESCHEDULED to 1/12/18</t>
  </si>
  <si>
    <t>NATUS MEDICAL INCORPORATED
v.
NOX MEDICAL EHF</t>
  </si>
  <si>
    <t>IPR2016-01822</t>
  </si>
  <si>
    <t>TYBERA DEVELOPMENT GROUP INC
v.
IMAGE-X LLC</t>
  </si>
  <si>
    <t>2017-011285</t>
  </si>
  <si>
    <t>SEMICONDUCTOR COMPONENTS INDUSTRIES LLC D/B/A/ ON SEMICONDUCTOR
v.
POWER INTEGRATIONS INC.</t>
  </si>
  <si>
    <r>
      <rPr>
        <strike/>
        <sz val="14"/>
        <color theme="1"/>
        <rFont val="Times New Roman"/>
        <family val="1"/>
      </rPr>
      <t>IPR2016-01609</t>
    </r>
    <r>
      <rPr>
        <sz val="14"/>
        <color theme="1"/>
        <rFont val="Times New Roman"/>
        <family val="1"/>
      </rPr>
      <t xml:space="preserve">
IPR2016-01610
</t>
    </r>
    <r>
      <rPr>
        <strike/>
        <sz val="14"/>
        <color theme="1"/>
        <rFont val="Times New Roman"/>
        <family val="1"/>
      </rPr>
      <t>IPR2016-01611</t>
    </r>
    <r>
      <rPr>
        <sz val="14"/>
        <color theme="1"/>
        <rFont val="Times New Roman"/>
        <family val="1"/>
      </rPr>
      <t xml:space="preserve">
IPR2016-01612
IPR2016-01613
IPR2016-01615
IPR2016-01616
IPR2016-01617</t>
    </r>
  </si>
  <si>
    <t>IPR2017-00061
IPR2017-00062</t>
  </si>
  <si>
    <t>SIENNA BIOPHARMACEUTICALS INC.
v.
WILLIAM MARSH RICE UNIVERSITY</t>
  </si>
  <si>
    <t>IPR2017-00045 IPR2017-00046</t>
  </si>
  <si>
    <t>EDWARDS LIFESCIENCES CORPORATION
v.
BOSTON SCIENTIFIC SCIMED INC.</t>
  </si>
  <si>
    <t>IPR2017-00060</t>
  </si>
  <si>
    <t>IPR2016-01895
IPR2017-00007
IPR2017-00008</t>
  </si>
  <si>
    <t>NETFLIX INC.
v.
AFFINITY LABS OF TEXAS LLC</t>
  </si>
  <si>
    <t>IPR2016-01701
IPR2017-00122</t>
  </si>
  <si>
    <t>IPR2016-01839</t>
  </si>
  <si>
    <t>RESCHEDULED to 1/16/18</t>
  </si>
  <si>
    <t>RESCHEDULED to 1/8/18</t>
  </si>
  <si>
    <t>13/315,079 Issue Not 3/30/16; 13/315,045 ABN 9/3/14</t>
  </si>
  <si>
    <t>NO REQUEST FOR ORAL HEARING</t>
  </si>
  <si>
    <t>11645067</t>
  </si>
  <si>
    <t>PAR PHARMACEUTICAL INC.
v.
NOVARTIS AG</t>
  </si>
  <si>
    <t>IPR2016-01479</t>
  </si>
  <si>
    <t>SAMSUNG ELECTRONICS CO. LTD
v.
PAPST LICENSING GMBH &amp; CO KG</t>
  </si>
  <si>
    <t>IPR2016-01733</t>
  </si>
  <si>
    <t>Wednesday, November 01, 2017</t>
  </si>
  <si>
    <t>ORTHOACCEL TECHNOLOGIES INC.</t>
  </si>
  <si>
    <t>BOULWARE &amp; VALOIR</t>
  </si>
  <si>
    <t>14275588</t>
  </si>
  <si>
    <t>13850151</t>
  </si>
  <si>
    <t>14031832</t>
  </si>
  <si>
    <t>AIR SYSTEM COMPONENTS INC.</t>
  </si>
  <si>
    <t>14211179</t>
  </si>
  <si>
    <r>
      <rPr>
        <b/>
        <sz val="14"/>
        <color rgb="FFFF0000"/>
        <rFont val="Times New Roman"/>
        <family val="1"/>
      </rPr>
      <t>WAIVED</t>
    </r>
    <r>
      <rPr>
        <b/>
        <sz val="14"/>
        <rFont val="Times New Roman"/>
        <family val="1"/>
      </rPr>
      <t xml:space="preserve">
</t>
    </r>
    <r>
      <rPr>
        <b/>
        <strike/>
        <sz val="14"/>
        <rFont val="Times New Roman"/>
        <family val="1"/>
      </rPr>
      <t>related 13/771,199 Issue Not 3/29/17</t>
    </r>
  </si>
  <si>
    <t>TATE LABS INC.</t>
  </si>
  <si>
    <t>MAYNARD COOPER &amp; GALE, P.C. (SAN FRANCISCO</t>
  </si>
  <si>
    <t>13793146</t>
  </si>
  <si>
    <t>SPENCO MEDICAL CORPORATION</t>
  </si>
  <si>
    <t>HEMINGWAY &amp; HANSEN, LLP</t>
  </si>
  <si>
    <t>13640712</t>
  </si>
  <si>
    <t>IPR2016-01462</t>
  </si>
  <si>
    <t>CISCO SYSTEMS
v.
CHANBOND LLC</t>
  </si>
  <si>
    <t>IPR2016-01744</t>
  </si>
  <si>
    <t>GOOGLE INC.
v.
RYUJIN FUJINOMAKI</t>
  </si>
  <si>
    <t>IPR2016-01522</t>
  </si>
  <si>
    <t>RESCHEDULED to 11/28/17</t>
  </si>
  <si>
    <t>PGR2016-00044</t>
  </si>
  <si>
    <t>WETHERFORD INERNATIONAL LLC
v.
RAPID COMPLETIONS LLC</t>
  </si>
  <si>
    <t>IPR2016-00596
IPR2016-00597
IPR2016-00598
IPR2016-01496
IPR2016-01505
IPR2016-01506</t>
  </si>
  <si>
    <t>IPR2016-01585</t>
  </si>
  <si>
    <t>Siu</t>
  </si>
  <si>
    <t>BAKER HUGHES INCORPORATED
v.
RAPID COMPLETIONS LLC</t>
  </si>
  <si>
    <t>IPR2016-01509
IPR2016-01514
IPR2016-01517</t>
  </si>
  <si>
    <t>PRIME FOCUS CREATIVE SERVICES CANADA, INC.
V.
LEGEND3D INC.</t>
  </si>
  <si>
    <t>IPR2016-01491</t>
  </si>
  <si>
    <t>SONY CORPORATION
v.
ONE-E-WAY INC.</t>
  </si>
  <si>
    <t>IPR2016-01638
IPR2016-01639</t>
  </si>
  <si>
    <t>KRANOS CORPORATION D/B/A SHUTT SPORTS
v.
RIDDELL INC.</t>
  </si>
  <si>
    <t>IPR2016-01646
IPR2016-01649
IPR2016-01650</t>
  </si>
  <si>
    <t>KOIOS PHARMACEUTICALS LLC
v.
MEDAC GESELLSCHAFT FUR KLINISHDE SPECIALPRAPARATE MBH</t>
  </si>
  <si>
    <t>IPR2016-01370</t>
  </si>
  <si>
    <t>ALERE INC.
v.
REMBRANDT DIAGNOSTICS LP</t>
  </si>
  <si>
    <t>IPR2016-01498
IPR2016-01502</t>
  </si>
  <si>
    <t>13707046</t>
  </si>
  <si>
    <t>TEKNI-PLEX INC.</t>
  </si>
  <si>
    <t>NOVAK DRUCE CONNOLLY BOVE + QUIGG LLP</t>
  </si>
  <si>
    <t>13354029</t>
  </si>
  <si>
    <t>related 2014-009537 (13/586,288) Ex Revsd 4/27/17 (O'Hanlon/Capp/Mayberry)</t>
  </si>
  <si>
    <t>PROTECHNA S.A.</t>
  </si>
  <si>
    <t>12460894</t>
  </si>
  <si>
    <t>VIDEO HEARING 1ST                                 ELMO1</t>
  </si>
  <si>
    <t>KNORR-BREMSE FUER NUTZFAHRZEUGE GMBH</t>
  </si>
  <si>
    <t>12987563</t>
  </si>
  <si>
    <t>JACOB ASH HOLDINGS INC.</t>
  </si>
  <si>
    <t>METZ LEWIS BRODMAN MUST O'KEEFE</t>
  </si>
  <si>
    <t>13285075</t>
  </si>
  <si>
    <t>TELEPHONIC 1ST</t>
  </si>
  <si>
    <t>ROLLER BEARING COMPANY OF AMERICA INC.</t>
  </si>
  <si>
    <t>MKG LLC</t>
  </si>
  <si>
    <t>13719541</t>
  </si>
  <si>
    <t>ARTHREX INC.
v.
KFX MEDICAL LLC</t>
  </si>
  <si>
    <t>IPR2016-01697
IPR2016-01698</t>
  </si>
  <si>
    <t>13352437</t>
  </si>
  <si>
    <t>13687358</t>
  </si>
  <si>
    <t>POUCH PAC INNOVATIONS LLC</t>
  </si>
  <si>
    <t>12199261</t>
  </si>
  <si>
    <t>TAKATA AG</t>
  </si>
  <si>
    <t>L.C. BEGIN &amp; ASSOCIATES, PLLC</t>
  </si>
  <si>
    <t>13981764</t>
  </si>
  <si>
    <t>CORK GROUP TRADING LTD</t>
  </si>
  <si>
    <t>13357498</t>
  </si>
  <si>
    <t>AUM CARDIOVASCULAR LLC</t>
  </si>
  <si>
    <t>12406849</t>
  </si>
  <si>
    <r>
      <rPr>
        <b/>
        <sz val="14"/>
        <color rgb="FFFF0000"/>
        <rFont val="Times New Roman"/>
        <family val="1"/>
      </rPr>
      <t>POSTPONED</t>
    </r>
    <r>
      <rPr>
        <b/>
        <sz val="14"/>
        <rFont val="Times New Roman"/>
        <family val="1"/>
      </rPr>
      <t xml:space="preserve">
</t>
    </r>
    <r>
      <rPr>
        <b/>
        <strike/>
        <sz val="14"/>
        <rFont val="Times New Roman"/>
        <family val="1"/>
      </rPr>
      <t>1st case of session</t>
    </r>
  </si>
  <si>
    <t>CISCO SYSTEMS &amp; DISH NETWORK LLC
v.
TQ DELTA LLC</t>
  </si>
  <si>
    <t>IPR2016-01466
IPR2016-01469
IPR2016-01470
IPR2016-01760</t>
  </si>
  <si>
    <t>APPLE INC. &amp; HTC CORPORATION
v.
CELLULAR COMMUNICATIONS EQUIPMENT LLC</t>
  </si>
  <si>
    <t>IPR2016-01493
IPR2016-01500
IPR2016-01501</t>
  </si>
  <si>
    <t>PACIFIC SURF DEISGNS INC.
v.
SURF WAVES LTD</t>
  </si>
  <si>
    <t>IPR2016-01454</t>
  </si>
  <si>
    <t>APPLE INC.
v.
LIMESTONE MEMORY SYSTEMS LLC</t>
  </si>
  <si>
    <t>IPR2016-01561</t>
  </si>
  <si>
    <t>RESCHEDULED 11/1/17</t>
  </si>
  <si>
    <t>EMERSON ELECTRIC CO.
v.
IP CO LLC</t>
  </si>
  <si>
    <t>IPR2016-01602</t>
  </si>
  <si>
    <t>TARSCO BOLTED TANK INC.
v.
TANK CONNECTION LLC</t>
  </si>
  <si>
    <t>IPR2016-01634</t>
  </si>
  <si>
    <t>SHIBUYA KOGYO CO. LTD
v.
STEUBEN GOODS, INC.</t>
  </si>
  <si>
    <t>2017-010674</t>
  </si>
  <si>
    <t>GUARDIAN INDUSTRIES CORP.
v.
PILKINGTON DEUTSCHLAND AG</t>
  </si>
  <si>
    <t>IPR2016-01635</t>
  </si>
  <si>
    <t>KINGSTON TECHNOLOGY COMPANY INC.
v.
POLARIS INNOVATIONS LTD.</t>
  </si>
  <si>
    <t>IPR2016-01621
IPR2016-01622
IPR2016-01623</t>
  </si>
  <si>
    <r>
      <t xml:space="preserve">IPR2016-01589
</t>
    </r>
    <r>
      <rPr>
        <strike/>
        <sz val="14"/>
        <color theme="1"/>
        <rFont val="Times New Roman"/>
        <family val="1"/>
      </rPr>
      <t>IPR2016-01590</t>
    </r>
    <r>
      <rPr>
        <sz val="14"/>
        <color theme="1"/>
        <rFont val="Times New Roman"/>
        <family val="1"/>
      </rPr>
      <t xml:space="preserve">
</t>
    </r>
    <r>
      <rPr>
        <strike/>
        <sz val="14"/>
        <color theme="1"/>
        <rFont val="Times New Roman"/>
        <family val="1"/>
      </rPr>
      <t>IPR2016-01592</t>
    </r>
    <r>
      <rPr>
        <sz val="14"/>
        <color theme="1"/>
        <rFont val="Times New Roman"/>
        <family val="1"/>
      </rPr>
      <t xml:space="preserve">
IPR2016-01594
IPR2016-01595
</t>
    </r>
    <r>
      <rPr>
        <strike/>
        <sz val="14"/>
        <color theme="1"/>
        <rFont val="Times New Roman"/>
        <family val="1"/>
      </rPr>
      <t>IPR2016-01597</t>
    </r>
    <r>
      <rPr>
        <sz val="14"/>
        <color theme="1"/>
        <rFont val="Times New Roman"/>
        <family val="1"/>
      </rPr>
      <t xml:space="preserve">
IPR2016-01600</t>
    </r>
  </si>
  <si>
    <t>MOBILE TECH INC.
v.
INVUE SECURITY PRODUCTS INC.</t>
  </si>
  <si>
    <t>IPR2016-01915</t>
  </si>
  <si>
    <t>PAIN POINT MEDICAL SYSTEMS INC.
v.
BLEPHEX LLC</t>
  </si>
  <si>
    <t>IPR2016-01670</t>
  </si>
  <si>
    <t>PARROT S.A.
v.
QFO LABS INC.</t>
  </si>
  <si>
    <t>IPR2016-01550
IPR2016-01559</t>
  </si>
  <si>
    <t>IPR2016-01609
IPR2016-01610
IPR2016-01611
IPR2016-01612
IPR2016-01613
IPR2016-01615
IPR2016-01616
IPR2016-01617</t>
  </si>
  <si>
    <t>RESCHEDULED 12/15/2017</t>
  </si>
  <si>
    <t>IN RE KNUDSEN et al.</t>
  </si>
  <si>
    <t>2017-010619</t>
  </si>
  <si>
    <t xml:space="preserve">PROJECTOR </t>
  </si>
  <si>
    <t>IPR2016-01647  IPR2016-01648</t>
  </si>
  <si>
    <t>Thursday, November 16, 2017</t>
  </si>
  <si>
    <t>APPLE INC.
v.
IMMERSION CORPORATION</t>
  </si>
  <si>
    <t>IPR2016-01603</t>
  </si>
  <si>
    <t>IPR2016-01703   IPR2016-01709</t>
  </si>
  <si>
    <t>Friday, November 17, 2017</t>
  </si>
  <si>
    <t>POLARIS INDUSTRIES INC
v.
ARCTIC CAT INC.</t>
  </si>
  <si>
    <t>IPR2016-01713
IPR2016-01917</t>
  </si>
  <si>
    <t>IPR2016-01724
IPR2016-01735</t>
  </si>
  <si>
    <t>SHINJI OISHI</t>
  </si>
  <si>
    <t>12810627</t>
  </si>
  <si>
    <t>RENISHAW PLC</t>
  </si>
  <si>
    <t>12659404</t>
  </si>
  <si>
    <t>KABUSHIKI KAISHA YAKULT HONSHA &amp; SHIKOKU KAKOKI CO. LTD</t>
  </si>
  <si>
    <t>VENABLE LLP</t>
  </si>
  <si>
    <t>11886306</t>
  </si>
  <si>
    <t>13670039</t>
  </si>
  <si>
    <t>12236579</t>
  </si>
  <si>
    <t>13502175</t>
  </si>
  <si>
    <t>AZIENDE CHIM RIUM FRANC</t>
  </si>
  <si>
    <t>13382450</t>
  </si>
  <si>
    <t>13655969</t>
  </si>
  <si>
    <t>BAYER CROPSCIENCE NV</t>
  </si>
  <si>
    <t>12602327</t>
  </si>
  <si>
    <t>VENTIRX PHARMACEUTICALS INC.</t>
  </si>
  <si>
    <t>HAPLOMIC TECHNOLOGIES PTY LTD</t>
  </si>
  <si>
    <t>ROBERTS MLOTKOWSKI SAFRAN &amp; COLE, PC</t>
  </si>
  <si>
    <t>12663197</t>
  </si>
  <si>
    <t>10805530</t>
  </si>
  <si>
    <t>AMERICAN ORTHODONTICS CORPORATION
v.
DENTSPLY SIRONA INC.</t>
  </si>
  <si>
    <t>IPR2016-01652</t>
  </si>
  <si>
    <t>SUMITOMO CHEMICAL COMPANY LIMITED</t>
  </si>
  <si>
    <t>13126120</t>
  </si>
  <si>
    <t>KABUSHIKI KAISHA KOBE SEIKO SHO (KOBE STEEL)</t>
  </si>
  <si>
    <t>13387522</t>
  </si>
  <si>
    <t>MITSUBISHI DENKI KABUSHIKI KAISHA</t>
  </si>
  <si>
    <t>BIRCH STEWART KOLASCH &amp; BIRCH, LLP</t>
  </si>
  <si>
    <t>11980497</t>
  </si>
  <si>
    <r>
      <t xml:space="preserve">related 10/642,508 (2015-001842) Ex Affd 2/24/17 (Fenick/Baer/Homere) </t>
    </r>
    <r>
      <rPr>
        <b/>
        <sz val="14"/>
        <rFont val="Times New Roman"/>
        <family val="1"/>
      </rPr>
      <t>WAIVED</t>
    </r>
  </si>
  <si>
    <t>INFINEON TECHNOLOGIES AG</t>
  </si>
  <si>
    <t>11776390</t>
  </si>
  <si>
    <t>Prior Dec Ex Affd 4/25/13 (Dillon/Torczon/Bui)</t>
  </si>
  <si>
    <t>CITRIX SYSTEMS INC.</t>
  </si>
  <si>
    <t>ATTORNEYS FOR CLIENT NUMBER 007737</t>
  </si>
  <si>
    <t>BANNER &amp; WITCOFF, LTD.</t>
  </si>
  <si>
    <t>14335466</t>
  </si>
  <si>
    <t>PERSONALIZED MEDIA COMMUNICATIONS LLC</t>
  </si>
  <si>
    <t>08447724</t>
  </si>
  <si>
    <t>HOSPIRA INC.
v.
GENENTECH INC.</t>
  </si>
  <si>
    <t>IPR2016-01837</t>
  </si>
  <si>
    <t>RESCHEDULED TO 1/18/18</t>
  </si>
  <si>
    <t>CARLISLE FOODSERVICE PRODUCTS INC.
v.
GHT GLOBAAL HEATING TECHNOLOGIES AG</t>
  </si>
  <si>
    <t>IPR2016-01770</t>
  </si>
  <si>
    <t>ACTIVISION BLIZZARD INC.
v.
GAME AND TECHNOLOGY CO. LTD</t>
  </si>
  <si>
    <t>IPR2016-01885</t>
  </si>
  <si>
    <t>Wednesday, November 29, 2017</t>
  </si>
  <si>
    <t>IPR2017-00059</t>
  </si>
  <si>
    <t>RESCHEDULED TO 11/29/17</t>
  </si>
  <si>
    <t>I.M.L. SLU
v.
WAG ACQUISITION LLC</t>
  </si>
  <si>
    <t>IPR2016-01656
IPR2016-01658</t>
  </si>
  <si>
    <t>IPR2016-01737
IPR2016-01738
IPR2016-01739</t>
  </si>
  <si>
    <t>RESCHEDULED to 12/21/17</t>
  </si>
  <si>
    <t>NETFLIX, INC.
v.
AFFINITY LABS OF TEXAS LLC</t>
  </si>
  <si>
    <t>IPR2016-01701</t>
  </si>
  <si>
    <t>RESCHEDULED TO 12/21/17</t>
  </si>
  <si>
    <t>14275313</t>
  </si>
  <si>
    <t>13657606</t>
  </si>
  <si>
    <t>33:0:00 PM</t>
  </si>
  <si>
    <t>13558155</t>
  </si>
  <si>
    <t>CERTUSVIEW TECHNOLOGIES LLC</t>
  </si>
  <si>
    <t>14163180</t>
  </si>
  <si>
    <t>related 12/837,343 ABN 4/28/16; 12/837,368 ABN 4/19/16; 12/837,385 ABN 4/19/16; 12/840,467 ABN 11/19/15; 12/537,732 ABN 11/19/15; 12/850,712 ABN 11/28/16; 13/190,138 Issued 12/3/14; 13/190,185 Issued 9/23/15; 13/194,121 Issued 10/28/15; 13/210, 237 ABN 10/6/15                                   WAIVED</t>
  </si>
  <si>
    <t>SEIKO EPSON CORPORATION</t>
  </si>
  <si>
    <t>13669897</t>
  </si>
  <si>
    <t>13772838</t>
  </si>
  <si>
    <t>13080766</t>
  </si>
  <si>
    <t xml:space="preserve">PROCTOR &amp; GAMBLE COMPANY OF CINCINNATI </t>
  </si>
  <si>
    <t>GLOBAL PATENT SERVICES - LEGAL IP</t>
  </si>
  <si>
    <t>13274586</t>
  </si>
  <si>
    <t>SELIG SEALING PRODUCTS INC.</t>
  </si>
  <si>
    <t>FITCH EVEN TABIN &amp; FLANNERY, LLP</t>
  </si>
  <si>
    <t>13284526</t>
  </si>
  <si>
    <t>GEM PRODUCTS INC.</t>
  </si>
  <si>
    <t>SEYFARTH SHAW LLP</t>
  </si>
  <si>
    <t>13631023</t>
  </si>
  <si>
    <t>KURZWEIL TECHNOLOGIES INC.</t>
  </si>
  <si>
    <t>10735595</t>
  </si>
  <si>
    <r>
      <rPr>
        <b/>
        <sz val="14"/>
        <color rgb="FFFF0000"/>
        <rFont val="Times New Roman"/>
        <family val="1"/>
      </rPr>
      <t>TELEPHONIC 1ST</t>
    </r>
    <r>
      <rPr>
        <b/>
        <sz val="14"/>
        <color theme="1"/>
        <rFont val="Times New Roman"/>
        <family val="1"/>
      </rPr>
      <t xml:space="preserve">
related 10/734,618 (2015-002316) Ex Revsd 6/2/17 (Hutchings/Lorin/Meyers); 10/735,294 (2015-001091) Ex Affrd 6/2/17 (Hutchings/Osinski/Hoffmann) RCE filed 8/1/17; 10/734,616 (2016-003922); 10/734,617 Not of Allow 8/9/13</t>
    </r>
  </si>
  <si>
    <t>10734616</t>
  </si>
  <si>
    <r>
      <rPr>
        <b/>
        <sz val="14"/>
        <color rgb="FFFF0000"/>
        <rFont val="Times New Roman"/>
        <family val="1"/>
      </rPr>
      <t>TELEPHONIC 2ND (SAME ATTY AS 2016-001292)</t>
    </r>
    <r>
      <rPr>
        <b/>
        <sz val="14"/>
        <color theme="1"/>
        <rFont val="Times New Roman"/>
        <family val="1"/>
      </rPr>
      <t xml:space="preserve">
related 10/734,618 (2015-002316) Ex Revsd 6/2/17 (Hutchings/Lorin/Meyers); 10/735,294 (2015-001091) Ex Affrd 6/2/17 (Hutchings/Osinski/Hoffmann) RCE filed 8/1/17; 10/735,595 (2016-001292); 10/734,617 Not of Allow 8/9/13</t>
    </r>
  </si>
  <si>
    <t>APOTEX, INC.
v.
OSI PHARMACEUTICALS, LLC</t>
  </si>
  <si>
    <t>IPR2016-01284</t>
  </si>
  <si>
    <r>
      <rPr>
        <b/>
        <sz val="14"/>
        <color rgb="FFFF0000"/>
        <rFont val="Times New Roman"/>
        <family val="1"/>
      </rPr>
      <t>POSTPONED</t>
    </r>
    <r>
      <rPr>
        <b/>
        <strike/>
        <sz val="14"/>
        <color theme="1"/>
        <rFont val="Times New Roman"/>
        <family val="1"/>
      </rPr>
      <t xml:space="preserve">
related 13/538,444; 10/852,407 (2010-010368) Ex Aff 4/30/12 (Lebovitz/Mills/Prats); 09/861,326 Not of Allow 1/21/04</t>
    </r>
  </si>
  <si>
    <t>BOARD OF REGENTS OF THE UNIVERSITY OF IDAHO</t>
  </si>
  <si>
    <t>LATHROP &amp; GAGE LLP</t>
  </si>
  <si>
    <t>12793266</t>
  </si>
  <si>
    <t>STRAUMANN HOLDING AG</t>
  </si>
  <si>
    <t>13114687</t>
  </si>
  <si>
    <t>THOMAS SKOID</t>
  </si>
  <si>
    <t>COMMONWEALTH SCIENTIFIC AND INDUSTRIAL RESEARCH ORGANISATION</t>
  </si>
  <si>
    <t>14137737</t>
  </si>
  <si>
    <t>related 90/007,247 (Lebovitz/Robertson/Delmendo) Cert Iss 3/8/11; 90/008,096 (Lebovitz/Robertson/Delmendo) Cert Iss 3/8/11; 90/009,722 Cert Iss 1/24/12</t>
  </si>
  <si>
    <t>ROCHAL INDUSTRIES LLP</t>
  </si>
  <si>
    <t>IP DEPARTMENT</t>
  </si>
  <si>
    <t>DUANE MORRIS LLP (PREV. BOCA RATON)</t>
  </si>
  <si>
    <t>14504079</t>
  </si>
  <si>
    <t>AMNEAL PHARMACEUTICALS, LLC
v.
PURDUE PHARMA LP</t>
  </si>
  <si>
    <t>IPR2016-01412
IPR2016-01413</t>
  </si>
  <si>
    <t>ULTHERA, INC.
v.
DERMAFOCUS LLC</t>
  </si>
  <si>
    <t>IPR2016-01459</t>
  </si>
  <si>
    <t>HAMAMATSU CORPORATION
SIONYX, LLC</t>
  </si>
  <si>
    <t>IPR2016-01910</t>
  </si>
  <si>
    <t>FIRST QUALITY BABY PRODUCTS LLC
v.
KIMBERLY-CLARK WORLDWIDE, INC.</t>
  </si>
  <si>
    <t>IPR2016-01205
IPR2016-01204</t>
  </si>
  <si>
    <t>UNIFIED PATENTS INC.
v.
INTELLECTUAL VENTURES II LLC</t>
  </si>
  <si>
    <t>IPR2016-01404</t>
  </si>
  <si>
    <t>APPLE INC.
v.
IMMERSION COPORATION</t>
  </si>
  <si>
    <t>IPR2016-01372
IPR2016-01381</t>
  </si>
  <si>
    <t>CHUNG, M</t>
  </si>
  <si>
    <t>GENERAL ELECTRIC COMPANY
v.
UNITED TECHNOLOGIES CORPORATION</t>
  </si>
  <si>
    <t>IPR2016-01301</t>
  </si>
  <si>
    <t>13492787</t>
  </si>
  <si>
    <t>11914945</t>
  </si>
  <si>
    <t>BEIERSDORF AG</t>
  </si>
  <si>
    <t>ABEL LAW GROUP, LLP</t>
  </si>
  <si>
    <t>11183376</t>
  </si>
  <si>
    <t>BOARD OF REGENTS, UNIVERSITY OF TEXAS SYSTEM &amp; ZYMO RESEARCH CORPORATION</t>
  </si>
  <si>
    <t>12749219</t>
  </si>
  <si>
    <t>UNIVERISTY OF CHICAGO</t>
  </si>
  <si>
    <t>12161315</t>
  </si>
  <si>
    <t>ASPENBIO PHARMA INC.</t>
  </si>
  <si>
    <t>LATHROP &amp; GAGE LLP (GS)</t>
  </si>
  <si>
    <t>10795128</t>
  </si>
  <si>
    <t>NOBEL BIOCARE SERVICES AG</t>
  </si>
  <si>
    <t>14069224</t>
  </si>
  <si>
    <t>related 2014-007678 (13/202,761) Ex Revsd 10/4/16 (Cherry/Bayat/Shah)</t>
  </si>
  <si>
    <t>THE REGENTS OF THE UNIVERSITY OF CALIFORNIA</t>
  </si>
  <si>
    <t>FULWIDER PATTON LLP</t>
  </si>
  <si>
    <t>14746357</t>
  </si>
  <si>
    <t>ALLEMAN HALL MCCOY RUSSELL &amp; TUTTLE, LLP</t>
  </si>
  <si>
    <t>13485725</t>
  </si>
  <si>
    <t>13451401</t>
  </si>
  <si>
    <t>OUTERWALL INC.</t>
  </si>
  <si>
    <t>PATENT-SEA</t>
  </si>
  <si>
    <t>PERKINS COIE LLP - SEA GENERAL</t>
  </si>
  <si>
    <t>10558907</t>
  </si>
  <si>
    <t>11230310</t>
  </si>
  <si>
    <t>R.J. REYNOLDS VAPOR COMPANY
v.
FONTEM HOLDINGS 1 B.V.</t>
  </si>
  <si>
    <t>IPR2016-01268</t>
  </si>
  <si>
    <t>DRAGER SAFETY AG &amp; CO. KGAA</t>
  </si>
  <si>
    <t>13044167</t>
  </si>
  <si>
    <t>13213710</t>
  </si>
  <si>
    <t xml:space="preserve">VIDEO 2nd
SAME ATTY AS VIDEO </t>
  </si>
  <si>
    <t>CARRIER COMMERCIAL REFRIGERATION INC.</t>
  </si>
  <si>
    <t>BACHMAN &amp; LAPOINTE, P.C. (UTC)</t>
  </si>
  <si>
    <t>13636140</t>
  </si>
  <si>
    <t>SANOVAS INC.</t>
  </si>
  <si>
    <t>13440853</t>
  </si>
  <si>
    <t>11515419</t>
  </si>
  <si>
    <t>10283761</t>
  </si>
  <si>
    <r>
      <rPr>
        <b/>
        <sz val="14"/>
        <color rgb="FFFF0000"/>
        <rFont val="Times New Roman"/>
        <family val="1"/>
      </rPr>
      <t>POSTPONED</t>
    </r>
    <r>
      <rPr>
        <b/>
        <strike/>
        <sz val="14"/>
        <color theme="1"/>
        <rFont val="Times New Roman"/>
        <family val="1"/>
      </rPr>
      <t xml:space="preserve">
Prior Dec 2011-004551 Ex Aff in Part 5/31/13 (Bahr/Wood/Weatherly) </t>
    </r>
  </si>
  <si>
    <t>2017-007661</t>
  </si>
  <si>
    <t>SOUTH-TEK SYSTEMS LLC
v.
ENGINEERED CORROSION SOLUTIONS LLC</t>
  </si>
  <si>
    <t>IPR2016-01351</t>
  </si>
  <si>
    <t>RUBICON COMMUNICATIONS LP
v.
LEGO A/S</t>
  </si>
  <si>
    <t>IPR2016-01187</t>
  </si>
  <si>
    <t>APPLE INC.
v.
PARTHENON UNIFIED MEMORY ARCHITECTURE</t>
  </si>
  <si>
    <t>IPR2016-01114
IPR2016-01121
IPR2016-01135</t>
  </si>
  <si>
    <t>SAMSUNG ELECTRONICS CO. LTD.
v.
DANIEL FLAMM</t>
  </si>
  <si>
    <t>IPR2016-01512</t>
  </si>
  <si>
    <t>HENRY M. JACKSON FOUNDATION FOR THE ADVANCEMENT OF MILIARY MEDICINE INC. (HJF)</t>
  </si>
  <si>
    <t>VIDEO 1ST</t>
  </si>
  <si>
    <t>GALENICA AB</t>
  </si>
  <si>
    <t>CHRISTIAN VIAL &amp; ROGER LESLIE SNOWDEN (FIRMENICH INC)</t>
  </si>
  <si>
    <t>TOWER LABORATORIES LTD.</t>
  </si>
  <si>
    <t>SYMANTEC CORPORATION
v.
INTELLECTUAL VENTURES I LLC</t>
  </si>
  <si>
    <t>IPR2016-01433</t>
  </si>
  <si>
    <t>CERTAINTEED CORPORATION</t>
  </si>
  <si>
    <t>13348028</t>
  </si>
  <si>
    <t>U.S. SMOKELESS TOBACCO COMPANY LLC</t>
  </si>
  <si>
    <t>FISH &amp; RICHARDSON  P.C. (U.S. SMOKELESS TOBACCO)</t>
  </si>
  <si>
    <t>13370586</t>
  </si>
  <si>
    <t>THE HILLSHIRE BRANDS COMPANY</t>
  </si>
  <si>
    <t>DUANE MORRIS LLP - PHILADELPHIA</t>
  </si>
  <si>
    <t>14022137</t>
  </si>
  <si>
    <t>NORDENIA DEUTSCHLAND GRONAU GMBH</t>
  </si>
  <si>
    <t>COLLARD &amp; ROE, P.C.</t>
  </si>
  <si>
    <t>13269070</t>
  </si>
  <si>
    <t>MACDERMID ACUMEN INC.</t>
  </si>
  <si>
    <t>CARMODY TORRANCE SANDAK &amp; HENNESSEY LLP</t>
  </si>
  <si>
    <t>ARTHUR G. SCHAIER</t>
  </si>
  <si>
    <t>14184011</t>
  </si>
  <si>
    <t>CELLTRION, INC.
v.
GENENTECH, INC.</t>
  </si>
  <si>
    <t>IPR2016-01614</t>
  </si>
  <si>
    <t>RESCHEDULED to 10/31/17</t>
  </si>
  <si>
    <t>FLUKE CORPORATION
v.
AMETEK DNEMARK A/S</t>
  </si>
  <si>
    <t>IPR2016-01428</t>
  </si>
  <si>
    <t>IPR2016-01460
IPR2016-01463</t>
  </si>
  <si>
    <t>ZTE (USA) INC. &amp; SAMSUNG ELECTRONICS CO. LTD
v.
EVOLVED WIRELESS LLC</t>
  </si>
  <si>
    <t>IPR2016-00758
IPR2016-01342
IPR2016-01349
IPR2016-00981
IPR2017-00068
IPR2017-00106</t>
  </si>
  <si>
    <t>KOBE STEEL LTD.</t>
  </si>
  <si>
    <t>13982613</t>
  </si>
  <si>
    <t>11908412</t>
  </si>
  <si>
    <t>Prior Decision 2013-004966 Ex Aff 12/23/14 (Housel/Delmendo/Kaiser, C)</t>
  </si>
  <si>
    <t>13728420</t>
  </si>
  <si>
    <t>13567389</t>
  </si>
  <si>
    <t>VALINGE PHOTOCATALYTIC AB</t>
  </si>
  <si>
    <t>12742550</t>
  </si>
  <si>
    <t>LOCKHEED MARTIN ADVANCED ENERGY STORAGE LLC</t>
  </si>
  <si>
    <t>MCDERMOTT WILL &amp; EMERY LLP (LM ADV.ENERGY STORAGE)</t>
  </si>
  <si>
    <t>13887461</t>
  </si>
  <si>
    <t>PACIFIC MARKET INTERNATIONAL INC.
v.
IGNITE USA LLC</t>
  </si>
  <si>
    <t>IPR2016-01488
IPR2016-01584</t>
  </si>
  <si>
    <t>CBM2016-00095</t>
  </si>
  <si>
    <t>AMNEAL PHARMACEUTICALS, LLC
v.
HOSPIRA INC.</t>
  </si>
  <si>
    <t>IPR2016-01577
IPR2016-01578
IPR2016-01579</t>
  </si>
  <si>
    <t>MICROSOFT CORPORATION &amp; FACEBOOK INC.
v.
WINDY CITY INNOVATIONS LLC</t>
  </si>
  <si>
    <t>IPR2016-01067
IPR2016-01141
IPR2016-01155
IPR2016-01156
IPR2016-01157
IPR2016-01158
IPR2016-01159</t>
  </si>
  <si>
    <t>JAMES PAUL O'SULLIVAN SR.</t>
  </si>
  <si>
    <t>13286129</t>
  </si>
  <si>
    <t>13444220</t>
  </si>
  <si>
    <t>FUJIKIN INCORPORATED</t>
  </si>
  <si>
    <t>12950798</t>
  </si>
  <si>
    <t>ROLLS ROYCE PLC</t>
  </si>
  <si>
    <t>13177112</t>
  </si>
  <si>
    <t>13120268</t>
  </si>
  <si>
    <t>SECO TOOLS AB</t>
  </si>
  <si>
    <t>13615921</t>
  </si>
  <si>
    <t>GOOGLE, INC.
v.
MAKOE ISSUES &amp; RIGHTS LTD.</t>
  </si>
  <si>
    <t>IPR2016-01535
IPR2016-01536
IPR2016-01537</t>
  </si>
  <si>
    <t>12671267</t>
  </si>
  <si>
    <t>MEDIDATA SOLUTIONS INC.</t>
  </si>
  <si>
    <t>STEPTOE &amp; JOHNSON LLP</t>
  </si>
  <si>
    <t>14073604</t>
  </si>
  <si>
    <t>ORBIS PATENTS LTD</t>
  </si>
  <si>
    <t>10160190</t>
  </si>
  <si>
    <t>13301983</t>
  </si>
  <si>
    <t>CHUAN WANG</t>
  </si>
  <si>
    <t>GOODMAN ALLEN DONNELLY PLLC</t>
  </si>
  <si>
    <t>12558560</t>
  </si>
  <si>
    <t>TRUEMILL INC.</t>
  </si>
  <si>
    <t>PANITCH SCHWARZE BELISARIO &amp; NADEL LLP</t>
  </si>
  <si>
    <t>14980911</t>
  </si>
  <si>
    <t>GOOGLE-NEST LABS, INC.</t>
  </si>
  <si>
    <t>13356762</t>
  </si>
  <si>
    <t>SAMSUNG ELECTRONICS CO. LTD.</t>
  </si>
  <si>
    <t>13175133</t>
  </si>
  <si>
    <t>ELBIT SYSTEMS LTD.</t>
  </si>
  <si>
    <t>BROWN RUDNICK LLP</t>
  </si>
  <si>
    <t>12988284</t>
  </si>
  <si>
    <t>ALIOSCOPY</t>
  </si>
  <si>
    <t>ALSTON &amp; BIRD LLP</t>
  </si>
  <si>
    <t>13632590</t>
  </si>
  <si>
    <t>OPDIG INC.</t>
  </si>
  <si>
    <t>ERIC JEFFREY KELLER</t>
  </si>
  <si>
    <t>14190044</t>
  </si>
  <si>
    <t>11680866</t>
  </si>
  <si>
    <t>TELEPHONIC 2ND</t>
  </si>
  <si>
    <t>MARINE POLYMER TECHNOLOGIES INC.</t>
  </si>
  <si>
    <t>NUTTER MCCLENNEN &amp; FISH LLP</t>
  </si>
  <si>
    <t>11092369</t>
  </si>
  <si>
    <t>11679446</t>
  </si>
  <si>
    <t xml:space="preserve">VIDEO 1ST </t>
  </si>
  <si>
    <t>CALGON CARBON CORPORATION INC.</t>
  </si>
  <si>
    <t>PEPPER/CALGON CARBON CORPORATION</t>
  </si>
  <si>
    <t>11943865</t>
  </si>
  <si>
    <t>ANSELL HEALTHCARE PRODUCTS LLC</t>
  </si>
  <si>
    <t>MOSER TABOADA / ANSELL LIMITED</t>
  </si>
  <si>
    <t>11639017</t>
  </si>
  <si>
    <t>VIBRANT MED-EL HEARING TECHNOLOGY GMBH</t>
  </si>
  <si>
    <t>13550730</t>
  </si>
  <si>
    <t>TWILIO, INC.
v.
TELESIGN CORPORATION</t>
  </si>
  <si>
    <t>IPR2016-01688</t>
  </si>
  <si>
    <t>2017-008831</t>
  </si>
  <si>
    <t>IPR2016-01647
IPR2016-01648</t>
  </si>
  <si>
    <t>RESCHEDULED to 11/16/17</t>
  </si>
  <si>
    <t>UNIFIED PATENTS INC.
v.
SPORTBRAIN HOLDINGS LLC</t>
  </si>
  <si>
    <t>IPR2016-01464</t>
  </si>
  <si>
    <t>BAKER HUGHES OILFIELD OPERATIONS INC.
v.
SMITH INTERNATIONAL INC.</t>
  </si>
  <si>
    <t>IPR2016-01440
IPR2016-01452</t>
  </si>
  <si>
    <t>Wednesday, October 25, 2017</t>
  </si>
  <si>
    <t>IPR2016-01703
IPR2016-01709</t>
  </si>
  <si>
    <t>RESCHEDULED to 11/17/17</t>
  </si>
  <si>
    <t>IPR2016-01692</t>
  </si>
  <si>
    <t>APPLE INC.
v.
PERSONALIZED MEDIA COMMUNICATIONS LLC</t>
  </si>
  <si>
    <t>IPR2016-01520</t>
  </si>
  <si>
    <t>LA COUNTY METROPOLITAN TRANSPORTATION AUTHORITY
v.
TRANSPORT TECHNOLOGIES</t>
  </si>
  <si>
    <t>IPR2016-01633</t>
  </si>
  <si>
    <t>GROWLERWERKS INC
v.
DRINK TANKS CORPORATION</t>
  </si>
  <si>
    <t>IPR2017-00262</t>
  </si>
  <si>
    <t>2017-008424</t>
  </si>
  <si>
    <t>EQUIFAX INC.</t>
  </si>
  <si>
    <t>KILPATRICK TOWNSEND &amp; STOCKTON LLP/EQUIFAX, INC.</t>
  </si>
  <si>
    <t>12257453</t>
  </si>
  <si>
    <t>MOHAMAD BOROUMAND &amp; CHARLES BOROUMAND</t>
  </si>
  <si>
    <t>10761050</t>
  </si>
  <si>
    <t>WESTERN DIGITAL CORPORATION</t>
  </si>
  <si>
    <t>FERNANDO HALE &amp; CHANG, LLP</t>
  </si>
  <si>
    <t>12853239</t>
  </si>
  <si>
    <t>14171401</t>
  </si>
  <si>
    <r>
      <rPr>
        <b/>
        <sz val="14"/>
        <color rgb="FFFF0000"/>
        <rFont val="Times New Roman"/>
        <family val="1"/>
      </rPr>
      <t>POSTPONED</t>
    </r>
    <r>
      <rPr>
        <b/>
        <sz val="14"/>
        <color theme="1"/>
        <rFont val="Times New Roman"/>
        <family val="1"/>
      </rPr>
      <t xml:space="preserve">
</t>
    </r>
    <r>
      <rPr>
        <b/>
        <strike/>
        <sz val="14"/>
        <color theme="1"/>
        <rFont val="Times New Roman"/>
        <family val="1"/>
      </rPr>
      <t>related 11/398,241 Allowed 7/12/11</t>
    </r>
  </si>
  <si>
    <t>FEDERAL HOME LOAN MORTGAGE CORPORATION (FREDDIE MAC)</t>
  </si>
  <si>
    <t>13673411</t>
  </si>
  <si>
    <t>Goveia</t>
  </si>
  <si>
    <t>Sasidhar, Koduru</t>
  </si>
  <si>
    <t>TEST, judge1 (CA)</t>
  </si>
  <si>
    <t>Kailash, Chaudhary</t>
  </si>
  <si>
    <t>TEST, paraleagal2</t>
  </si>
  <si>
    <t>TEST, admin2</t>
  </si>
  <si>
    <t>Ramani</t>
  </si>
  <si>
    <t>Status</t>
  </si>
  <si>
    <t>Moore,S</t>
  </si>
  <si>
    <t>Moore,B</t>
  </si>
  <si>
    <t>ramani</t>
  </si>
  <si>
    <t>Test 11112018</t>
  </si>
  <si>
    <t>status status</t>
  </si>
  <si>
    <t>end of sheet</t>
  </si>
  <si>
    <t>Moore,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</si>
</sst>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$&quot;#,##0.00_);[Red]\(&quot;$&quot;#,##0.00\)"/>
    <numFmt numFmtId="164" formatCode="[$-409]h:mm\ AM/PM;@"/>
    <numFmt numFmtId="165" formatCode="[$-F800]dddd\,\ mmmm\ dd\,\ yyyy"/>
    <numFmt numFmtId="166" formatCode="&quot;$&quot;#,##0.00"/>
    <numFmt numFmtId="167" formatCode="m/d/yy;@"/>
    <numFmt numFmtId="168" formatCode="m/dd/yyyy"/>
    <numFmt numFmtId="169" formatCode="0;[Red]0"/>
  </numFmts>
  <fonts count="5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imes New Roman"/>
      <family val="1"/>
    </font>
    <font>
      <u/>
      <sz val="14"/>
      <color indexed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2"/>
      <name val="Times New Roman"/>
      <family val="1"/>
    </font>
    <font>
      <b/>
      <u/>
      <sz val="12"/>
      <name val="Times New Roman"/>
      <family val="1"/>
    </font>
    <font>
      <b/>
      <sz val="14"/>
      <name val="Calibri Light"/>
      <family val="1"/>
      <scheme val="major"/>
    </font>
    <font>
      <b/>
      <sz val="14"/>
      <color theme="1"/>
      <name val="Calibri Light"/>
      <family val="1"/>
      <scheme val="major"/>
    </font>
    <font>
      <sz val="14"/>
      <name val="Calibri Light"/>
      <family val="1"/>
      <scheme val="major"/>
    </font>
    <font>
      <sz val="14"/>
      <color theme="1"/>
      <name val="Calibri Light"/>
      <family val="1"/>
      <scheme val="major"/>
    </font>
    <font>
      <u/>
      <sz val="14"/>
      <color indexed="12"/>
      <name val="Calibri Light"/>
      <family val="1"/>
      <scheme val="major"/>
    </font>
    <font>
      <strike/>
      <sz val="14"/>
      <color theme="1"/>
      <name val="Calibri Light"/>
      <family val="1"/>
      <scheme val="major"/>
    </font>
    <font>
      <strike/>
      <u/>
      <sz val="14"/>
      <color indexed="12"/>
      <name val="Calibri Light"/>
      <family val="1"/>
      <scheme val="major"/>
    </font>
    <font>
      <sz val="14"/>
      <color theme="1"/>
      <name val="Cambria"/>
      <family val="1"/>
    </font>
    <font>
      <b/>
      <strike/>
      <sz val="14"/>
      <color theme="1"/>
      <name val="Calibri Light"/>
      <family val="1"/>
      <scheme val="major"/>
    </font>
    <font>
      <strike/>
      <sz val="14"/>
      <name val="Calibri Light"/>
      <family val="1"/>
      <scheme val="major"/>
    </font>
    <font>
      <strike/>
      <sz val="14"/>
      <color rgb="FFFF0000"/>
      <name val="Calibri Light"/>
      <family val="1"/>
      <scheme val="major"/>
    </font>
    <font>
      <b/>
      <sz val="14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name val="Cambria"/>
      <family val="1"/>
    </font>
    <font>
      <b/>
      <sz val="14"/>
      <color theme="1"/>
      <name val="Cambria"/>
      <family val="1"/>
    </font>
    <font>
      <sz val="14"/>
      <name val="Cambria"/>
      <family val="1"/>
    </font>
    <font>
      <b/>
      <sz val="14"/>
      <name val="Times New Roman"/>
      <family val="1"/>
    </font>
    <font>
      <strike/>
      <sz val="14"/>
      <color theme="1"/>
      <name val="Cambria"/>
      <family val="1"/>
    </font>
    <font>
      <strike/>
      <u/>
      <sz val="14"/>
      <color indexed="12"/>
      <name val="Cambria"/>
      <family val="1"/>
    </font>
    <font>
      <strike/>
      <sz val="14"/>
      <name val="Cambria"/>
      <family val="1"/>
    </font>
    <font>
      <b/>
      <strike/>
      <sz val="14"/>
      <color theme="1"/>
      <name val="Cambria"/>
      <family val="1"/>
    </font>
    <font>
      <sz val="14"/>
      <name val="Times New Roman"/>
      <family val="1"/>
    </font>
    <font>
      <b/>
      <sz val="14"/>
      <color rgb="FFFF0000"/>
      <name val="Cambria"/>
      <family val="1"/>
    </font>
    <font>
      <u/>
      <sz val="14"/>
      <color indexed="12"/>
      <name val="Cambria"/>
      <family val="1"/>
    </font>
    <font>
      <strike/>
      <u/>
      <sz val="14"/>
      <color indexed="12"/>
      <name val="Times New Roman"/>
      <family val="1"/>
    </font>
    <font>
      <sz val="14"/>
      <color rgb="FF000000"/>
      <name val="Cambria"/>
      <family val="1"/>
    </font>
    <font>
      <strike/>
      <sz val="14"/>
      <color theme="1"/>
      <name val="Times New Roman"/>
      <family val="1"/>
    </font>
    <font>
      <strike/>
      <sz val="14"/>
      <name val="Times New Roman"/>
      <family val="1"/>
    </font>
    <font>
      <b/>
      <strike/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b/>
      <strike/>
      <sz val="14"/>
      <name val="Times New Roman"/>
      <family val="1"/>
    </font>
    <font>
      <strike/>
      <sz val="11"/>
      <color theme="1"/>
      <name val="Calibri"/>
      <family val="2"/>
      <scheme val="minor"/>
    </font>
    <font>
      <sz val="14"/>
      <color rgb="FF000000"/>
      <name val="Times New Roman"/>
      <family val="1"/>
    </font>
    <font>
      <sz val="9"/>
      <color theme="1"/>
      <name val="Times New Roman"/>
      <family val="1"/>
    </font>
    <font>
      <sz val="9"/>
      <name val="Times New Roman"/>
      <family val="1"/>
    </font>
    <font>
      <u/>
      <sz val="14"/>
      <name val="Times New Roman"/>
      <family val="1"/>
    </font>
    <font>
      <sz val="10"/>
      <color theme="1"/>
      <name val="Arial"/>
      <family val="2"/>
    </font>
    <font>
      <sz val="10"/>
      <color theme="1"/>
      <name val="Dialog"/>
    </font>
    <font>
      <sz val="14"/>
      <color theme="9" tint="-0.249977111117893"/>
      <name val="Times New Roman"/>
      <family val="1"/>
    </font>
    <font>
      <sz val="14"/>
      <color indexed="12"/>
      <name val="Times New Roman"/>
      <family val="1"/>
    </font>
    <font>
      <sz val="10"/>
      <color rgb="FF000000"/>
      <name val="Segoe UI"/>
      <family val="2"/>
    </font>
    <font>
      <sz val="10"/>
      <color rgb="FF444444"/>
      <name val="Segoe UI"/>
      <family val="2"/>
    </font>
  </fonts>
  <fills count="2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5FFE5"/>
        <bgColor indexed="64"/>
      </patternFill>
    </fill>
    <fill>
      <patternFill patternType="solid">
        <fgColor rgb="FFE5FFE5"/>
        <bgColor theme="4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theme="4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9"/>
        <bgColor indexed="64"/>
      </patternFill>
    </fill>
    <fill>
      <patternFill patternType="solid">
        <fgColor theme="3" tint="0.59999389629810485"/>
        <bgColor theme="4" tint="0.79998168889431442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2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indexed="64"/>
      </left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theme="0" tint="-0.14996795556505021"/>
      </right>
      <top style="thick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ck">
        <color indexed="64"/>
      </top>
      <bottom/>
      <diagonal/>
    </border>
    <border>
      <left style="thin">
        <color theme="0" tint="-0.14996795556505021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theme="0" tint="-0.14993743705557422"/>
      </right>
      <top style="thick">
        <color auto="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ck">
        <color auto="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ck">
        <color indexed="64"/>
      </right>
      <top style="thick">
        <color auto="1"/>
      </top>
      <bottom style="thin">
        <color theme="0" tint="-0.14993743705557422"/>
      </bottom>
      <diagonal/>
    </border>
    <border>
      <left style="thick">
        <color indexed="64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ck">
        <color auto="1"/>
      </right>
      <top style="thin">
        <color theme="0" tint="-0.14993743705557422"/>
      </top>
      <bottom style="thin">
        <color theme="0" tint="-0.14993743705557422"/>
      </bottom>
      <diagonal/>
    </border>
    <border>
      <left style="thick">
        <color indexed="64"/>
      </left>
      <right style="thin">
        <color theme="0" tint="-0.14993743705557422"/>
      </right>
      <top style="thin">
        <color theme="0" tint="-0.14993743705557422"/>
      </top>
      <bottom style="thick">
        <color indexed="64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ck">
        <color indexed="64"/>
      </bottom>
      <diagonal/>
    </border>
    <border>
      <left style="thin">
        <color theme="0" tint="-0.14993743705557422"/>
      </left>
      <right style="thick">
        <color indexed="64"/>
      </right>
      <top style="thin">
        <color theme="0" tint="-0.14993743705557422"/>
      </top>
      <bottom style="thick">
        <color indexed="64"/>
      </bottom>
      <diagonal/>
    </border>
    <border>
      <left style="thick">
        <color indexed="64"/>
      </left>
      <right style="thin">
        <color theme="0" tint="-0.14996795556505021"/>
      </right>
      <top style="thick">
        <color indexed="64"/>
      </top>
      <bottom style="thick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ck">
        <color indexed="64"/>
      </top>
      <bottom style="thick">
        <color indexed="64"/>
      </bottom>
      <diagonal/>
    </border>
    <border>
      <left style="thin">
        <color theme="0" tint="-0.14996795556505021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 style="thin">
        <color theme="0" tint="-0.14999847407452621"/>
      </left>
      <right style="medium">
        <color indexed="64"/>
      </right>
      <top style="thin">
        <color theme="0" tint="-0.14999847407452621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993743705557422"/>
      </left>
      <right style="thick">
        <color indexed="64"/>
      </right>
      <top/>
      <bottom style="thin">
        <color theme="0" tint="-0.14993743705557422"/>
      </bottom>
      <diagonal/>
    </border>
    <border>
      <left style="thick">
        <color indexed="64"/>
      </left>
      <right style="thin">
        <color theme="0" tint="-0.14996795556505021"/>
      </right>
      <top/>
      <bottom style="thick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ck">
        <color indexed="64"/>
      </bottom>
      <diagonal/>
    </border>
    <border>
      <left style="thin">
        <color theme="0" tint="-0.14996795556505021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theme="0" tint="-0.14993743705557422"/>
      </right>
      <top style="thick">
        <color indexed="64"/>
      </top>
      <bottom style="thick">
        <color indexed="64"/>
      </bottom>
      <diagonal/>
    </border>
    <border>
      <left style="thin">
        <color theme="0" tint="-0.14993743705557422"/>
      </left>
      <right style="thin">
        <color theme="0" tint="-0.14993743705557422"/>
      </right>
      <top style="thick">
        <color indexed="64"/>
      </top>
      <bottom style="thick">
        <color indexed="64"/>
      </bottom>
      <diagonal/>
    </border>
    <border>
      <left style="thin">
        <color theme="0" tint="-0.14993743705557422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0" tint="-0.14993743705557422"/>
      </right>
      <top style="thick">
        <color indexed="64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ck">
        <color indexed="64"/>
      </top>
      <bottom/>
      <diagonal/>
    </border>
    <border>
      <left style="thin">
        <color theme="0" tint="-0.14993743705557422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 style="thick">
        <color indexed="64"/>
      </right>
      <top style="thin">
        <color theme="0" tint="-0.14993743705557422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indexed="64"/>
      </left>
      <right style="thin">
        <color theme="0" tint="-0.14996795556505021"/>
      </right>
      <top style="thick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ck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ck">
        <color auto="1"/>
      </right>
      <top style="thick">
        <color auto="1"/>
      </top>
      <bottom style="thin">
        <color theme="0" tint="-0.14996795556505021"/>
      </bottom>
      <diagonal/>
    </border>
    <border>
      <left style="thick">
        <color auto="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ck">
        <color auto="1"/>
      </right>
      <top/>
      <bottom style="thin">
        <color theme="0" tint="-0.14996795556505021"/>
      </bottom>
      <diagonal/>
    </border>
    <border>
      <left style="thick">
        <color auto="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ck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/>
      <top style="thin">
        <color theme="0" tint="-0.14999847407452621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rgb="FF000000"/>
      </left>
      <right style="thin">
        <color theme="0" tint="-0.14996795556505021"/>
      </right>
      <top style="thick">
        <color rgb="FF000000"/>
      </top>
      <bottom style="thick">
        <color rgb="FF000000"/>
      </bottom>
      <diagonal/>
    </border>
    <border>
      <left style="thin">
        <color theme="0" tint="-0.14996795556505021"/>
      </left>
      <right style="thin">
        <color theme="0" tint="-0.14996795556505021"/>
      </right>
      <top style="thick">
        <color rgb="FF000000"/>
      </top>
      <bottom style="thick">
        <color rgb="FF000000"/>
      </bottom>
      <diagonal/>
    </border>
    <border>
      <left style="thin">
        <color theme="0" tint="-0.14996795556505021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993743705557422"/>
      </left>
      <right style="thick">
        <color rgb="FF000000"/>
      </right>
      <top/>
      <bottom style="thin">
        <color theme="0" tint="-0.14993743705557422"/>
      </bottom>
      <diagonal/>
    </border>
    <border>
      <left style="thick">
        <color rgb="FF000000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ck">
        <color rgb="FF000000"/>
      </right>
      <top style="thin">
        <color theme="0" tint="-0.14993743705557422"/>
      </top>
      <bottom style="thin">
        <color theme="0" tint="-0.14993743705557422"/>
      </bottom>
      <diagonal/>
    </border>
    <border>
      <left style="thick">
        <color rgb="FF000000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 style="thick">
        <color rgb="FF000000"/>
      </right>
      <top style="thin">
        <color theme="0" tint="-0.14993743705557422"/>
      </top>
      <bottom/>
      <diagonal/>
    </border>
    <border>
      <left style="thick">
        <color rgb="FF000000"/>
      </left>
      <right style="thin">
        <color theme="0" tint="-0.14996795556505021"/>
      </right>
      <top style="thick">
        <color rgb="FF000000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ck">
        <color rgb="FF000000"/>
      </top>
      <bottom style="thin">
        <color theme="0" tint="-0.14996795556505021"/>
      </bottom>
      <diagonal/>
    </border>
    <border>
      <left style="thin">
        <color theme="0" tint="-0.14996795556505021"/>
      </left>
      <right style="thick">
        <color rgb="FF000000"/>
      </right>
      <top style="thick">
        <color rgb="FF000000"/>
      </top>
      <bottom style="thin">
        <color theme="0" tint="-0.14996795556505021"/>
      </bottom>
      <diagonal/>
    </border>
    <border>
      <left style="thick">
        <color rgb="FF000000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ck">
        <color rgb="FF000000"/>
      </right>
      <top style="thin">
        <color theme="0" tint="-0.14996795556505021"/>
      </top>
      <bottom/>
      <diagonal/>
    </border>
    <border>
      <left style="thick">
        <color auto="1"/>
      </left>
      <right style="thin">
        <color theme="0" tint="-0.14996795556505021"/>
      </right>
      <top style="thin">
        <color theme="0" tint="-0.14996795556505021"/>
      </top>
      <bottom style="thick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ck">
        <color auto="1"/>
      </bottom>
      <diagonal/>
    </border>
    <border>
      <left style="thin">
        <color theme="0" tint="-0.14996795556505021"/>
      </left>
      <right style="thick">
        <color auto="1"/>
      </right>
      <top style="thin">
        <color theme="0" tint="-0.14996795556505021"/>
      </top>
      <bottom style="thick">
        <color auto="1"/>
      </bottom>
      <diagonal/>
    </border>
    <border>
      <left style="thick">
        <color rgb="FF000000"/>
      </left>
      <right style="thin">
        <color theme="0" tint="-0.14993743705557422"/>
      </right>
      <top style="thick">
        <color rgb="FF000000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ck">
        <color rgb="FF000000"/>
      </top>
      <bottom style="thin">
        <color theme="0" tint="-0.14993743705557422"/>
      </bottom>
      <diagonal/>
    </border>
    <border>
      <left style="thin">
        <color theme="0" tint="-0.14993743705557422"/>
      </left>
      <right style="thick">
        <color rgb="FF000000"/>
      </right>
      <top style="thick">
        <color rgb="FF000000"/>
      </top>
      <bottom style="thin">
        <color theme="0" tint="-0.14993743705557422"/>
      </bottom>
      <diagonal/>
    </border>
    <border>
      <left style="thick">
        <color rgb="FF000000"/>
      </left>
      <right style="thin">
        <color theme="0" tint="-0.14993743705557422"/>
      </right>
      <top style="thin">
        <color theme="0" tint="-0.14993743705557422"/>
      </top>
      <bottom style="thick">
        <color rgb="FF000000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ck">
        <color rgb="FF000000"/>
      </bottom>
      <diagonal/>
    </border>
    <border>
      <left style="thin">
        <color theme="0" tint="-0.14993743705557422"/>
      </left>
      <right style="thick">
        <color rgb="FF000000"/>
      </right>
      <top style="thin">
        <color theme="0" tint="-0.14993743705557422"/>
      </top>
      <bottom style="thick">
        <color rgb="FF000000"/>
      </bottom>
      <diagonal/>
    </border>
    <border>
      <left style="thick">
        <color rgb="FF000000"/>
      </left>
      <right style="thin">
        <color theme="0" tint="-0.14996795556505021"/>
      </right>
      <top style="thick">
        <color rgb="FF000000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ck">
        <color rgb="FF000000"/>
      </top>
      <bottom/>
      <diagonal/>
    </border>
    <border>
      <left style="thin">
        <color theme="0" tint="-0.14996795556505021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ck">
        <color rgb="FF000000"/>
      </right>
      <top/>
      <bottom style="thin">
        <color theme="0" tint="-0.14996795556505021"/>
      </bottom>
      <diagonal/>
    </border>
    <border>
      <left style="thick">
        <color rgb="FF000000"/>
      </left>
      <right style="thin">
        <color theme="0" tint="-0.14996795556505021"/>
      </right>
      <top style="thin">
        <color theme="0" tint="-0.14996795556505021"/>
      </top>
      <bottom style="thick">
        <color rgb="FF000000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ck">
        <color rgb="FF000000"/>
      </bottom>
      <diagonal/>
    </border>
    <border>
      <left style="thin">
        <color theme="0" tint="-0.14996795556505021"/>
      </left>
      <right style="thick">
        <color rgb="FF000000"/>
      </right>
      <top style="thin">
        <color theme="0" tint="-0.14996795556505021"/>
      </top>
      <bottom style="thick">
        <color rgb="FF000000"/>
      </bottom>
      <diagonal/>
    </border>
    <border>
      <left style="medium">
        <color rgb="FF000000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rgb="FF000000"/>
      </right>
      <top/>
      <bottom style="thin">
        <color theme="0" tint="-0.14996795556505021"/>
      </bottom>
      <diagonal/>
    </border>
    <border>
      <left style="medium">
        <color rgb="FF000000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rgb="FF000000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rgb="FF000000"/>
      </left>
      <right style="thin">
        <color theme="0" tint="-0.14996795556505021"/>
      </right>
      <top style="thin">
        <color theme="0" tint="-0.14996795556505021"/>
      </top>
      <bottom style="medium">
        <color rgb="FF000000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rgb="FF000000"/>
      </bottom>
      <diagonal/>
    </border>
    <border>
      <left style="thin">
        <color theme="0" tint="-0.14996795556505021"/>
      </left>
      <right style="medium">
        <color rgb="FF000000"/>
      </right>
      <top style="thin">
        <color theme="0" tint="-0.14996795556505021"/>
      </top>
      <bottom style="medium">
        <color rgb="FF000000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0" tint="-0.14993743705557422"/>
      </right>
      <top/>
      <bottom style="thick">
        <color indexed="64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theme="0" tint="-0.14993743705557422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theme="0" tint="-0.14993743705557422"/>
      </bottom>
      <diagonal/>
    </border>
    <border>
      <left style="thick">
        <color indexed="64"/>
      </left>
      <right/>
      <top style="thin">
        <color theme="0" tint="-0.1499374370555742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ck">
        <color rgb="FF000000"/>
      </left>
      <right style="thin">
        <color theme="0" tint="-0.14996795556505021"/>
      </right>
      <top/>
      <bottom style="thick">
        <color rgb="FF000000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ck">
        <color rgb="FF000000"/>
      </bottom>
      <diagonal/>
    </border>
    <border>
      <left style="thin">
        <color theme="0" tint="-0.14996795556505021"/>
      </left>
      <right style="thick">
        <color indexed="64"/>
      </right>
      <top/>
      <bottom style="thick">
        <color rgb="FF000000"/>
      </bottom>
      <diagonal/>
    </border>
    <border>
      <left style="thin">
        <color theme="0" tint="-0.14996795556505021"/>
      </left>
      <right style="thick">
        <color indexed="64"/>
      </right>
      <top style="thick">
        <color rgb="FF000000"/>
      </top>
      <bottom style="thick">
        <color rgb="FF000000"/>
      </bottom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theme="1"/>
      </left>
      <right style="thin">
        <color theme="0" tint="-0.14996795556505021"/>
      </right>
      <top style="thick">
        <color theme="1"/>
      </top>
      <bottom style="thick">
        <color theme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ck">
        <color theme="1"/>
      </top>
      <bottom style="thick">
        <color theme="1"/>
      </bottom>
      <diagonal/>
    </border>
    <border>
      <left style="thin">
        <color theme="0" tint="-0.1499679555650502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rgb="FF000000"/>
      </left>
      <right style="thin">
        <color theme="0" tint="-0.14993743705557422"/>
      </right>
      <top/>
      <bottom/>
      <diagonal/>
    </border>
    <border>
      <left style="thick">
        <color auto="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ck">
        <color auto="1"/>
      </right>
      <top style="thin">
        <color theme="0" tint="-0.149967955565050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ck">
        <color indexed="64"/>
      </top>
      <bottom style="thick">
        <color indexed="64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ck">
        <color theme="1"/>
      </bottom>
      <diagonal/>
    </border>
    <border>
      <left style="thick">
        <color theme="1"/>
      </left>
      <right style="thin">
        <color theme="0" tint="-0.14993743705557422"/>
      </right>
      <top style="thick">
        <color theme="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ck">
        <color theme="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ck">
        <color theme="1"/>
      </right>
      <top style="thick">
        <color theme="1"/>
      </top>
      <bottom style="thin">
        <color theme="0" tint="-0.14993743705557422"/>
      </bottom>
      <diagonal/>
    </border>
    <border>
      <left style="thick">
        <color theme="1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ck">
        <color theme="1"/>
      </right>
      <top style="thin">
        <color theme="0" tint="-0.14993743705557422"/>
      </top>
      <bottom style="thin">
        <color theme="0" tint="-0.14993743705557422"/>
      </bottom>
      <diagonal/>
    </border>
    <border>
      <left style="thick">
        <color theme="1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 style="thick">
        <color theme="1"/>
      </right>
      <top style="thin">
        <color theme="0" tint="-0.14993743705557422"/>
      </top>
      <bottom/>
      <diagonal/>
    </border>
    <border>
      <left style="thick">
        <color theme="1"/>
      </left>
      <right style="thin">
        <color theme="0" tint="-0.14993743705557422"/>
      </right>
      <top style="thin">
        <color theme="0" tint="-0.14993743705557422"/>
      </top>
      <bottom style="thick">
        <color theme="1"/>
      </bottom>
      <diagonal/>
    </border>
    <border>
      <left style="thin">
        <color theme="0" tint="-0.14993743705557422"/>
      </left>
      <right style="thick">
        <color theme="1"/>
      </right>
      <top style="thin">
        <color theme="0" tint="-0.14993743705557422"/>
      </top>
      <bottom style="thick">
        <color theme="1"/>
      </bottom>
      <diagonal/>
    </border>
    <border>
      <left style="thick">
        <color rgb="FF000000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ck">
        <color rgb="FF000000"/>
      </right>
      <top/>
      <bottom/>
      <diagonal/>
    </border>
    <border>
      <left style="thick">
        <color theme="1"/>
      </left>
      <right style="thin">
        <color theme="0" tint="-0.14996795556505021"/>
      </right>
      <top style="thick">
        <color theme="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ck">
        <color theme="1"/>
      </top>
      <bottom/>
      <diagonal/>
    </border>
    <border>
      <left style="thin">
        <color theme="0" tint="-0.14996795556505021"/>
      </left>
      <right style="thick">
        <color theme="1"/>
      </right>
      <top style="thick">
        <color theme="1"/>
      </top>
      <bottom/>
      <diagonal/>
    </border>
    <border>
      <left style="thick">
        <color theme="1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993743705557422"/>
      </left>
      <right style="thick">
        <color theme="1"/>
      </right>
      <top/>
      <bottom style="thin">
        <color theme="0" tint="-0.14993743705557422"/>
      </bottom>
      <diagonal/>
    </border>
    <border>
      <left style="thick">
        <color theme="1"/>
      </left>
      <right style="thin">
        <color theme="0" tint="-0.14996795556505021"/>
      </right>
      <top style="thick">
        <color theme="1"/>
      </top>
      <bottom style="thick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ck">
        <color theme="1"/>
      </top>
      <bottom style="thick">
        <color auto="1"/>
      </bottom>
      <diagonal/>
    </border>
    <border>
      <left style="thin">
        <color theme="0" tint="-0.14996795556505021"/>
      </left>
      <right style="thick">
        <color theme="1"/>
      </right>
      <top style="thick">
        <color theme="1"/>
      </top>
      <bottom style="thick">
        <color auto="1"/>
      </bottom>
      <diagonal/>
    </border>
    <border>
      <left style="thin">
        <color theme="0" tint="-0.14996795556505021"/>
      </left>
      <right style="thick">
        <color theme="1"/>
      </right>
      <top/>
      <bottom style="thick">
        <color auto="1"/>
      </bottom>
      <diagonal/>
    </border>
    <border>
      <left style="thin">
        <color theme="0" tint="-0.14996795556505021"/>
      </left>
      <right style="thick">
        <color theme="1"/>
      </right>
      <top style="thick">
        <color auto="1"/>
      </top>
      <bottom style="thick">
        <color auto="1"/>
      </bottom>
      <diagonal/>
    </border>
    <border>
      <left style="thin">
        <color theme="0" tint="-0.14996795556505021"/>
      </left>
      <right style="thick">
        <color theme="1"/>
      </right>
      <top style="thick">
        <color auto="1"/>
      </top>
      <bottom/>
      <diagonal/>
    </border>
    <border>
      <left style="thick">
        <color theme="1"/>
      </left>
      <right style="thin">
        <color theme="0" tint="-0.14996795556505021"/>
      </right>
      <top/>
      <bottom style="thick">
        <color theme="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ck">
        <color theme="1"/>
      </bottom>
      <diagonal/>
    </border>
    <border>
      <left style="thin">
        <color theme="0" tint="-0.14996795556505021"/>
      </left>
      <right style="thick">
        <color theme="1"/>
      </right>
      <top/>
      <bottom style="thick">
        <color theme="1"/>
      </bottom>
      <diagonal/>
    </border>
    <border>
      <left style="thick">
        <color rgb="FF000000"/>
      </left>
      <right style="thin">
        <color theme="0" tint="-0.14993743705557422"/>
      </right>
      <top/>
      <bottom style="thick">
        <color rgb="FF000000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thick">
        <color rgb="FF000000"/>
      </bottom>
      <diagonal/>
    </border>
    <border>
      <left style="thin">
        <color theme="0" tint="-0.14993743705557422"/>
      </left>
      <right style="thick">
        <color rgb="FF000000"/>
      </right>
      <top/>
      <bottom style="thick">
        <color rgb="FF000000"/>
      </bottom>
      <diagonal/>
    </border>
    <border>
      <left style="thin">
        <color theme="0" tint="-0.14993743705557422"/>
      </left>
      <right style="thick">
        <color auto="1"/>
      </right>
      <top style="thick">
        <color rgb="FF000000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ck">
        <color rgb="FF000000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ck">
        <color auto="1"/>
      </right>
      <top style="thin">
        <color theme="0" tint="-0.14993743705557422"/>
      </top>
      <bottom style="thick">
        <color rgb="FF000000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ck">
        <color rgb="FF000000"/>
      </bottom>
      <diagonal/>
    </border>
    <border>
      <left style="thin">
        <color theme="0" tint="-0.14996795556505021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n">
        <color theme="0" tint="-0.14993743705557422"/>
      </right>
      <top style="thick">
        <color auto="1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ck">
        <color indexed="64"/>
      </bottom>
      <diagonal/>
    </border>
    <border>
      <left/>
      <right style="thin">
        <color theme="0" tint="-0.14993743705557422"/>
      </right>
      <top/>
      <bottom style="thin">
        <color theme="0" tint="-0.149937437055574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4" tint="0.39997558519241921"/>
      </left>
      <right/>
      <top style="medium">
        <color indexed="64"/>
      </top>
      <bottom style="thin">
        <color theme="4" tint="0.39997558519241921"/>
      </bottom>
      <diagonal/>
    </border>
    <border>
      <left/>
      <right/>
      <top style="medium">
        <color indexed="64"/>
      </top>
      <bottom style="thin">
        <color theme="4" tint="0.399975585192419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ck">
        <color auto="1"/>
      </top>
      <bottom style="thick">
        <color rgb="FF000000"/>
      </bottom>
      <diagonal/>
    </border>
    <border>
      <left style="thin">
        <color theme="0" tint="-0.14996795556505021"/>
      </left>
      <right style="thin">
        <color theme="0" tint="-0.14996795556505021"/>
      </right>
      <top style="thick">
        <color rgb="FF000000"/>
      </top>
      <bottom style="thick">
        <color auto="1"/>
      </bottom>
      <diagonal/>
    </border>
    <border>
      <left style="thick">
        <color rgb="FF000000"/>
      </left>
      <right style="thin">
        <color theme="0" tint="-0.14996795556505021"/>
      </right>
      <top style="thin">
        <color theme="0" tint="-0.14993743705557422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6795556505021"/>
      </bottom>
      <diagonal/>
    </border>
    <border>
      <left style="thin">
        <color theme="0" tint="-0.14996795556505021"/>
      </left>
      <right style="thick">
        <color rgb="FF000000"/>
      </right>
      <top style="thin">
        <color theme="0" tint="-0.14993743705557422"/>
      </top>
      <bottom style="thin">
        <color theme="0" tint="-0.14996795556505021"/>
      </bottom>
      <diagonal/>
    </border>
    <border>
      <left style="medium">
        <color rgb="FF000000"/>
      </left>
      <right style="thin">
        <color theme="0" tint="-0.14999847407452621"/>
      </right>
      <top style="medium">
        <color rgb="FF000000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medium">
        <color rgb="FF000000"/>
      </top>
      <bottom/>
      <diagonal/>
    </border>
    <border>
      <left style="thin">
        <color theme="0" tint="-0.14999847407452621"/>
      </left>
      <right/>
      <top style="medium">
        <color rgb="FF000000"/>
      </top>
      <bottom/>
      <diagonal/>
    </border>
    <border>
      <left style="thin">
        <color theme="0" tint="-0.14999847407452621"/>
      </left>
      <right style="thin">
        <color theme="0" tint="-0.14996795556505021"/>
      </right>
      <top style="medium">
        <color rgb="FF000000"/>
      </top>
      <bottom/>
      <diagonal/>
    </border>
    <border>
      <left style="thin">
        <color theme="0" tint="-0.14999847407452621"/>
      </left>
      <right style="thick">
        <color indexed="64"/>
      </right>
      <top style="medium">
        <color rgb="FF000000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ck">
        <color rgb="FF000000"/>
      </top>
      <bottom style="thick">
        <color rgb="FF000000"/>
      </bottom>
      <diagonal/>
    </border>
    <border>
      <left style="thin">
        <color theme="0" tint="-0.14993743705557422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  <border>
      <left style="thin">
        <color theme="0" tint="-0.14993743705557422"/>
      </left>
      <right style="thick">
        <color rgb="FF000000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ck">
        <color rgb="FF000000"/>
      </left>
      <right style="thin">
        <color theme="0" tint="-0.14993743705557422"/>
      </right>
      <top style="thick">
        <color rgb="FF000000"/>
      </top>
      <bottom style="thick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965">
    <xf numFmtId="0" fontId="0" fillId="0" borderId="0" xfId="0"/>
    <xf numFmtId="0" fontId="2" fillId="0" borderId="2" xfId="0" applyFont="1" applyFill="1" applyBorder="1" applyAlignment="1">
      <alignment horizontal="center" vertical="center"/>
    </xf>
    <xf numFmtId="0" fontId="2" fillId="0" borderId="0" xfId="0" applyFont="1"/>
    <xf numFmtId="0" fontId="2" fillId="2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164" fontId="1" fillId="4" borderId="5" xfId="0" applyNumberFormat="1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4" fillId="0" borderId="0" xfId="1" applyAlignment="1" applyProtection="1">
      <alignment wrapText="1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2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164" fontId="0" fillId="8" borderId="0" xfId="0" applyNumberFormat="1" applyFill="1" applyBorder="1" applyAlignment="1">
      <alignment horizontal="right" vertical="center"/>
    </xf>
    <xf numFmtId="0" fontId="1" fillId="5" borderId="0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left" vertical="center"/>
    </xf>
    <xf numFmtId="0" fontId="0" fillId="6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10" borderId="1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 wrapText="1"/>
    </xf>
    <xf numFmtId="0" fontId="0" fillId="7" borderId="14" xfId="0" applyFill="1" applyBorder="1" applyAlignment="1">
      <alignment horizontal="center" vertical="center" wrapText="1"/>
    </xf>
    <xf numFmtId="0" fontId="0" fillId="7" borderId="15" xfId="0" applyFill="1" applyBorder="1" applyAlignment="1">
      <alignment horizontal="center" vertical="center" wrapText="1"/>
    </xf>
    <xf numFmtId="0" fontId="8" fillId="0" borderId="1" xfId="0" applyNumberFormat="1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0" fontId="7" fillId="11" borderId="2" xfId="0" applyFont="1" applyFill="1" applyBorder="1" applyAlignment="1">
      <alignment horizontal="center" vertical="center"/>
    </xf>
    <xf numFmtId="164" fontId="0" fillId="8" borderId="16" xfId="0" applyNumberFormat="1" applyFill="1" applyBorder="1" applyAlignment="1">
      <alignment horizontal="right" vertical="center"/>
    </xf>
    <xf numFmtId="0" fontId="0" fillId="10" borderId="11" xfId="0" applyFont="1" applyFill="1" applyBorder="1" applyAlignment="1">
      <alignment horizontal="center" vertical="center" wrapText="1"/>
    </xf>
    <xf numFmtId="0" fontId="0" fillId="10" borderId="17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Border="1"/>
    <xf numFmtId="0" fontId="7" fillId="12" borderId="2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18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/>
    </xf>
    <xf numFmtId="0" fontId="8" fillId="13" borderId="1" xfId="0" applyNumberFormat="1" applyFont="1" applyFill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13" borderId="0" xfId="0" applyFill="1"/>
    <xf numFmtId="0" fontId="8" fillId="0" borderId="20" xfId="0" applyFont="1" applyFill="1" applyBorder="1" applyAlignment="1">
      <alignment horizontal="left"/>
    </xf>
    <xf numFmtId="0" fontId="8" fillId="0" borderId="21" xfId="0" applyFont="1" applyFill="1" applyBorder="1" applyAlignment="1">
      <alignment horizontal="left"/>
    </xf>
    <xf numFmtId="0" fontId="8" fillId="0" borderId="21" xfId="0" applyFont="1" applyBorder="1" applyAlignment="1">
      <alignment horizontal="left"/>
    </xf>
    <xf numFmtId="0" fontId="8" fillId="0" borderId="20" xfId="0" applyFont="1" applyFill="1" applyBorder="1" applyAlignment="1">
      <alignment horizontal="left" wrapText="1"/>
    </xf>
    <xf numFmtId="0" fontId="8" fillId="0" borderId="20" xfId="1" applyFont="1" applyFill="1" applyBorder="1" applyAlignment="1" applyProtection="1">
      <alignment horizontal="left" wrapText="1"/>
    </xf>
    <xf numFmtId="0" fontId="8" fillId="0" borderId="21" xfId="0" applyNumberFormat="1" applyFont="1" applyFill="1" applyBorder="1" applyAlignment="1">
      <alignment horizontal="left"/>
    </xf>
    <xf numFmtId="0" fontId="8" fillId="0" borderId="22" xfId="1" applyFont="1" applyFill="1" applyBorder="1" applyAlignment="1" applyProtection="1">
      <alignment horizontal="left" wrapText="1"/>
    </xf>
    <xf numFmtId="0" fontId="8" fillId="0" borderId="23" xfId="0" applyFont="1" applyFill="1" applyBorder="1" applyAlignment="1">
      <alignment horizontal="center"/>
    </xf>
    <xf numFmtId="0" fontId="8" fillId="0" borderId="24" xfId="0" applyNumberFormat="1" applyFont="1" applyFill="1" applyBorder="1" applyAlignment="1">
      <alignment horizontal="left"/>
    </xf>
    <xf numFmtId="0" fontId="7" fillId="0" borderId="25" xfId="0" applyFont="1" applyFill="1" applyBorder="1" applyAlignment="1">
      <alignment horizontal="center" vertical="center"/>
    </xf>
    <xf numFmtId="0" fontId="0" fillId="0" borderId="26" xfId="0" applyFill="1" applyBorder="1"/>
    <xf numFmtId="49" fontId="10" fillId="0" borderId="27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4" xfId="0" applyNumberFormat="1" applyFont="1" applyFill="1" applyBorder="1" applyAlignment="1" applyProtection="1">
      <alignment horizontal="center" vertical="center" wrapText="1"/>
      <protection locked="0"/>
    </xf>
    <xf numFmtId="49" fontId="10" fillId="0" borderId="4" xfId="0" applyNumberFormat="1" applyFont="1" applyFill="1" applyBorder="1" applyAlignment="1" applyProtection="1">
      <alignment horizontal="center" vertical="center" wrapText="1"/>
      <protection locked="0"/>
    </xf>
    <xf numFmtId="49" fontId="12" fillId="0" borderId="4" xfId="0" applyNumberFormat="1" applyFont="1" applyFill="1" applyBorder="1" applyAlignment="1" applyProtection="1">
      <alignment horizontal="center" vertical="center" wrapText="1"/>
      <protection locked="0"/>
    </xf>
    <xf numFmtId="165" fontId="10" fillId="0" borderId="4" xfId="0" applyNumberFormat="1" applyFont="1" applyFill="1" applyBorder="1" applyAlignment="1" applyProtection="1">
      <alignment horizontal="center" vertical="center" wrapText="1"/>
      <protection locked="0"/>
    </xf>
    <xf numFmtId="164" fontId="10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28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29" xfId="0" applyFont="1" applyFill="1" applyBorder="1" applyAlignment="1">
      <alignment horizontal="center" vertical="center" wrapText="1"/>
    </xf>
    <xf numFmtId="49" fontId="12" fillId="14" borderId="30" xfId="0" applyNumberFormat="1" applyFont="1" applyFill="1" applyBorder="1" applyAlignment="1" applyProtection="1">
      <alignment horizontal="center" vertical="center" wrapText="1"/>
      <protection locked="0"/>
    </xf>
    <xf numFmtId="49" fontId="13" fillId="14" borderId="31" xfId="0" applyNumberFormat="1" applyFont="1" applyFill="1" applyBorder="1" applyAlignment="1" applyProtection="1">
      <alignment horizontal="center" vertical="center" wrapText="1"/>
      <protection locked="0"/>
    </xf>
    <xf numFmtId="49" fontId="12" fillId="14" borderId="31" xfId="0" applyNumberFormat="1" applyFont="1" applyFill="1" applyBorder="1" applyAlignment="1" applyProtection="1">
      <alignment horizontal="center" vertical="center" wrapText="1"/>
      <protection locked="0"/>
    </xf>
    <xf numFmtId="165" fontId="12" fillId="14" borderId="31" xfId="0" applyNumberFormat="1" applyFont="1" applyFill="1" applyBorder="1" applyAlignment="1" applyProtection="1">
      <alignment horizontal="center" vertical="center" wrapText="1"/>
      <protection locked="0"/>
    </xf>
    <xf numFmtId="164" fontId="12" fillId="14" borderId="31" xfId="0" applyNumberFormat="1" applyFont="1" applyFill="1" applyBorder="1" applyAlignment="1" applyProtection="1">
      <alignment horizontal="center" vertical="center" wrapText="1"/>
      <protection locked="0"/>
    </xf>
    <xf numFmtId="0" fontId="12" fillId="14" borderId="32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Fill="1" applyBorder="1" applyAlignment="1">
      <alignment horizontal="center" vertical="center" wrapText="1"/>
    </xf>
    <xf numFmtId="0" fontId="13" fillId="15" borderId="33" xfId="0" applyFont="1" applyFill="1" applyBorder="1" applyAlignment="1">
      <alignment horizontal="center" vertical="center" wrapText="1"/>
    </xf>
    <xf numFmtId="0" fontId="13" fillId="15" borderId="34" xfId="0" applyFont="1" applyFill="1" applyBorder="1" applyAlignment="1">
      <alignment horizontal="center" vertical="center" wrapText="1"/>
    </xf>
    <xf numFmtId="0" fontId="14" fillId="15" borderId="34" xfId="1" applyFont="1" applyFill="1" applyBorder="1" applyAlignment="1" applyProtection="1">
      <alignment horizontal="center" vertical="center" wrapText="1"/>
    </xf>
    <xf numFmtId="165" fontId="11" fillId="15" borderId="34" xfId="0" applyNumberFormat="1" applyFont="1" applyFill="1" applyBorder="1" applyAlignment="1">
      <alignment horizontal="center" vertical="center" wrapText="1"/>
    </xf>
    <xf numFmtId="165" fontId="13" fillId="15" borderId="34" xfId="0" applyNumberFormat="1" applyFont="1" applyFill="1" applyBorder="1" applyAlignment="1">
      <alignment horizontal="center" vertical="center" wrapText="1"/>
    </xf>
    <xf numFmtId="164" fontId="13" fillId="15" borderId="34" xfId="0" applyNumberFormat="1" applyFont="1" applyFill="1" applyBorder="1" applyAlignment="1">
      <alignment horizontal="center" vertical="center" wrapText="1"/>
    </xf>
    <xf numFmtId="0" fontId="13" fillId="15" borderId="35" xfId="0" applyFont="1" applyFill="1" applyBorder="1" applyAlignment="1">
      <alignment horizontal="center" vertical="center" wrapText="1"/>
    </xf>
    <xf numFmtId="0" fontId="15" fillId="15" borderId="36" xfId="0" applyFont="1" applyFill="1" applyBorder="1" applyAlignment="1">
      <alignment horizontal="center" vertical="center" wrapText="1"/>
    </xf>
    <xf numFmtId="0" fontId="15" fillId="15" borderId="37" xfId="0" applyFont="1" applyFill="1" applyBorder="1" applyAlignment="1">
      <alignment horizontal="center" vertical="center" wrapText="1"/>
    </xf>
    <xf numFmtId="0" fontId="15" fillId="16" borderId="37" xfId="0" applyFont="1" applyFill="1" applyBorder="1" applyAlignment="1">
      <alignment horizontal="center" vertical="center" wrapText="1"/>
    </xf>
    <xf numFmtId="0" fontId="16" fillId="16" borderId="37" xfId="1" applyFont="1" applyFill="1" applyBorder="1" applyAlignment="1" applyProtection="1">
      <alignment horizontal="center" vertical="center" wrapText="1"/>
    </xf>
    <xf numFmtId="165" fontId="11" fillId="15" borderId="37" xfId="0" applyNumberFormat="1" applyFont="1" applyFill="1" applyBorder="1" applyAlignment="1">
      <alignment horizontal="center" vertical="center" wrapText="1"/>
    </xf>
    <xf numFmtId="165" fontId="15" fillId="15" borderId="37" xfId="0" applyNumberFormat="1" applyFont="1" applyFill="1" applyBorder="1" applyAlignment="1">
      <alignment horizontal="center" vertical="center" wrapText="1"/>
    </xf>
    <xf numFmtId="164" fontId="15" fillId="15" borderId="37" xfId="0" applyNumberFormat="1" applyFont="1" applyFill="1" applyBorder="1" applyAlignment="1">
      <alignment horizontal="center" vertical="center" wrapText="1"/>
    </xf>
    <xf numFmtId="0" fontId="15" fillId="15" borderId="38" xfId="0" applyFont="1" applyFill="1" applyBorder="1" applyAlignment="1">
      <alignment horizontal="center" vertical="center" wrapText="1"/>
    </xf>
    <xf numFmtId="0" fontId="13" fillId="15" borderId="36" xfId="0" applyFont="1" applyFill="1" applyBorder="1" applyAlignment="1">
      <alignment horizontal="center" vertical="center" wrapText="1"/>
    </xf>
    <xf numFmtId="0" fontId="13" fillId="15" borderId="37" xfId="0" applyFont="1" applyFill="1" applyBorder="1" applyAlignment="1">
      <alignment horizontal="center" vertical="center" wrapText="1"/>
    </xf>
    <xf numFmtId="0" fontId="13" fillId="16" borderId="37" xfId="0" applyFont="1" applyFill="1" applyBorder="1" applyAlignment="1">
      <alignment horizontal="center" vertical="center" wrapText="1"/>
    </xf>
    <xf numFmtId="0" fontId="14" fillId="16" borderId="37" xfId="1" applyFont="1" applyFill="1" applyBorder="1" applyAlignment="1" applyProtection="1">
      <alignment horizontal="center" vertical="center" wrapText="1"/>
    </xf>
    <xf numFmtId="0" fontId="11" fillId="15" borderId="37" xfId="0" applyFont="1" applyFill="1" applyBorder="1" applyAlignment="1">
      <alignment horizontal="center" vertical="center" wrapText="1"/>
    </xf>
    <xf numFmtId="165" fontId="13" fillId="15" borderId="37" xfId="0" applyNumberFormat="1" applyFont="1" applyFill="1" applyBorder="1" applyAlignment="1">
      <alignment horizontal="center" vertical="center" wrapText="1"/>
    </xf>
    <xf numFmtId="164" fontId="13" fillId="15" borderId="37" xfId="0" applyNumberFormat="1" applyFont="1" applyFill="1" applyBorder="1" applyAlignment="1">
      <alignment horizontal="center" vertical="center" wrapText="1"/>
    </xf>
    <xf numFmtId="0" fontId="13" fillId="15" borderId="38" xfId="0" applyFont="1" applyFill="1" applyBorder="1" applyAlignment="1">
      <alignment horizontal="center" vertical="center" wrapText="1"/>
    </xf>
    <xf numFmtId="0" fontId="14" fillId="15" borderId="37" xfId="1" applyFont="1" applyFill="1" applyBorder="1" applyAlignment="1" applyProtection="1">
      <alignment horizontal="center" vertical="center" wrapText="1"/>
    </xf>
    <xf numFmtId="0" fontId="13" fillId="15" borderId="39" xfId="0" applyFont="1" applyFill="1" applyBorder="1" applyAlignment="1">
      <alignment horizontal="center" vertical="center" wrapText="1"/>
    </xf>
    <xf numFmtId="0" fontId="13" fillId="15" borderId="40" xfId="0" applyFont="1" applyFill="1" applyBorder="1" applyAlignment="1">
      <alignment horizontal="center" vertical="center" wrapText="1"/>
    </xf>
    <xf numFmtId="0" fontId="14" fillId="15" borderId="40" xfId="1" applyFont="1" applyFill="1" applyBorder="1" applyAlignment="1" applyProtection="1">
      <alignment horizontal="center" vertical="center" wrapText="1"/>
    </xf>
    <xf numFmtId="0" fontId="11" fillId="15" borderId="40" xfId="0" applyFont="1" applyFill="1" applyBorder="1" applyAlignment="1">
      <alignment horizontal="center" vertical="center" wrapText="1"/>
    </xf>
    <xf numFmtId="165" fontId="13" fillId="15" borderId="40" xfId="0" applyNumberFormat="1" applyFont="1" applyFill="1" applyBorder="1" applyAlignment="1">
      <alignment horizontal="center" vertical="center" wrapText="1"/>
    </xf>
    <xf numFmtId="164" fontId="13" fillId="15" borderId="40" xfId="0" applyNumberFormat="1" applyFont="1" applyFill="1" applyBorder="1" applyAlignment="1">
      <alignment horizontal="center" vertical="center" wrapText="1"/>
    </xf>
    <xf numFmtId="0" fontId="13" fillId="15" borderId="41" xfId="0" applyFont="1" applyFill="1" applyBorder="1" applyAlignment="1">
      <alignment horizontal="center" vertical="center" wrapText="1"/>
    </xf>
    <xf numFmtId="0" fontId="13" fillId="14" borderId="42" xfId="0" applyFont="1" applyFill="1" applyBorder="1" applyAlignment="1">
      <alignment horizontal="center" vertical="center" wrapText="1"/>
    </xf>
    <xf numFmtId="0" fontId="13" fillId="14" borderId="43" xfId="0" applyFont="1" applyFill="1" applyBorder="1" applyAlignment="1">
      <alignment horizontal="center" vertical="center" wrapText="1"/>
    </xf>
    <xf numFmtId="0" fontId="12" fillId="14" borderId="43" xfId="0" applyFont="1" applyFill="1" applyBorder="1" applyAlignment="1">
      <alignment horizontal="center" vertical="center" wrapText="1"/>
    </xf>
    <xf numFmtId="0" fontId="14" fillId="14" borderId="43" xfId="1" applyNumberFormat="1" applyFont="1" applyFill="1" applyBorder="1" applyAlignment="1" applyProtection="1">
      <alignment horizontal="center" vertical="center"/>
    </xf>
    <xf numFmtId="0" fontId="11" fillId="14" borderId="43" xfId="0" applyFont="1" applyFill="1" applyBorder="1" applyAlignment="1">
      <alignment horizontal="center" vertical="center" wrapText="1"/>
    </xf>
    <xf numFmtId="165" fontId="13" fillId="14" borderId="43" xfId="0" applyNumberFormat="1" applyFont="1" applyFill="1" applyBorder="1" applyAlignment="1">
      <alignment horizontal="center" vertical="center" wrapText="1"/>
    </xf>
    <xf numFmtId="164" fontId="13" fillId="14" borderId="43" xfId="0" applyNumberFormat="1" applyFont="1" applyFill="1" applyBorder="1" applyAlignment="1">
      <alignment horizontal="center" vertical="center" wrapText="1"/>
    </xf>
    <xf numFmtId="0" fontId="13" fillId="14" borderId="44" xfId="0" applyFont="1" applyFill="1" applyBorder="1" applyAlignment="1">
      <alignment horizontal="center" vertical="center" wrapText="1"/>
    </xf>
    <xf numFmtId="0" fontId="13" fillId="17" borderId="42" xfId="0" applyFont="1" applyFill="1" applyBorder="1" applyAlignment="1">
      <alignment horizontal="center" vertical="center" wrapText="1"/>
    </xf>
    <xf numFmtId="0" fontId="13" fillId="17" borderId="43" xfId="0" applyFont="1" applyFill="1" applyBorder="1" applyAlignment="1">
      <alignment horizontal="center" vertical="center" wrapText="1"/>
    </xf>
    <xf numFmtId="0" fontId="13" fillId="17" borderId="43" xfId="0" applyNumberFormat="1" applyFont="1" applyFill="1" applyBorder="1" applyAlignment="1">
      <alignment horizontal="center" vertical="center"/>
    </xf>
    <xf numFmtId="0" fontId="11" fillId="17" borderId="43" xfId="0" applyFont="1" applyFill="1" applyBorder="1" applyAlignment="1">
      <alignment horizontal="center" vertical="center" wrapText="1"/>
    </xf>
    <xf numFmtId="165" fontId="13" fillId="17" borderId="43" xfId="0" applyNumberFormat="1" applyFont="1" applyFill="1" applyBorder="1" applyAlignment="1">
      <alignment horizontal="center" vertical="center" wrapText="1"/>
    </xf>
    <xf numFmtId="164" fontId="13" fillId="17" borderId="43" xfId="0" applyNumberFormat="1" applyFont="1" applyFill="1" applyBorder="1" applyAlignment="1">
      <alignment horizontal="center" vertical="center" wrapText="1"/>
    </xf>
    <xf numFmtId="0" fontId="13" fillId="17" borderId="44" xfId="0" applyFont="1" applyFill="1" applyBorder="1" applyAlignment="1">
      <alignment horizontal="center" vertical="center" wrapText="1"/>
    </xf>
    <xf numFmtId="0" fontId="13" fillId="17" borderId="0" xfId="0" applyFont="1" applyFill="1" applyBorder="1" applyAlignment="1">
      <alignment horizontal="center" vertical="center" wrapText="1"/>
    </xf>
    <xf numFmtId="164" fontId="12" fillId="17" borderId="43" xfId="0" applyNumberFormat="1" applyFont="1" applyFill="1" applyBorder="1" applyAlignment="1">
      <alignment horizontal="center" vertical="center" wrapText="1"/>
    </xf>
    <xf numFmtId="0" fontId="17" fillId="17" borderId="43" xfId="0" applyFont="1" applyFill="1" applyBorder="1" applyAlignment="1">
      <alignment horizontal="center" vertical="center" wrapText="1"/>
    </xf>
    <xf numFmtId="0" fontId="7" fillId="17" borderId="45" xfId="0" applyFont="1" applyFill="1" applyBorder="1" applyAlignment="1">
      <alignment horizontal="center" vertical="center" wrapText="1"/>
    </xf>
    <xf numFmtId="0" fontId="13" fillId="17" borderId="45" xfId="0" applyFont="1" applyFill="1" applyBorder="1" applyAlignment="1">
      <alignment horizontal="center" vertical="center" wrapText="1"/>
    </xf>
    <xf numFmtId="0" fontId="13" fillId="17" borderId="45" xfId="0" applyFont="1" applyFill="1" applyBorder="1" applyAlignment="1">
      <alignment horizontal="center" vertical="center"/>
    </xf>
    <xf numFmtId="165" fontId="13" fillId="17" borderId="45" xfId="0" applyNumberFormat="1" applyFont="1" applyFill="1" applyBorder="1" applyAlignment="1">
      <alignment horizontal="center" vertical="center"/>
    </xf>
    <xf numFmtId="164" fontId="13" fillId="17" borderId="45" xfId="0" applyNumberFormat="1" applyFont="1" applyFill="1" applyBorder="1" applyAlignment="1">
      <alignment horizontal="center" vertical="center"/>
    </xf>
    <xf numFmtId="164" fontId="13" fillId="17" borderId="46" xfId="0" applyNumberFormat="1" applyFont="1" applyFill="1" applyBorder="1" applyAlignment="1">
      <alignment horizontal="center" vertical="center"/>
    </xf>
    <xf numFmtId="0" fontId="13" fillId="17" borderId="47" xfId="0" applyFont="1" applyFill="1" applyBorder="1" applyAlignment="1">
      <alignment horizontal="center" vertical="center" wrapText="1"/>
    </xf>
    <xf numFmtId="0" fontId="7" fillId="17" borderId="0" xfId="0" applyFont="1" applyFill="1" applyBorder="1" applyAlignment="1">
      <alignment horizontal="center" vertical="center" wrapText="1"/>
    </xf>
    <xf numFmtId="0" fontId="13" fillId="17" borderId="48" xfId="0" applyFont="1" applyFill="1" applyBorder="1" applyAlignment="1">
      <alignment horizontal="center" vertical="center" wrapText="1"/>
    </xf>
    <xf numFmtId="0" fontId="13" fillId="17" borderId="48" xfId="0" applyNumberFormat="1" applyFont="1" applyFill="1" applyBorder="1" applyAlignment="1">
      <alignment horizontal="center" vertical="center"/>
    </xf>
    <xf numFmtId="0" fontId="11" fillId="17" borderId="48" xfId="0" applyFont="1" applyFill="1" applyBorder="1" applyAlignment="1">
      <alignment horizontal="center" vertical="center" wrapText="1"/>
    </xf>
    <xf numFmtId="165" fontId="13" fillId="17" borderId="48" xfId="0" applyNumberFormat="1" applyFont="1" applyFill="1" applyBorder="1" applyAlignment="1">
      <alignment horizontal="center" vertical="center" wrapText="1"/>
    </xf>
    <xf numFmtId="164" fontId="13" fillId="17" borderId="48" xfId="0" applyNumberFormat="1" applyFont="1" applyFill="1" applyBorder="1" applyAlignment="1">
      <alignment horizontal="center" vertical="center" wrapText="1"/>
    </xf>
    <xf numFmtId="0" fontId="13" fillId="17" borderId="49" xfId="0" applyFont="1" applyFill="1" applyBorder="1" applyAlignment="1">
      <alignment horizontal="center" vertical="center" wrapText="1"/>
    </xf>
    <xf numFmtId="0" fontId="15" fillId="7" borderId="33" xfId="0" applyFont="1" applyFill="1" applyBorder="1" applyAlignment="1">
      <alignment horizontal="center" vertical="center" wrapText="1"/>
    </xf>
    <xf numFmtId="0" fontId="15" fillId="7" borderId="34" xfId="0" applyFont="1" applyFill="1" applyBorder="1" applyAlignment="1">
      <alignment horizontal="center" vertical="center" wrapText="1"/>
    </xf>
    <xf numFmtId="165" fontId="11" fillId="7" borderId="34" xfId="0" applyNumberFormat="1" applyFont="1" applyFill="1" applyBorder="1" applyAlignment="1">
      <alignment horizontal="center" vertical="center" wrapText="1"/>
    </xf>
    <xf numFmtId="165" fontId="15" fillId="7" borderId="34" xfId="0" applyNumberFormat="1" applyFont="1" applyFill="1" applyBorder="1" applyAlignment="1">
      <alignment horizontal="center" vertical="center" wrapText="1"/>
    </xf>
    <xf numFmtId="164" fontId="15" fillId="7" borderId="34" xfId="0" applyNumberFormat="1" applyFont="1" applyFill="1" applyBorder="1" applyAlignment="1">
      <alignment horizontal="center" vertical="center" wrapText="1"/>
    </xf>
    <xf numFmtId="0" fontId="15" fillId="7" borderId="35" xfId="0" applyFont="1" applyFill="1" applyBorder="1" applyAlignment="1">
      <alignment horizontal="center" vertical="center" wrapText="1"/>
    </xf>
    <xf numFmtId="0" fontId="15" fillId="7" borderId="36" xfId="0" applyFont="1" applyFill="1" applyBorder="1" applyAlignment="1">
      <alignment horizontal="center" vertical="center" wrapText="1"/>
    </xf>
    <xf numFmtId="0" fontId="15" fillId="7" borderId="37" xfId="0" applyFont="1" applyFill="1" applyBorder="1" applyAlignment="1">
      <alignment horizontal="center" vertical="center" wrapText="1"/>
    </xf>
    <xf numFmtId="165" fontId="11" fillId="7" borderId="37" xfId="0" applyNumberFormat="1" applyFont="1" applyFill="1" applyBorder="1" applyAlignment="1">
      <alignment horizontal="center" vertical="center" wrapText="1"/>
    </xf>
    <xf numFmtId="165" fontId="15" fillId="7" borderId="37" xfId="0" applyNumberFormat="1" applyFont="1" applyFill="1" applyBorder="1" applyAlignment="1">
      <alignment horizontal="center" vertical="center" wrapText="1"/>
    </xf>
    <xf numFmtId="164" fontId="15" fillId="7" borderId="37" xfId="0" applyNumberFormat="1" applyFont="1" applyFill="1" applyBorder="1" applyAlignment="1">
      <alignment horizontal="center" vertical="center" wrapText="1"/>
    </xf>
    <xf numFmtId="0" fontId="15" fillId="7" borderId="38" xfId="0" applyFont="1" applyFill="1" applyBorder="1" applyAlignment="1">
      <alignment horizontal="center" vertical="center" wrapText="1"/>
    </xf>
    <xf numFmtId="0" fontId="13" fillId="7" borderId="36" xfId="0" applyFont="1" applyFill="1" applyBorder="1" applyAlignment="1">
      <alignment horizontal="center" vertical="center" wrapText="1"/>
    </xf>
    <xf numFmtId="0" fontId="13" fillId="7" borderId="37" xfId="0" applyFont="1" applyFill="1" applyBorder="1" applyAlignment="1">
      <alignment horizontal="center" vertical="center" wrapText="1"/>
    </xf>
    <xf numFmtId="0" fontId="14" fillId="7" borderId="37" xfId="1" applyFont="1" applyFill="1" applyBorder="1" applyAlignment="1" applyProtection="1">
      <alignment horizontal="center" vertical="center" wrapText="1"/>
    </xf>
    <xf numFmtId="165" fontId="13" fillId="7" borderId="37" xfId="0" applyNumberFormat="1" applyFont="1" applyFill="1" applyBorder="1" applyAlignment="1">
      <alignment horizontal="center" vertical="center" wrapText="1"/>
    </xf>
    <xf numFmtId="164" fontId="13" fillId="7" borderId="37" xfId="0" applyNumberFormat="1" applyFont="1" applyFill="1" applyBorder="1" applyAlignment="1">
      <alignment horizontal="center" vertical="center" wrapText="1"/>
    </xf>
    <xf numFmtId="0" fontId="13" fillId="7" borderId="38" xfId="0" applyFont="1" applyFill="1" applyBorder="1" applyAlignment="1">
      <alignment horizontal="center" vertical="center" wrapText="1"/>
    </xf>
    <xf numFmtId="0" fontId="13" fillId="18" borderId="37" xfId="0" applyFont="1" applyFill="1" applyBorder="1" applyAlignment="1">
      <alignment horizontal="center" vertical="center" wrapText="1"/>
    </xf>
    <xf numFmtId="0" fontId="13" fillId="7" borderId="39" xfId="0" applyFont="1" applyFill="1" applyBorder="1" applyAlignment="1">
      <alignment horizontal="center" vertical="center" wrapText="1"/>
    </xf>
    <xf numFmtId="0" fontId="13" fillId="7" borderId="40" xfId="0" applyFont="1" applyFill="1" applyBorder="1" applyAlignment="1">
      <alignment horizontal="center" vertical="center" wrapText="1"/>
    </xf>
    <xf numFmtId="165" fontId="11" fillId="7" borderId="40" xfId="0" applyNumberFormat="1" applyFont="1" applyFill="1" applyBorder="1" applyAlignment="1">
      <alignment horizontal="center" vertical="center" wrapText="1"/>
    </xf>
    <xf numFmtId="165" fontId="13" fillId="7" borderId="40" xfId="0" applyNumberFormat="1" applyFont="1" applyFill="1" applyBorder="1" applyAlignment="1">
      <alignment horizontal="center" vertical="center" wrapText="1"/>
    </xf>
    <xf numFmtId="164" fontId="13" fillId="7" borderId="40" xfId="0" applyNumberFormat="1" applyFont="1" applyFill="1" applyBorder="1" applyAlignment="1">
      <alignment horizontal="center" vertical="center" wrapText="1"/>
    </xf>
    <xf numFmtId="0" fontId="13" fillId="7" borderId="41" xfId="0" applyFont="1" applyFill="1" applyBorder="1" applyAlignment="1">
      <alignment horizontal="center" vertical="center" wrapText="1"/>
    </xf>
    <xf numFmtId="0" fontId="13" fillId="15" borderId="50" xfId="0" applyFont="1" applyFill="1" applyBorder="1" applyAlignment="1">
      <alignment horizontal="center" vertical="center" wrapText="1"/>
    </xf>
    <xf numFmtId="0" fontId="13" fillId="15" borderId="51" xfId="0" applyFont="1" applyFill="1" applyBorder="1" applyAlignment="1">
      <alignment horizontal="center" vertical="center" wrapText="1"/>
    </xf>
    <xf numFmtId="0" fontId="11" fillId="15" borderId="51" xfId="0" applyFont="1" applyFill="1" applyBorder="1" applyAlignment="1">
      <alignment horizontal="center" vertical="center" wrapText="1"/>
    </xf>
    <xf numFmtId="165" fontId="13" fillId="15" borderId="51" xfId="0" applyNumberFormat="1" applyFont="1" applyFill="1" applyBorder="1" applyAlignment="1">
      <alignment horizontal="center" vertical="center" wrapText="1"/>
    </xf>
    <xf numFmtId="164" fontId="13" fillId="15" borderId="51" xfId="0" applyNumberFormat="1" applyFont="1" applyFill="1" applyBorder="1" applyAlignment="1">
      <alignment horizontal="center" vertical="center" wrapText="1"/>
    </xf>
    <xf numFmtId="0" fontId="13" fillId="15" borderId="52" xfId="0" applyFont="1" applyFill="1" applyBorder="1" applyAlignment="1">
      <alignment horizontal="center" vertical="center" wrapText="1"/>
    </xf>
    <xf numFmtId="0" fontId="13" fillId="15" borderId="37" xfId="0" applyFont="1" applyFill="1" applyBorder="1" applyAlignment="1">
      <alignment horizontal="center" vertical="center"/>
    </xf>
    <xf numFmtId="0" fontId="15" fillId="15" borderId="39" xfId="0" applyFont="1" applyFill="1" applyBorder="1" applyAlignment="1">
      <alignment horizontal="center" vertical="center" wrapText="1"/>
    </xf>
    <xf numFmtId="0" fontId="15" fillId="15" borderId="40" xfId="0" applyFont="1" applyFill="1" applyBorder="1" applyAlignment="1">
      <alignment horizontal="center" vertical="center" wrapText="1"/>
    </xf>
    <xf numFmtId="165" fontId="11" fillId="15" borderId="40" xfId="0" applyNumberFormat="1" applyFont="1" applyFill="1" applyBorder="1" applyAlignment="1">
      <alignment horizontal="center" vertical="center" wrapText="1"/>
    </xf>
    <xf numFmtId="164" fontId="15" fillId="15" borderId="40" xfId="0" applyNumberFormat="1" applyFont="1" applyFill="1" applyBorder="1" applyAlignment="1">
      <alignment horizontal="center" vertical="center" wrapText="1"/>
    </xf>
    <xf numFmtId="0" fontId="15" fillId="15" borderId="41" xfId="0" applyFont="1" applyFill="1" applyBorder="1" applyAlignment="1">
      <alignment horizontal="center" vertical="center" wrapText="1"/>
    </xf>
    <xf numFmtId="165" fontId="11" fillId="17" borderId="43" xfId="0" applyNumberFormat="1" applyFont="1" applyFill="1" applyBorder="1" applyAlignment="1">
      <alignment horizontal="center" vertical="center" wrapText="1"/>
    </xf>
    <xf numFmtId="0" fontId="13" fillId="17" borderId="30" xfId="0" applyFont="1" applyFill="1" applyBorder="1" applyAlignment="1">
      <alignment horizontal="center" vertical="center" wrapText="1"/>
    </xf>
    <xf numFmtId="0" fontId="13" fillId="17" borderId="31" xfId="0" applyFont="1" applyFill="1" applyBorder="1" applyAlignment="1">
      <alignment horizontal="center" vertical="center" wrapText="1"/>
    </xf>
    <xf numFmtId="165" fontId="11" fillId="17" borderId="31" xfId="0" applyNumberFormat="1" applyFont="1" applyFill="1" applyBorder="1" applyAlignment="1">
      <alignment horizontal="center" vertical="center" wrapText="1"/>
    </xf>
    <xf numFmtId="165" fontId="13" fillId="17" borderId="31" xfId="0" applyNumberFormat="1" applyFont="1" applyFill="1" applyBorder="1" applyAlignment="1">
      <alignment horizontal="center" vertical="center" wrapText="1"/>
    </xf>
    <xf numFmtId="164" fontId="13" fillId="17" borderId="31" xfId="0" applyNumberFormat="1" applyFont="1" applyFill="1" applyBorder="1" applyAlignment="1">
      <alignment horizontal="center" vertical="center" wrapText="1"/>
    </xf>
    <xf numFmtId="0" fontId="13" fillId="17" borderId="32" xfId="0" applyFont="1" applyFill="1" applyBorder="1" applyAlignment="1">
      <alignment horizontal="center" vertical="center" wrapText="1"/>
    </xf>
    <xf numFmtId="49" fontId="12" fillId="7" borderId="33" xfId="0" applyNumberFormat="1" applyFont="1" applyFill="1" applyBorder="1" applyAlignment="1" applyProtection="1">
      <alignment horizontal="center" vertical="center" wrapText="1"/>
      <protection locked="0"/>
    </xf>
    <xf numFmtId="49" fontId="13" fillId="7" borderId="34" xfId="0" applyNumberFormat="1" applyFont="1" applyFill="1" applyBorder="1" applyAlignment="1" applyProtection="1">
      <alignment horizontal="center" vertical="center" wrapText="1"/>
      <protection locked="0"/>
    </xf>
    <xf numFmtId="49" fontId="12" fillId="7" borderId="34" xfId="0" applyNumberFormat="1" applyFont="1" applyFill="1" applyBorder="1" applyAlignment="1" applyProtection="1">
      <alignment horizontal="center" vertical="center" wrapText="1"/>
      <protection locked="0"/>
    </xf>
    <xf numFmtId="0" fontId="13" fillId="7" borderId="34" xfId="0" applyFont="1" applyFill="1" applyBorder="1" applyAlignment="1">
      <alignment horizontal="center" vertical="center" wrapText="1"/>
    </xf>
    <xf numFmtId="49" fontId="10" fillId="7" borderId="34" xfId="0" applyNumberFormat="1" applyFont="1" applyFill="1" applyBorder="1" applyAlignment="1" applyProtection="1">
      <alignment horizontal="center" vertical="center" wrapText="1"/>
      <protection locked="0"/>
    </xf>
    <xf numFmtId="165" fontId="12" fillId="7" borderId="34" xfId="0" applyNumberFormat="1" applyFont="1" applyFill="1" applyBorder="1" applyAlignment="1" applyProtection="1">
      <alignment horizontal="center" vertical="center" wrapText="1"/>
      <protection locked="0"/>
    </xf>
    <xf numFmtId="164" fontId="12" fillId="7" borderId="34" xfId="0" applyNumberFormat="1" applyFont="1" applyFill="1" applyBorder="1" applyAlignment="1" applyProtection="1">
      <alignment horizontal="center" vertical="center" wrapText="1"/>
      <protection locked="0"/>
    </xf>
    <xf numFmtId="0" fontId="12" fillId="7" borderId="35" xfId="0" applyNumberFormat="1" applyFont="1" applyFill="1" applyBorder="1" applyAlignment="1" applyProtection="1">
      <alignment horizontal="center" vertical="center" wrapText="1"/>
      <protection locked="0"/>
    </xf>
    <xf numFmtId="0" fontId="11" fillId="7" borderId="37" xfId="0" applyFont="1" applyFill="1" applyBorder="1" applyAlignment="1">
      <alignment horizontal="center" vertical="center" wrapText="1"/>
    </xf>
    <xf numFmtId="0" fontId="15" fillId="7" borderId="39" xfId="0" applyFont="1" applyFill="1" applyBorder="1" applyAlignment="1">
      <alignment horizontal="center" vertical="center" wrapText="1"/>
    </xf>
    <xf numFmtId="0" fontId="15" fillId="7" borderId="40" xfId="0" applyFont="1" applyFill="1" applyBorder="1" applyAlignment="1">
      <alignment horizontal="center" vertical="center" wrapText="1"/>
    </xf>
    <xf numFmtId="0" fontId="11" fillId="7" borderId="40" xfId="0" applyFont="1" applyFill="1" applyBorder="1" applyAlignment="1">
      <alignment horizontal="center" vertical="center" wrapText="1"/>
    </xf>
    <xf numFmtId="165" fontId="15" fillId="7" borderId="40" xfId="0" applyNumberFormat="1" applyFont="1" applyFill="1" applyBorder="1" applyAlignment="1">
      <alignment horizontal="center" vertical="center" wrapText="1"/>
    </xf>
    <xf numFmtId="164" fontId="15" fillId="7" borderId="40" xfId="0" applyNumberFormat="1" applyFont="1" applyFill="1" applyBorder="1" applyAlignment="1">
      <alignment horizontal="center" vertical="center" wrapText="1"/>
    </xf>
    <xf numFmtId="0" fontId="15" fillId="7" borderId="41" xfId="0" applyFont="1" applyFill="1" applyBorder="1" applyAlignment="1">
      <alignment horizontal="center" vertical="center" wrapText="1"/>
    </xf>
    <xf numFmtId="0" fontId="15" fillId="17" borderId="42" xfId="0" applyFont="1" applyFill="1" applyBorder="1" applyAlignment="1">
      <alignment horizontal="center" vertical="center" wrapText="1"/>
    </xf>
    <xf numFmtId="0" fontId="15" fillId="17" borderId="43" xfId="0" applyFont="1" applyFill="1" applyBorder="1" applyAlignment="1">
      <alignment horizontal="center" vertical="center" wrapText="1"/>
    </xf>
    <xf numFmtId="0" fontId="18" fillId="17" borderId="43" xfId="0" applyFont="1" applyFill="1" applyBorder="1" applyAlignment="1">
      <alignment horizontal="center" vertical="center" wrapText="1"/>
    </xf>
    <xf numFmtId="165" fontId="15" fillId="17" borderId="43" xfId="0" applyNumberFormat="1" applyFont="1" applyFill="1" applyBorder="1" applyAlignment="1">
      <alignment horizontal="center" vertical="center" wrapText="1"/>
    </xf>
    <xf numFmtId="164" fontId="15" fillId="17" borderId="43" xfId="0" applyNumberFormat="1" applyFont="1" applyFill="1" applyBorder="1" applyAlignment="1">
      <alignment horizontal="center" vertical="center" wrapText="1"/>
    </xf>
    <xf numFmtId="0" fontId="15" fillId="17" borderId="44" xfId="0" applyFont="1" applyFill="1" applyBorder="1" applyAlignment="1">
      <alignment horizontal="center" vertical="center" wrapText="1"/>
    </xf>
    <xf numFmtId="0" fontId="19" fillId="19" borderId="30" xfId="0" applyFont="1" applyFill="1" applyBorder="1" applyAlignment="1">
      <alignment horizontal="center" vertical="center" wrapText="1"/>
    </xf>
    <xf numFmtId="0" fontId="12" fillId="19" borderId="31" xfId="0" applyFont="1" applyFill="1" applyBorder="1" applyAlignment="1">
      <alignment horizontal="center" vertical="center" wrapText="1"/>
    </xf>
    <xf numFmtId="0" fontId="20" fillId="19" borderId="31" xfId="0" applyFont="1" applyFill="1" applyBorder="1" applyAlignment="1">
      <alignment horizontal="center" vertical="center" wrapText="1"/>
    </xf>
    <xf numFmtId="0" fontId="12" fillId="11" borderId="31" xfId="0" applyFont="1" applyFill="1" applyBorder="1" applyAlignment="1">
      <alignment horizontal="center" vertical="center" wrapText="1"/>
    </xf>
    <xf numFmtId="0" fontId="10" fillId="19" borderId="31" xfId="0" applyFont="1" applyFill="1" applyBorder="1" applyAlignment="1">
      <alignment horizontal="center" vertical="center" wrapText="1"/>
    </xf>
    <xf numFmtId="165" fontId="12" fillId="19" borderId="31" xfId="0" applyNumberFormat="1" applyFont="1" applyFill="1" applyBorder="1" applyAlignment="1">
      <alignment horizontal="center" vertical="center" wrapText="1"/>
    </xf>
    <xf numFmtId="164" fontId="12" fillId="19" borderId="31" xfId="0" applyNumberFormat="1" applyFont="1" applyFill="1" applyBorder="1" applyAlignment="1">
      <alignment horizontal="center" vertical="center" wrapText="1"/>
    </xf>
    <xf numFmtId="0" fontId="12" fillId="19" borderId="32" xfId="0" applyFont="1" applyFill="1" applyBorder="1" applyAlignment="1">
      <alignment horizontal="center" vertical="center" wrapText="1"/>
    </xf>
    <xf numFmtId="0" fontId="11" fillId="17" borderId="31" xfId="0" applyFont="1" applyFill="1" applyBorder="1" applyAlignment="1">
      <alignment horizontal="center" vertical="center" wrapText="1"/>
    </xf>
    <xf numFmtId="0" fontId="11" fillId="15" borderId="34" xfId="0" applyFont="1" applyFill="1" applyBorder="1" applyAlignment="1">
      <alignment horizontal="center" vertical="center" wrapText="1"/>
    </xf>
    <xf numFmtId="0" fontId="13" fillId="16" borderId="40" xfId="0" applyFont="1" applyFill="1" applyBorder="1" applyAlignment="1">
      <alignment horizontal="center" vertical="center" wrapText="1"/>
    </xf>
    <xf numFmtId="0" fontId="15" fillId="20" borderId="43" xfId="0" applyFont="1" applyFill="1" applyBorder="1" applyAlignment="1">
      <alignment horizontal="center" vertical="center" wrapText="1"/>
    </xf>
    <xf numFmtId="0" fontId="13" fillId="20" borderId="43" xfId="0" applyFont="1" applyFill="1" applyBorder="1" applyAlignment="1">
      <alignment horizontal="center" vertical="center" wrapText="1"/>
    </xf>
    <xf numFmtId="0" fontId="13" fillId="7" borderId="33" xfId="0" applyFont="1" applyFill="1" applyBorder="1" applyAlignment="1">
      <alignment horizontal="center" vertical="center" wrapText="1"/>
    </xf>
    <xf numFmtId="165" fontId="13" fillId="7" borderId="34" xfId="0" applyNumberFormat="1" applyFont="1" applyFill="1" applyBorder="1" applyAlignment="1">
      <alignment horizontal="center" vertical="center" wrapText="1"/>
    </xf>
    <xf numFmtId="164" fontId="13" fillId="7" borderId="34" xfId="0" applyNumberFormat="1" applyFont="1" applyFill="1" applyBorder="1" applyAlignment="1">
      <alignment horizontal="center" vertical="center" wrapText="1"/>
    </xf>
    <xf numFmtId="0" fontId="13" fillId="7" borderId="35" xfId="0" applyFont="1" applyFill="1" applyBorder="1" applyAlignment="1">
      <alignment horizontal="center" vertical="center" wrapText="1"/>
    </xf>
    <xf numFmtId="0" fontId="13" fillId="7" borderId="37" xfId="0" applyFont="1" applyFill="1" applyBorder="1"/>
    <xf numFmtId="0" fontId="13" fillId="7" borderId="0" xfId="0" applyFont="1" applyFill="1" applyBorder="1" applyAlignment="1">
      <alignment horizontal="center" vertical="center" wrapText="1"/>
    </xf>
    <xf numFmtId="0" fontId="13" fillId="7" borderId="37" xfId="0" applyFont="1" applyFill="1" applyBorder="1" applyAlignment="1">
      <alignment horizontal="center" vertical="center"/>
    </xf>
    <xf numFmtId="0" fontId="13" fillId="7" borderId="37" xfId="0" applyFont="1" applyFill="1" applyBorder="1" applyAlignment="1">
      <alignment horizontal="right"/>
    </xf>
    <xf numFmtId="0" fontId="13" fillId="18" borderId="37" xfId="0" applyFont="1" applyFill="1" applyBorder="1"/>
    <xf numFmtId="0" fontId="13" fillId="18" borderId="37" xfId="0" applyFont="1" applyFill="1" applyBorder="1" applyAlignment="1">
      <alignment horizontal="center" vertical="center"/>
    </xf>
    <xf numFmtId="0" fontId="13" fillId="18" borderId="37" xfId="0" applyFont="1" applyFill="1" applyBorder="1" applyAlignment="1">
      <alignment horizontal="right"/>
    </xf>
    <xf numFmtId="0" fontId="15" fillId="7" borderId="37" xfId="0" applyFont="1" applyFill="1" applyBorder="1"/>
    <xf numFmtId="0" fontId="15" fillId="7" borderId="37" xfId="0" applyFont="1" applyFill="1" applyBorder="1" applyAlignment="1">
      <alignment horizontal="center" vertical="center"/>
    </xf>
    <xf numFmtId="0" fontId="15" fillId="7" borderId="37" xfId="0" applyFont="1" applyFill="1" applyBorder="1" applyAlignment="1">
      <alignment horizontal="right"/>
    </xf>
    <xf numFmtId="0" fontId="13" fillId="18" borderId="40" xfId="0" applyFont="1" applyFill="1" applyBorder="1"/>
    <xf numFmtId="0" fontId="13" fillId="18" borderId="40" xfId="0" applyFont="1" applyFill="1" applyBorder="1" applyAlignment="1">
      <alignment horizontal="center" vertical="center"/>
    </xf>
    <xf numFmtId="0" fontId="13" fillId="18" borderId="40" xfId="0" applyFont="1" applyFill="1" applyBorder="1" applyAlignment="1">
      <alignment horizontal="right"/>
    </xf>
    <xf numFmtId="0" fontId="13" fillId="20" borderId="43" xfId="0" applyFont="1" applyFill="1" applyBorder="1"/>
    <xf numFmtId="0" fontId="13" fillId="20" borderId="43" xfId="0" applyFont="1" applyFill="1" applyBorder="1" applyAlignment="1">
      <alignment horizontal="center" vertical="center"/>
    </xf>
    <xf numFmtId="0" fontId="13" fillId="20" borderId="43" xfId="0" applyFont="1" applyFill="1" applyBorder="1" applyAlignment="1">
      <alignment horizontal="right"/>
    </xf>
    <xf numFmtId="0" fontId="13" fillId="20" borderId="31" xfId="0" applyFont="1" applyFill="1" applyBorder="1"/>
    <xf numFmtId="0" fontId="13" fillId="20" borderId="31" xfId="0" applyFont="1" applyFill="1" applyBorder="1" applyAlignment="1">
      <alignment horizontal="center" vertical="center" wrapText="1"/>
    </xf>
    <xf numFmtId="0" fontId="13" fillId="20" borderId="31" xfId="0" applyFont="1" applyFill="1" applyBorder="1" applyAlignment="1">
      <alignment horizontal="right"/>
    </xf>
    <xf numFmtId="0" fontId="13" fillId="16" borderId="34" xfId="0" applyFont="1" applyFill="1" applyBorder="1" applyAlignment="1">
      <alignment horizontal="center" vertical="center" wrapText="1"/>
    </xf>
    <xf numFmtId="0" fontId="13" fillId="7" borderId="50" xfId="0" applyFont="1" applyFill="1" applyBorder="1" applyAlignment="1">
      <alignment horizontal="center" vertical="center" wrapText="1"/>
    </xf>
    <xf numFmtId="0" fontId="13" fillId="7" borderId="51" xfId="0" applyFont="1" applyFill="1" applyBorder="1" applyAlignment="1">
      <alignment horizontal="center" vertical="center" wrapText="1"/>
    </xf>
    <xf numFmtId="0" fontId="13" fillId="18" borderId="51" xfId="0" applyFont="1" applyFill="1" applyBorder="1" applyAlignment="1">
      <alignment horizontal="center" vertical="center" wrapText="1"/>
    </xf>
    <xf numFmtId="165" fontId="11" fillId="7" borderId="51" xfId="0" applyNumberFormat="1" applyFont="1" applyFill="1" applyBorder="1" applyAlignment="1">
      <alignment horizontal="center" vertical="center" wrapText="1"/>
    </xf>
    <xf numFmtId="165" fontId="13" fillId="7" borderId="51" xfId="0" applyNumberFormat="1" applyFont="1" applyFill="1" applyBorder="1" applyAlignment="1">
      <alignment horizontal="center" vertical="center" wrapText="1"/>
    </xf>
    <xf numFmtId="164" fontId="13" fillId="7" borderId="51" xfId="0" applyNumberFormat="1" applyFont="1" applyFill="1" applyBorder="1" applyAlignment="1">
      <alignment horizontal="center" vertical="center" wrapText="1"/>
    </xf>
    <xf numFmtId="0" fontId="13" fillId="7" borderId="52" xfId="0" applyFont="1" applyFill="1" applyBorder="1" applyAlignment="1">
      <alignment horizontal="center" vertical="center" wrapText="1"/>
    </xf>
    <xf numFmtId="0" fontId="13" fillId="18" borderId="40" xfId="0" applyFont="1" applyFill="1" applyBorder="1" applyAlignment="1">
      <alignment horizontal="center" vertical="center" wrapText="1"/>
    </xf>
    <xf numFmtId="0" fontId="13" fillId="17" borderId="53" xfId="0" applyFont="1" applyFill="1" applyBorder="1" applyAlignment="1">
      <alignment horizontal="center" vertical="center" wrapText="1"/>
    </xf>
    <xf numFmtId="0" fontId="13" fillId="17" borderId="54" xfId="0" applyFont="1" applyFill="1" applyBorder="1" applyAlignment="1">
      <alignment horizontal="center" vertical="center" wrapText="1"/>
    </xf>
    <xf numFmtId="0" fontId="13" fillId="20" borderId="54" xfId="0" applyFont="1" applyFill="1" applyBorder="1" applyAlignment="1">
      <alignment horizontal="center" vertical="center" wrapText="1"/>
    </xf>
    <xf numFmtId="165" fontId="11" fillId="17" borderId="54" xfId="0" applyNumberFormat="1" applyFont="1" applyFill="1" applyBorder="1" applyAlignment="1">
      <alignment horizontal="center" vertical="center" wrapText="1"/>
    </xf>
    <xf numFmtId="165" fontId="13" fillId="17" borderId="54" xfId="0" applyNumberFormat="1" applyFont="1" applyFill="1" applyBorder="1" applyAlignment="1">
      <alignment horizontal="center" vertical="center" wrapText="1"/>
    </xf>
    <xf numFmtId="164" fontId="13" fillId="17" borderId="54" xfId="0" applyNumberFormat="1" applyFont="1" applyFill="1" applyBorder="1" applyAlignment="1">
      <alignment horizontal="center" vertical="center" wrapText="1"/>
    </xf>
    <xf numFmtId="0" fontId="13" fillId="17" borderId="55" xfId="0" applyFont="1" applyFill="1" applyBorder="1" applyAlignment="1">
      <alignment horizontal="center" vertical="center" wrapText="1"/>
    </xf>
    <xf numFmtId="0" fontId="13" fillId="14" borderId="56" xfId="0" applyFont="1" applyFill="1" applyBorder="1" applyAlignment="1">
      <alignment horizontal="center" vertical="center" wrapText="1"/>
    </xf>
    <xf numFmtId="0" fontId="13" fillId="14" borderId="57" xfId="0" applyFont="1" applyFill="1" applyBorder="1" applyAlignment="1">
      <alignment horizontal="center" vertical="center" wrapText="1"/>
    </xf>
    <xf numFmtId="165" fontId="11" fillId="14" borderId="57" xfId="0" applyNumberFormat="1" applyFont="1" applyFill="1" applyBorder="1" applyAlignment="1">
      <alignment horizontal="center" vertical="center" wrapText="1"/>
    </xf>
    <xf numFmtId="165" fontId="13" fillId="14" borderId="57" xfId="0" applyNumberFormat="1" applyFont="1" applyFill="1" applyBorder="1" applyAlignment="1">
      <alignment horizontal="center" vertical="center" wrapText="1"/>
    </xf>
    <xf numFmtId="164" fontId="13" fillId="14" borderId="57" xfId="0" applyNumberFormat="1" applyFont="1" applyFill="1" applyBorder="1" applyAlignment="1">
      <alignment horizontal="center" vertical="center" wrapText="1"/>
    </xf>
    <xf numFmtId="0" fontId="13" fillId="14" borderId="58" xfId="0" applyFont="1" applyFill="1" applyBorder="1" applyAlignment="1">
      <alignment horizontal="center" vertical="center" wrapText="1"/>
    </xf>
    <xf numFmtId="0" fontId="13" fillId="17" borderId="56" xfId="0" applyFont="1" applyFill="1" applyBorder="1" applyAlignment="1">
      <alignment horizontal="center" vertical="center" wrapText="1"/>
    </xf>
    <xf numFmtId="0" fontId="13" fillId="17" borderId="57" xfId="0" applyFont="1" applyFill="1" applyBorder="1" applyAlignment="1">
      <alignment horizontal="center" vertical="center" wrapText="1"/>
    </xf>
    <xf numFmtId="165" fontId="11" fillId="17" borderId="57" xfId="0" applyNumberFormat="1" applyFont="1" applyFill="1" applyBorder="1" applyAlignment="1">
      <alignment horizontal="center" vertical="center" wrapText="1"/>
    </xf>
    <xf numFmtId="165" fontId="13" fillId="17" borderId="57" xfId="0" applyNumberFormat="1" applyFont="1" applyFill="1" applyBorder="1" applyAlignment="1">
      <alignment horizontal="center" vertical="center" wrapText="1"/>
    </xf>
    <xf numFmtId="164" fontId="13" fillId="17" borderId="57" xfId="0" applyNumberFormat="1" applyFont="1" applyFill="1" applyBorder="1" applyAlignment="1">
      <alignment horizontal="center" vertical="center" wrapText="1"/>
    </xf>
    <xf numFmtId="0" fontId="13" fillId="17" borderId="58" xfId="0" applyFont="1" applyFill="1" applyBorder="1" applyAlignment="1">
      <alignment horizontal="center" vertical="center" wrapText="1"/>
    </xf>
    <xf numFmtId="0" fontId="13" fillId="17" borderId="59" xfId="0" applyFont="1" applyFill="1" applyBorder="1" applyAlignment="1">
      <alignment horizontal="center" vertical="center" wrapText="1"/>
    </xf>
    <xf numFmtId="0" fontId="13" fillId="17" borderId="60" xfId="0" applyFont="1" applyFill="1" applyBorder="1" applyAlignment="1">
      <alignment horizontal="center" vertical="center" wrapText="1"/>
    </xf>
    <xf numFmtId="165" fontId="11" fillId="17" borderId="60" xfId="0" applyNumberFormat="1" applyFont="1" applyFill="1" applyBorder="1" applyAlignment="1">
      <alignment horizontal="center" vertical="center" wrapText="1"/>
    </xf>
    <xf numFmtId="165" fontId="13" fillId="17" borderId="60" xfId="0" applyNumberFormat="1" applyFont="1" applyFill="1" applyBorder="1" applyAlignment="1">
      <alignment horizontal="center" vertical="center" wrapText="1"/>
    </xf>
    <xf numFmtId="164" fontId="13" fillId="17" borderId="60" xfId="0" applyNumberFormat="1" applyFont="1" applyFill="1" applyBorder="1" applyAlignment="1">
      <alignment horizontal="center" vertical="center" wrapText="1"/>
    </xf>
    <xf numFmtId="0" fontId="13" fillId="17" borderId="61" xfId="0" applyFont="1" applyFill="1" applyBorder="1" applyAlignment="1">
      <alignment horizontal="center" vertical="center" wrapText="1"/>
    </xf>
    <xf numFmtId="0" fontId="16" fillId="7" borderId="34" xfId="1" applyFont="1" applyFill="1" applyBorder="1" applyAlignment="1" applyProtection="1">
      <alignment horizontal="center" vertical="center" wrapText="1"/>
    </xf>
    <xf numFmtId="0" fontId="11" fillId="7" borderId="34" xfId="0" applyFont="1" applyFill="1" applyBorder="1" applyAlignment="1">
      <alignment horizontal="center" vertical="center" wrapText="1"/>
    </xf>
    <xf numFmtId="0" fontId="13" fillId="16" borderId="51" xfId="0" applyFont="1" applyFill="1" applyBorder="1" applyAlignment="1">
      <alignment horizontal="center" vertical="center" wrapText="1"/>
    </xf>
    <xf numFmtId="165" fontId="11" fillId="15" borderId="51" xfId="0" applyNumberFormat="1" applyFont="1" applyFill="1" applyBorder="1" applyAlignment="1">
      <alignment horizontal="center" vertical="center" wrapText="1"/>
    </xf>
    <xf numFmtId="0" fontId="13" fillId="16" borderId="37" xfId="0" applyFont="1" applyFill="1" applyBorder="1" applyAlignment="1">
      <alignment horizontal="center" vertical="center"/>
    </xf>
    <xf numFmtId="0" fontId="13" fillId="15" borderId="62" xfId="0" applyFont="1" applyFill="1" applyBorder="1" applyAlignment="1">
      <alignment horizontal="center" vertical="center" wrapText="1"/>
    </xf>
    <xf numFmtId="0" fontId="13" fillId="15" borderId="63" xfId="0" applyFont="1" applyFill="1" applyBorder="1" applyAlignment="1">
      <alignment horizontal="center" vertical="center" wrapText="1"/>
    </xf>
    <xf numFmtId="165" fontId="11" fillId="15" borderId="63" xfId="0" applyNumberFormat="1" applyFont="1" applyFill="1" applyBorder="1" applyAlignment="1">
      <alignment horizontal="center" vertical="center" wrapText="1"/>
    </xf>
    <xf numFmtId="165" fontId="13" fillId="15" borderId="63" xfId="0" applyNumberFormat="1" applyFont="1" applyFill="1" applyBorder="1" applyAlignment="1">
      <alignment horizontal="center" vertical="center" wrapText="1"/>
    </xf>
    <xf numFmtId="164" fontId="13" fillId="15" borderId="63" xfId="0" applyNumberFormat="1" applyFont="1" applyFill="1" applyBorder="1" applyAlignment="1">
      <alignment horizontal="center" vertical="center" wrapText="1"/>
    </xf>
    <xf numFmtId="0" fontId="13" fillId="15" borderId="64" xfId="0" applyFont="1" applyFill="1" applyBorder="1" applyAlignment="1">
      <alignment horizontal="center" vertical="center" wrapText="1"/>
    </xf>
    <xf numFmtId="0" fontId="13" fillId="18" borderId="34" xfId="0" applyFont="1" applyFill="1" applyBorder="1" applyAlignment="1">
      <alignment horizontal="center" vertical="center" wrapText="1"/>
    </xf>
    <xf numFmtId="0" fontId="11" fillId="15" borderId="63" xfId="0" applyFont="1" applyFill="1" applyBorder="1" applyAlignment="1">
      <alignment horizontal="center" vertical="center" wrapText="1"/>
    </xf>
    <xf numFmtId="0" fontId="14" fillId="7" borderId="34" xfId="1" applyFont="1" applyFill="1" applyBorder="1" applyAlignment="1" applyProtection="1">
      <alignment horizontal="center" vertical="center" wrapText="1"/>
    </xf>
    <xf numFmtId="0" fontId="7" fillId="0" borderId="65" xfId="0" applyFont="1" applyFill="1" applyBorder="1" applyAlignment="1">
      <alignment horizontal="center" vertical="center" wrapText="1"/>
    </xf>
    <xf numFmtId="165" fontId="21" fillId="0" borderId="0" xfId="0" applyNumberFormat="1" applyFont="1" applyFill="1" applyBorder="1" applyAlignment="1">
      <alignment horizontal="center" vertical="center" wrapText="1"/>
    </xf>
    <xf numFmtId="165" fontId="7" fillId="0" borderId="0" xfId="0" applyNumberFormat="1" applyFont="1" applyFill="1" applyBorder="1" applyAlignment="1">
      <alignment horizontal="center" vertical="center" wrapText="1"/>
    </xf>
    <xf numFmtId="164" fontId="7" fillId="0" borderId="0" xfId="0" applyNumberFormat="1" applyFont="1" applyFill="1" applyBorder="1" applyAlignment="1">
      <alignment horizontal="center" vertical="center" wrapText="1"/>
    </xf>
    <xf numFmtId="0" fontId="4" fillId="0" borderId="0" xfId="1" applyFont="1" applyFill="1" applyBorder="1" applyAlignment="1" applyProtection="1">
      <alignment horizontal="center" vertical="center" wrapText="1"/>
    </xf>
    <xf numFmtId="0" fontId="7" fillId="0" borderId="37" xfId="0" applyFont="1" applyFill="1" applyBorder="1" applyAlignment="1">
      <alignment horizontal="center" vertical="center" wrapText="1"/>
    </xf>
    <xf numFmtId="0" fontId="7" fillId="0" borderId="66" xfId="0" applyFont="1" applyBorder="1" applyAlignment="1">
      <alignment horizontal="center" vertical="center" wrapText="1"/>
    </xf>
    <xf numFmtId="0" fontId="7" fillId="0" borderId="67" xfId="0" applyFont="1" applyBorder="1" applyAlignment="1">
      <alignment horizontal="center" vertical="center" wrapText="1"/>
    </xf>
    <xf numFmtId="0" fontId="7" fillId="0" borderId="63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 wrapText="1"/>
    </xf>
    <xf numFmtId="0" fontId="7" fillId="0" borderId="34" xfId="0" applyFont="1" applyFill="1" applyBorder="1" applyAlignment="1">
      <alignment horizontal="center" vertical="center" wrapText="1"/>
    </xf>
    <xf numFmtId="0" fontId="7" fillId="21" borderId="34" xfId="0" applyFont="1" applyFill="1" applyBorder="1" applyAlignment="1">
      <alignment horizontal="center" vertical="center" wrapText="1"/>
    </xf>
    <xf numFmtId="165" fontId="7" fillId="21" borderId="34" xfId="0" applyNumberFormat="1" applyFont="1" applyFill="1" applyBorder="1" applyAlignment="1">
      <alignment horizontal="center" vertical="center" wrapText="1"/>
    </xf>
    <xf numFmtId="165" fontId="21" fillId="0" borderId="34" xfId="0" applyNumberFormat="1" applyFont="1" applyFill="1" applyBorder="1" applyAlignment="1">
      <alignment horizontal="center" vertical="center" wrapText="1"/>
    </xf>
    <xf numFmtId="165" fontId="7" fillId="0" borderId="34" xfId="0" applyNumberFormat="1" applyFont="1" applyFill="1" applyBorder="1" applyAlignment="1">
      <alignment horizontal="center" vertical="center" wrapText="1"/>
    </xf>
    <xf numFmtId="164" fontId="7" fillId="0" borderId="34" xfId="0" applyNumberFormat="1" applyFont="1" applyFill="1" applyBorder="1" applyAlignment="1">
      <alignment horizontal="center" vertical="center" wrapText="1"/>
    </xf>
    <xf numFmtId="0" fontId="7" fillId="0" borderId="35" xfId="0" applyFont="1" applyFill="1" applyBorder="1" applyAlignment="1">
      <alignment horizontal="center" vertical="center" wrapText="1"/>
    </xf>
    <xf numFmtId="0" fontId="7" fillId="0" borderId="36" xfId="0" applyFont="1" applyFill="1" applyBorder="1" applyAlignment="1">
      <alignment horizontal="center" vertical="center" wrapText="1"/>
    </xf>
    <xf numFmtId="0" fontId="7" fillId="21" borderId="37" xfId="0" applyFont="1" applyFill="1" applyBorder="1" applyAlignment="1">
      <alignment horizontal="center" vertical="center" wrapText="1"/>
    </xf>
    <xf numFmtId="165" fontId="21" fillId="0" borderId="37" xfId="0" applyNumberFormat="1" applyFont="1" applyFill="1" applyBorder="1" applyAlignment="1">
      <alignment horizontal="center" vertical="center" wrapText="1"/>
    </xf>
    <xf numFmtId="165" fontId="7" fillId="0" borderId="37" xfId="0" applyNumberFormat="1" applyFont="1" applyFill="1" applyBorder="1" applyAlignment="1">
      <alignment horizontal="center" vertical="center" wrapText="1"/>
    </xf>
    <xf numFmtId="164" fontId="7" fillId="0" borderId="37" xfId="0" applyNumberFormat="1" applyFont="1" applyFill="1" applyBorder="1" applyAlignment="1">
      <alignment horizontal="center" vertical="center" wrapText="1"/>
    </xf>
    <xf numFmtId="0" fontId="7" fillId="0" borderId="38" xfId="0" applyFont="1" applyFill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 wrapText="1"/>
    </xf>
    <xf numFmtId="0" fontId="7" fillId="0" borderId="39" xfId="0" applyFont="1" applyFill="1" applyBorder="1" applyAlignment="1">
      <alignment horizontal="center" vertical="center" wrapText="1"/>
    </xf>
    <xf numFmtId="0" fontId="7" fillId="0" borderId="40" xfId="0" applyFont="1" applyFill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165" fontId="21" fillId="0" borderId="40" xfId="0" applyNumberFormat="1" applyFont="1" applyFill="1" applyBorder="1" applyAlignment="1">
      <alignment horizontal="center" vertical="center" wrapText="1"/>
    </xf>
    <xf numFmtId="165" fontId="7" fillId="0" borderId="40" xfId="0" applyNumberFormat="1" applyFont="1" applyFill="1" applyBorder="1" applyAlignment="1">
      <alignment horizontal="center" vertical="center" wrapText="1"/>
    </xf>
    <xf numFmtId="164" fontId="7" fillId="0" borderId="40" xfId="0" applyNumberFormat="1" applyFont="1" applyFill="1" applyBorder="1" applyAlignment="1">
      <alignment horizontal="center" vertical="center" wrapText="1"/>
    </xf>
    <xf numFmtId="0" fontId="7" fillId="0" borderId="41" xfId="0" applyFont="1" applyFill="1" applyBorder="1" applyAlignment="1">
      <alignment horizontal="center" vertical="center" wrapText="1"/>
    </xf>
    <xf numFmtId="0" fontId="4" fillId="0" borderId="37" xfId="1" applyFont="1" applyFill="1" applyBorder="1" applyAlignment="1" applyProtection="1">
      <alignment horizontal="center" vertical="center" wrapText="1"/>
    </xf>
    <xf numFmtId="0" fontId="21" fillId="0" borderId="37" xfId="0" applyFont="1" applyFill="1" applyBorder="1" applyAlignment="1">
      <alignment horizontal="center" vertical="center" wrapText="1"/>
    </xf>
    <xf numFmtId="0" fontId="7" fillId="0" borderId="62" xfId="0" applyFont="1" applyFill="1" applyBorder="1" applyAlignment="1">
      <alignment horizontal="center" vertical="center" wrapText="1"/>
    </xf>
    <xf numFmtId="0" fontId="7" fillId="21" borderId="63" xfId="0" applyFont="1" applyFill="1" applyBorder="1" applyAlignment="1">
      <alignment horizontal="center" vertical="center" wrapText="1"/>
    </xf>
    <xf numFmtId="165" fontId="21" fillId="0" borderId="63" xfId="0" applyNumberFormat="1" applyFont="1" applyFill="1" applyBorder="1" applyAlignment="1">
      <alignment horizontal="center" vertical="center" wrapText="1"/>
    </xf>
    <xf numFmtId="165" fontId="7" fillId="0" borderId="63" xfId="0" applyNumberFormat="1" applyFont="1" applyFill="1" applyBorder="1" applyAlignment="1">
      <alignment horizontal="center" vertical="center" wrapText="1"/>
    </xf>
    <xf numFmtId="164" fontId="7" fillId="0" borderId="63" xfId="0" applyNumberFormat="1" applyFont="1" applyFill="1" applyBorder="1" applyAlignment="1">
      <alignment horizontal="center" vertical="center" wrapText="1"/>
    </xf>
    <xf numFmtId="0" fontId="7" fillId="0" borderId="64" xfId="0" applyFont="1" applyFill="1" applyBorder="1" applyAlignment="1">
      <alignment horizontal="center" vertical="center" wrapText="1"/>
    </xf>
    <xf numFmtId="0" fontId="7" fillId="21" borderId="66" xfId="0" applyFont="1" applyFill="1" applyBorder="1" applyAlignment="1">
      <alignment horizontal="center" vertical="center"/>
    </xf>
    <xf numFmtId="0" fontId="7" fillId="21" borderId="67" xfId="0" applyFont="1" applyFill="1" applyBorder="1" applyAlignment="1">
      <alignment horizontal="center" vertical="center"/>
    </xf>
    <xf numFmtId="0" fontId="7" fillId="0" borderId="66" xfId="0" applyFont="1" applyBorder="1" applyAlignment="1">
      <alignment horizontal="center" vertical="center"/>
    </xf>
    <xf numFmtId="0" fontId="7" fillId="0" borderId="67" xfId="0" applyFont="1" applyBorder="1" applyAlignment="1">
      <alignment horizontal="center" vertical="center"/>
    </xf>
    <xf numFmtId="0" fontId="7" fillId="0" borderId="63" xfId="0" applyFont="1" applyBorder="1" applyAlignment="1">
      <alignment horizontal="center" vertical="center" wrapText="1"/>
    </xf>
    <xf numFmtId="49" fontId="24" fillId="0" borderId="42" xfId="0" applyNumberFormat="1" applyFont="1" applyFill="1" applyBorder="1" applyAlignment="1" applyProtection="1">
      <alignment horizontal="center" vertical="center"/>
      <protection locked="0"/>
    </xf>
    <xf numFmtId="49" fontId="25" fillId="0" borderId="43" xfId="0" applyNumberFormat="1" applyFont="1" applyFill="1" applyBorder="1" applyAlignment="1" applyProtection="1">
      <alignment horizontal="center" vertical="center" wrapText="1"/>
      <protection locked="0"/>
    </xf>
    <xf numFmtId="49" fontId="25" fillId="0" borderId="43" xfId="0" applyNumberFormat="1" applyFont="1" applyFill="1" applyBorder="1" applyAlignment="1" applyProtection="1">
      <alignment horizontal="center" vertical="center"/>
      <protection locked="0"/>
    </xf>
    <xf numFmtId="49" fontId="24" fillId="0" borderId="43" xfId="0" applyNumberFormat="1" applyFont="1" applyFill="1" applyBorder="1" applyAlignment="1" applyProtection="1">
      <alignment horizontal="center" vertical="center"/>
      <protection locked="0"/>
    </xf>
    <xf numFmtId="49" fontId="24" fillId="0" borderId="43" xfId="0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Fill="1"/>
    <xf numFmtId="0" fontId="27" fillId="0" borderId="42" xfId="0" applyFont="1" applyFill="1" applyBorder="1" applyAlignment="1">
      <alignment horizontal="center" vertical="center" wrapText="1"/>
    </xf>
    <xf numFmtId="0" fontId="27" fillId="0" borderId="43" xfId="0" applyFont="1" applyFill="1" applyBorder="1" applyAlignment="1">
      <alignment horizontal="center" vertical="center" wrapText="1"/>
    </xf>
    <xf numFmtId="0" fontId="27" fillId="0" borderId="44" xfId="0" applyFont="1" applyFill="1" applyBorder="1" applyAlignment="1">
      <alignment horizontal="center" vertical="center" wrapText="1"/>
    </xf>
    <xf numFmtId="49" fontId="26" fillId="19" borderId="30" xfId="0" applyNumberFormat="1" applyFont="1" applyFill="1" applyBorder="1" applyAlignment="1" applyProtection="1">
      <alignment horizontal="center" vertical="center"/>
      <protection locked="0"/>
    </xf>
    <xf numFmtId="49" fontId="17" fillId="19" borderId="31" xfId="0" applyNumberFormat="1" applyFont="1" applyFill="1" applyBorder="1" applyAlignment="1" applyProtection="1">
      <alignment horizontal="center" vertical="center" wrapText="1"/>
      <protection locked="0"/>
    </xf>
    <xf numFmtId="49" fontId="17" fillId="19" borderId="31" xfId="0" applyNumberFormat="1" applyFont="1" applyFill="1" applyBorder="1" applyAlignment="1" applyProtection="1">
      <alignment horizontal="center" vertical="center"/>
      <protection locked="0"/>
    </xf>
    <xf numFmtId="49" fontId="26" fillId="19" borderId="31" xfId="0" applyNumberFormat="1" applyFont="1" applyFill="1" applyBorder="1" applyAlignment="1" applyProtection="1">
      <alignment horizontal="center" vertical="center"/>
      <protection locked="0"/>
    </xf>
    <xf numFmtId="49" fontId="26" fillId="19" borderId="31" xfId="0" applyNumberFormat="1" applyFont="1" applyFill="1" applyBorder="1" applyAlignment="1" applyProtection="1">
      <alignment horizontal="center" vertical="center" wrapText="1"/>
      <protection locked="0"/>
    </xf>
    <xf numFmtId="0" fontId="27" fillId="0" borderId="68" xfId="0" applyFont="1" applyFill="1" applyBorder="1" applyAlignment="1">
      <alignment horizontal="center" vertical="center"/>
    </xf>
    <xf numFmtId="14" fontId="27" fillId="0" borderId="69" xfId="0" applyNumberFormat="1" applyFont="1" applyFill="1" applyBorder="1" applyAlignment="1">
      <alignment horizontal="center" vertical="center"/>
    </xf>
    <xf numFmtId="0" fontId="27" fillId="0" borderId="70" xfId="0" applyFont="1" applyFill="1" applyBorder="1" applyAlignment="1">
      <alignment horizontal="center" vertical="center"/>
    </xf>
    <xf numFmtId="166" fontId="27" fillId="0" borderId="69" xfId="0" applyNumberFormat="1" applyFont="1" applyFill="1" applyBorder="1" applyAlignment="1">
      <alignment horizontal="center" vertical="center"/>
    </xf>
    <xf numFmtId="1" fontId="0" fillId="22" borderId="69" xfId="0" applyNumberFormat="1" applyFill="1" applyBorder="1" applyAlignment="1">
      <alignment horizontal="center" vertical="center"/>
    </xf>
    <xf numFmtId="0" fontId="27" fillId="0" borderId="69" xfId="0" applyFont="1" applyFill="1" applyBorder="1" applyAlignment="1">
      <alignment horizontal="center" vertical="center"/>
    </xf>
    <xf numFmtId="166" fontId="27" fillId="0" borderId="71" xfId="0" applyNumberFormat="1" applyFont="1" applyFill="1" applyBorder="1" applyAlignment="1">
      <alignment horizontal="center" vertical="center"/>
    </xf>
    <xf numFmtId="49" fontId="26" fillId="17" borderId="47" xfId="0" applyNumberFormat="1" applyFont="1" applyFill="1" applyBorder="1" applyAlignment="1" applyProtection="1">
      <alignment horizontal="center" vertical="center"/>
      <protection locked="0"/>
    </xf>
    <xf numFmtId="49" fontId="17" fillId="17" borderId="48" xfId="0" applyNumberFormat="1" applyFont="1" applyFill="1" applyBorder="1" applyAlignment="1" applyProtection="1">
      <alignment horizontal="center" vertical="center" wrapText="1"/>
      <protection locked="0"/>
    </xf>
    <xf numFmtId="49" fontId="17" fillId="17" borderId="48" xfId="0" applyNumberFormat="1" applyFont="1" applyFill="1" applyBorder="1" applyAlignment="1" applyProtection="1">
      <alignment horizontal="center" vertical="center"/>
      <protection locked="0"/>
    </xf>
    <xf numFmtId="49" fontId="26" fillId="17" borderId="48" xfId="0" applyNumberFormat="1" applyFont="1" applyFill="1" applyBorder="1" applyAlignment="1" applyProtection="1">
      <alignment horizontal="center" vertical="center"/>
      <protection locked="0"/>
    </xf>
    <xf numFmtId="49" fontId="24" fillId="17" borderId="48" xfId="0" applyNumberFormat="1" applyFont="1" applyFill="1" applyBorder="1" applyAlignment="1" applyProtection="1">
      <alignment horizontal="center" vertical="center" wrapText="1"/>
      <protection locked="0"/>
    </xf>
    <xf numFmtId="0" fontId="27" fillId="0" borderId="72" xfId="0" applyFont="1" applyFill="1" applyBorder="1" applyAlignment="1">
      <alignment horizontal="center" vertical="center"/>
    </xf>
    <xf numFmtId="14" fontId="27" fillId="0" borderId="70" xfId="0" applyNumberFormat="1" applyFont="1" applyFill="1" applyBorder="1" applyAlignment="1">
      <alignment horizontal="center" vertical="center"/>
    </xf>
    <xf numFmtId="166" fontId="27" fillId="0" borderId="70" xfId="0" applyNumberFormat="1" applyFont="1" applyFill="1" applyBorder="1" applyAlignment="1">
      <alignment horizontal="center" vertical="center"/>
    </xf>
    <xf numFmtId="1" fontId="0" fillId="22" borderId="70" xfId="0" applyNumberFormat="1" applyFill="1" applyBorder="1" applyAlignment="1">
      <alignment horizontal="center" vertical="center"/>
    </xf>
    <xf numFmtId="166" fontId="27" fillId="0" borderId="73" xfId="0" applyNumberFormat="1" applyFont="1" applyFill="1" applyBorder="1" applyAlignment="1">
      <alignment horizontal="center" vertical="center"/>
    </xf>
    <xf numFmtId="0" fontId="17" fillId="15" borderId="33" xfId="0" applyFont="1" applyFill="1" applyBorder="1" applyAlignment="1">
      <alignment horizontal="center" vertical="center" wrapText="1"/>
    </xf>
    <xf numFmtId="0" fontId="17" fillId="15" borderId="34" xfId="0" applyFont="1" applyFill="1" applyBorder="1" applyAlignment="1">
      <alignment horizontal="center" vertical="center" wrapText="1"/>
    </xf>
    <xf numFmtId="0" fontId="17" fillId="16" borderId="34" xfId="0" applyFont="1" applyFill="1" applyBorder="1" applyAlignment="1">
      <alignment horizontal="center" vertical="center"/>
    </xf>
    <xf numFmtId="0" fontId="17" fillId="16" borderId="34" xfId="0" applyFont="1" applyFill="1" applyBorder="1" applyAlignment="1">
      <alignment horizontal="center" vertical="center" wrapText="1"/>
    </xf>
    <xf numFmtId="0" fontId="4" fillId="16" borderId="34" xfId="1" applyFill="1" applyBorder="1" applyAlignment="1" applyProtection="1">
      <alignment horizontal="center" vertical="center"/>
    </xf>
    <xf numFmtId="0" fontId="17" fillId="15" borderId="34" xfId="0" applyFont="1" applyFill="1" applyBorder="1" applyAlignment="1">
      <alignment horizontal="center" vertical="center"/>
    </xf>
    <xf numFmtId="165" fontId="25" fillId="15" borderId="34" xfId="0" applyNumberFormat="1" applyFont="1" applyFill="1" applyBorder="1" applyAlignment="1">
      <alignment horizontal="center" vertical="center" wrapText="1"/>
    </xf>
    <xf numFmtId="0" fontId="27" fillId="0" borderId="74" xfId="0" applyFont="1" applyFill="1" applyBorder="1" applyAlignment="1">
      <alignment horizontal="center" vertical="center"/>
    </xf>
    <xf numFmtId="14" fontId="27" fillId="0" borderId="75" xfId="0" applyNumberFormat="1" applyFont="1" applyFill="1" applyBorder="1" applyAlignment="1">
      <alignment horizontal="center" vertical="center"/>
    </xf>
    <xf numFmtId="166" fontId="27" fillId="0" borderId="75" xfId="0" applyNumberFormat="1" applyFont="1" applyFill="1" applyBorder="1" applyAlignment="1">
      <alignment horizontal="center" vertical="center"/>
    </xf>
    <xf numFmtId="1" fontId="0" fillId="22" borderId="75" xfId="0" applyNumberFormat="1" applyFill="1" applyBorder="1" applyAlignment="1">
      <alignment horizontal="center" vertical="center"/>
    </xf>
    <xf numFmtId="0" fontId="27" fillId="0" borderId="75" xfId="0" applyFont="1" applyFill="1" applyBorder="1" applyAlignment="1">
      <alignment horizontal="center" vertical="center"/>
    </xf>
    <xf numFmtId="166" fontId="27" fillId="0" borderId="76" xfId="0" applyNumberFormat="1" applyFont="1" applyFill="1" applyBorder="1" applyAlignment="1">
      <alignment horizontal="center" vertical="center"/>
    </xf>
    <xf numFmtId="0" fontId="17" fillId="15" borderId="36" xfId="0" applyFont="1" applyFill="1" applyBorder="1" applyAlignment="1">
      <alignment horizontal="center" vertical="center" wrapText="1"/>
    </xf>
    <xf numFmtId="0" fontId="17" fillId="15" borderId="37" xfId="0" applyFont="1" applyFill="1" applyBorder="1" applyAlignment="1">
      <alignment horizontal="center" vertical="center" wrapText="1"/>
    </xf>
    <xf numFmtId="0" fontId="17" fillId="16" borderId="37" xfId="0" applyFont="1" applyFill="1" applyBorder="1" applyAlignment="1">
      <alignment horizontal="center" vertical="center"/>
    </xf>
    <xf numFmtId="0" fontId="17" fillId="16" borderId="37" xfId="0" applyFont="1" applyFill="1" applyBorder="1" applyAlignment="1">
      <alignment horizontal="center" vertical="center" wrapText="1"/>
    </xf>
    <xf numFmtId="0" fontId="4" fillId="16" borderId="37" xfId="1" applyFill="1" applyBorder="1" applyAlignment="1" applyProtection="1">
      <alignment horizontal="center" vertical="center"/>
    </xf>
    <xf numFmtId="165" fontId="25" fillId="15" borderId="37" xfId="0" applyNumberFormat="1" applyFont="1" applyFill="1" applyBorder="1" applyAlignment="1">
      <alignment horizontal="center" vertical="center" wrapText="1"/>
    </xf>
    <xf numFmtId="165" fontId="17" fillId="15" borderId="37" xfId="0" applyNumberFormat="1" applyFont="1" applyFill="1" applyBorder="1" applyAlignment="1">
      <alignment horizontal="center" vertical="center" wrapText="1"/>
    </xf>
    <xf numFmtId="0" fontId="27" fillId="3" borderId="70" xfId="0" applyFont="1" applyFill="1" applyBorder="1" applyAlignment="1">
      <alignment horizontal="center" vertical="center"/>
    </xf>
    <xf numFmtId="0" fontId="28" fillId="15" borderId="36" xfId="0" applyFont="1" applyFill="1" applyBorder="1" applyAlignment="1">
      <alignment horizontal="center" vertical="center" wrapText="1"/>
    </xf>
    <xf numFmtId="0" fontId="28" fillId="15" borderId="37" xfId="0" applyFont="1" applyFill="1" applyBorder="1" applyAlignment="1">
      <alignment horizontal="center" vertical="center"/>
    </xf>
    <xf numFmtId="0" fontId="28" fillId="15" borderId="37" xfId="0" applyFont="1" applyFill="1" applyBorder="1" applyAlignment="1">
      <alignment horizontal="center" vertical="center" wrapText="1"/>
    </xf>
    <xf numFmtId="165" fontId="28" fillId="15" borderId="37" xfId="0" applyNumberFormat="1" applyFont="1" applyFill="1" applyBorder="1" applyAlignment="1">
      <alignment horizontal="center" vertical="center" wrapText="1"/>
    </xf>
    <xf numFmtId="0" fontId="17" fillId="15" borderId="37" xfId="0" applyFont="1" applyFill="1" applyBorder="1" applyAlignment="1">
      <alignment horizontal="center" vertical="center"/>
    </xf>
    <xf numFmtId="0" fontId="4" fillId="15" borderId="37" xfId="1" applyFill="1" applyBorder="1" applyAlignment="1" applyProtection="1">
      <alignment horizontal="center" vertical="center"/>
    </xf>
    <xf numFmtId="0" fontId="17" fillId="15" borderId="39" xfId="0" applyFont="1" applyFill="1" applyBorder="1" applyAlignment="1">
      <alignment horizontal="center" vertical="center" wrapText="1"/>
    </xf>
    <xf numFmtId="0" fontId="17" fillId="15" borderId="40" xfId="0" applyFont="1" applyFill="1" applyBorder="1" applyAlignment="1">
      <alignment horizontal="center" vertical="center" wrapText="1"/>
    </xf>
    <xf numFmtId="0" fontId="17" fillId="15" borderId="40" xfId="0" applyFont="1" applyFill="1" applyBorder="1" applyAlignment="1">
      <alignment horizontal="center" vertical="center"/>
    </xf>
    <xf numFmtId="0" fontId="4" fillId="15" borderId="40" xfId="1" applyFill="1" applyBorder="1" applyAlignment="1" applyProtection="1">
      <alignment horizontal="center" vertical="center"/>
    </xf>
    <xf numFmtId="0" fontId="17" fillId="17" borderId="53" xfId="0" applyFont="1" applyFill="1" applyBorder="1" applyAlignment="1">
      <alignment horizontal="center" vertical="center" wrapText="1"/>
    </xf>
    <xf numFmtId="0" fontId="17" fillId="17" borderId="54" xfId="0" applyFont="1" applyFill="1" applyBorder="1" applyAlignment="1">
      <alignment horizontal="center" vertical="center" wrapText="1"/>
    </xf>
    <xf numFmtId="0" fontId="17" fillId="17" borderId="54" xfId="0" applyFont="1" applyFill="1" applyBorder="1" applyAlignment="1">
      <alignment horizontal="center" vertical="center"/>
    </xf>
    <xf numFmtId="165" fontId="25" fillId="17" borderId="54" xfId="0" applyNumberFormat="1" applyFont="1" applyFill="1" applyBorder="1" applyAlignment="1">
      <alignment horizontal="center" vertical="center" wrapText="1"/>
    </xf>
    <xf numFmtId="0" fontId="17" fillId="17" borderId="42" xfId="0" applyFont="1" applyFill="1" applyBorder="1" applyAlignment="1">
      <alignment horizontal="center" vertical="center" wrapText="1"/>
    </xf>
    <xf numFmtId="0" fontId="17" fillId="17" borderId="43" xfId="0" applyFont="1" applyFill="1" applyBorder="1" applyAlignment="1">
      <alignment horizontal="center" vertical="center"/>
    </xf>
    <xf numFmtId="165" fontId="25" fillId="17" borderId="43" xfId="0" applyNumberFormat="1" applyFont="1" applyFill="1" applyBorder="1" applyAlignment="1">
      <alignment horizontal="center" vertical="center" wrapText="1"/>
    </xf>
    <xf numFmtId="0" fontId="28" fillId="17" borderId="30" xfId="0" applyFont="1" applyFill="1" applyBorder="1" applyAlignment="1">
      <alignment horizontal="center" vertical="center" wrapText="1"/>
    </xf>
    <xf numFmtId="0" fontId="28" fillId="17" borderId="31" xfId="0" applyFont="1" applyFill="1" applyBorder="1" applyAlignment="1">
      <alignment horizontal="center" vertical="center" wrapText="1"/>
    </xf>
    <xf numFmtId="0" fontId="28" fillId="17" borderId="31" xfId="0" applyFont="1" applyFill="1" applyBorder="1" applyAlignment="1">
      <alignment horizontal="center" vertical="center"/>
    </xf>
    <xf numFmtId="165" fontId="25" fillId="17" borderId="31" xfId="0" applyNumberFormat="1" applyFont="1" applyFill="1" applyBorder="1" applyAlignment="1">
      <alignment horizontal="center" vertical="center" wrapText="1"/>
    </xf>
    <xf numFmtId="165" fontId="31" fillId="17" borderId="31" xfId="0" applyNumberFormat="1" applyFont="1" applyFill="1" applyBorder="1" applyAlignment="1">
      <alignment horizontal="center" vertical="center" wrapText="1"/>
    </xf>
    <xf numFmtId="0" fontId="7" fillId="17" borderId="77" xfId="0" applyFont="1" applyFill="1" applyBorder="1" applyAlignment="1">
      <alignment horizontal="center" vertical="center"/>
    </xf>
    <xf numFmtId="0" fontId="17" fillId="17" borderId="31" xfId="0" applyFont="1" applyFill="1" applyBorder="1" applyAlignment="1">
      <alignment horizontal="center" vertical="center" wrapText="1"/>
    </xf>
    <xf numFmtId="0" fontId="7" fillId="17" borderId="45" xfId="0" applyFont="1" applyFill="1" applyBorder="1" applyAlignment="1">
      <alignment horizontal="center" vertical="center"/>
    </xf>
    <xf numFmtId="165" fontId="7" fillId="17" borderId="45" xfId="0" applyNumberFormat="1" applyFont="1" applyFill="1" applyBorder="1" applyAlignment="1">
      <alignment horizontal="center" vertical="center"/>
    </xf>
    <xf numFmtId="164" fontId="7" fillId="17" borderId="45" xfId="0" applyNumberFormat="1" applyFont="1" applyFill="1" applyBorder="1" applyAlignment="1">
      <alignment horizontal="center" vertical="center"/>
    </xf>
    <xf numFmtId="0" fontId="28" fillId="17" borderId="42" xfId="0" applyFont="1" applyFill="1" applyBorder="1" applyAlignment="1">
      <alignment horizontal="center" vertical="center" wrapText="1"/>
    </xf>
    <xf numFmtId="0" fontId="28" fillId="17" borderId="43" xfId="0" applyFont="1" applyFill="1" applyBorder="1" applyAlignment="1">
      <alignment horizontal="center" vertical="center" wrapText="1"/>
    </xf>
    <xf numFmtId="0" fontId="28" fillId="17" borderId="43" xfId="0" applyFont="1" applyFill="1" applyBorder="1" applyAlignment="1">
      <alignment horizontal="center" vertical="center"/>
    </xf>
    <xf numFmtId="165" fontId="31" fillId="17" borderId="43" xfId="0" applyNumberFormat="1" applyFont="1" applyFill="1" applyBorder="1" applyAlignment="1">
      <alignment horizontal="center" vertical="center" wrapText="1"/>
    </xf>
    <xf numFmtId="0" fontId="17" fillId="11" borderId="42" xfId="0" applyFont="1" applyFill="1" applyBorder="1" applyAlignment="1">
      <alignment horizontal="center" vertical="center" wrapText="1"/>
    </xf>
    <xf numFmtId="0" fontId="17" fillId="11" borderId="43" xfId="0" applyFont="1" applyFill="1" applyBorder="1" applyAlignment="1">
      <alignment horizontal="center" vertical="center" wrapText="1"/>
    </xf>
    <xf numFmtId="0" fontId="17" fillId="11" borderId="43" xfId="0" applyFont="1" applyFill="1" applyBorder="1" applyAlignment="1">
      <alignment horizontal="center" vertical="center"/>
    </xf>
    <xf numFmtId="165" fontId="31" fillId="11" borderId="43" xfId="0" applyNumberFormat="1" applyFont="1" applyFill="1" applyBorder="1" applyAlignment="1">
      <alignment horizontal="center" vertical="center" wrapText="1"/>
    </xf>
    <xf numFmtId="164" fontId="7" fillId="17" borderId="46" xfId="0" applyNumberFormat="1" applyFont="1" applyFill="1" applyBorder="1" applyAlignment="1">
      <alignment horizontal="center" vertical="center" wrapText="1"/>
    </xf>
    <xf numFmtId="0" fontId="32" fillId="17" borderId="45" xfId="0" applyFont="1" applyFill="1" applyBorder="1" applyAlignment="1">
      <alignment horizontal="center" vertical="center"/>
    </xf>
    <xf numFmtId="0" fontId="17" fillId="7" borderId="33" xfId="0" applyFont="1" applyFill="1" applyBorder="1" applyAlignment="1">
      <alignment horizontal="center" vertical="center" wrapText="1"/>
    </xf>
    <xf numFmtId="0" fontId="17" fillId="7" borderId="34" xfId="0" applyFont="1" applyFill="1" applyBorder="1" applyAlignment="1">
      <alignment horizontal="center" vertical="center" wrapText="1"/>
    </xf>
    <xf numFmtId="0" fontId="17" fillId="18" borderId="34" xfId="0" applyFont="1" applyFill="1" applyBorder="1" applyAlignment="1">
      <alignment horizontal="center" vertical="center"/>
    </xf>
    <xf numFmtId="0" fontId="17" fillId="18" borderId="34" xfId="0" applyFont="1" applyFill="1" applyBorder="1" applyAlignment="1">
      <alignment horizontal="center" vertical="center" wrapText="1"/>
    </xf>
    <xf numFmtId="0" fontId="4" fillId="18" borderId="34" xfId="1" applyFill="1" applyBorder="1" applyAlignment="1" applyProtection="1">
      <alignment horizontal="center" vertical="center"/>
    </xf>
    <xf numFmtId="165" fontId="25" fillId="7" borderId="34" xfId="0" applyNumberFormat="1" applyFont="1" applyFill="1" applyBorder="1" applyAlignment="1">
      <alignment horizontal="center" vertical="center" wrapText="1"/>
    </xf>
    <xf numFmtId="0" fontId="17" fillId="7" borderId="36" xfId="0" applyFont="1" applyFill="1" applyBorder="1" applyAlignment="1">
      <alignment horizontal="center" vertical="center" wrapText="1"/>
    </xf>
    <xf numFmtId="0" fontId="17" fillId="7" borderId="37" xfId="0" applyFont="1" applyFill="1" applyBorder="1" applyAlignment="1">
      <alignment horizontal="center" vertical="center" wrapText="1"/>
    </xf>
    <xf numFmtId="0" fontId="17" fillId="7" borderId="37" xfId="0" applyFont="1" applyFill="1" applyBorder="1" applyAlignment="1">
      <alignment horizontal="center" vertical="center"/>
    </xf>
    <xf numFmtId="0" fontId="4" fillId="7" borderId="37" xfId="1" applyFill="1" applyBorder="1" applyAlignment="1" applyProtection="1">
      <alignment horizontal="center" vertical="center"/>
    </xf>
    <xf numFmtId="165" fontId="25" fillId="7" borderId="37" xfId="0" applyNumberFormat="1" applyFont="1" applyFill="1" applyBorder="1" applyAlignment="1">
      <alignment horizontal="center" vertical="center" wrapText="1"/>
    </xf>
    <xf numFmtId="165" fontId="17" fillId="7" borderId="37" xfId="0" applyNumberFormat="1" applyFont="1" applyFill="1" applyBorder="1" applyAlignment="1">
      <alignment horizontal="center" vertical="center" wrapText="1"/>
    </xf>
    <xf numFmtId="0" fontId="17" fillId="18" borderId="37" xfId="0" applyFont="1" applyFill="1" applyBorder="1" applyAlignment="1">
      <alignment horizontal="center" vertical="center"/>
    </xf>
    <xf numFmtId="0" fontId="17" fillId="18" borderId="37" xfId="0" applyFont="1" applyFill="1" applyBorder="1" applyAlignment="1">
      <alignment horizontal="center" vertical="center" wrapText="1"/>
    </xf>
    <xf numFmtId="0" fontId="4" fillId="18" borderId="37" xfId="1" applyFill="1" applyBorder="1" applyAlignment="1" applyProtection="1">
      <alignment horizontal="center" vertical="center"/>
    </xf>
    <xf numFmtId="0" fontId="17" fillId="7" borderId="39" xfId="0" applyFont="1" applyFill="1" applyBorder="1" applyAlignment="1">
      <alignment horizontal="center" vertical="center" wrapText="1"/>
    </xf>
    <xf numFmtId="0" fontId="17" fillId="7" borderId="40" xfId="0" applyFont="1" applyFill="1" applyBorder="1" applyAlignment="1">
      <alignment horizontal="center" vertical="center" wrapText="1"/>
    </xf>
    <xf numFmtId="0" fontId="17" fillId="18" borderId="40" xfId="0" applyFont="1" applyFill="1" applyBorder="1" applyAlignment="1">
      <alignment horizontal="center" vertical="center"/>
    </xf>
    <xf numFmtId="0" fontId="17" fillId="18" borderId="40" xfId="0" applyFont="1" applyFill="1" applyBorder="1" applyAlignment="1">
      <alignment horizontal="center" vertical="center" wrapText="1"/>
    </xf>
    <xf numFmtId="0" fontId="4" fillId="18" borderId="40" xfId="1" applyFill="1" applyBorder="1" applyAlignment="1" applyProtection="1">
      <alignment horizontal="center" vertical="center"/>
    </xf>
    <xf numFmtId="165" fontId="25" fillId="7" borderId="40" xfId="0" applyNumberFormat="1" applyFont="1" applyFill="1" applyBorder="1" applyAlignment="1">
      <alignment horizontal="center" vertical="center" wrapText="1"/>
    </xf>
    <xf numFmtId="0" fontId="17" fillId="20" borderId="43" xfId="0" applyFont="1" applyFill="1" applyBorder="1" applyAlignment="1">
      <alignment horizontal="center" vertical="center"/>
    </xf>
    <xf numFmtId="0" fontId="17" fillId="20" borderId="43" xfId="0" applyFont="1" applyFill="1" applyBorder="1" applyAlignment="1">
      <alignment horizontal="center" vertical="center" wrapText="1"/>
    </xf>
    <xf numFmtId="0" fontId="28" fillId="20" borderId="43" xfId="0" applyFont="1" applyFill="1" applyBorder="1" applyAlignment="1">
      <alignment horizontal="center" vertical="center"/>
    </xf>
    <xf numFmtId="0" fontId="28" fillId="20" borderId="43" xfId="0" applyFont="1" applyFill="1" applyBorder="1" applyAlignment="1">
      <alignment horizontal="center" vertical="center" wrapText="1"/>
    </xf>
    <xf numFmtId="165" fontId="25" fillId="15" borderId="40" xfId="0" applyNumberFormat="1" applyFont="1" applyFill="1" applyBorder="1" applyAlignment="1">
      <alignment horizontal="center" vertical="center" wrapText="1"/>
    </xf>
    <xf numFmtId="0" fontId="28" fillId="7" borderId="36" xfId="0" applyFont="1" applyFill="1" applyBorder="1" applyAlignment="1">
      <alignment horizontal="center" vertical="center" wrapText="1"/>
    </xf>
    <xf numFmtId="0" fontId="28" fillId="7" borderId="37" xfId="0" applyFont="1" applyFill="1" applyBorder="1" applyAlignment="1">
      <alignment horizontal="center" vertical="center" wrapText="1"/>
    </xf>
    <xf numFmtId="0" fontId="28" fillId="7" borderId="37" xfId="0" applyFont="1" applyFill="1" applyBorder="1" applyAlignment="1">
      <alignment horizontal="center" vertical="center"/>
    </xf>
    <xf numFmtId="165" fontId="31" fillId="7" borderId="37" xfId="0" applyNumberFormat="1" applyFont="1" applyFill="1" applyBorder="1" applyAlignment="1">
      <alignment horizontal="center" vertical="center" wrapText="1"/>
    </xf>
    <xf numFmtId="165" fontId="28" fillId="7" borderId="37" xfId="0" applyNumberFormat="1" applyFont="1" applyFill="1" applyBorder="1" applyAlignment="1">
      <alignment horizontal="center" vertical="center" wrapText="1"/>
    </xf>
    <xf numFmtId="0" fontId="28" fillId="18" borderId="37" xfId="0" applyFont="1" applyFill="1" applyBorder="1" applyAlignment="1">
      <alignment horizontal="center" vertical="center"/>
    </xf>
    <xf numFmtId="0" fontId="28" fillId="18" borderId="37" xfId="0" applyFont="1" applyFill="1" applyBorder="1" applyAlignment="1">
      <alignment horizontal="center" vertical="center" wrapText="1"/>
    </xf>
    <xf numFmtId="0" fontId="17" fillId="7" borderId="62" xfId="0" applyFont="1" applyFill="1" applyBorder="1" applyAlignment="1">
      <alignment horizontal="center" vertical="center" wrapText="1"/>
    </xf>
    <xf numFmtId="165" fontId="17" fillId="7" borderId="63" xfId="0" applyNumberFormat="1" applyFont="1" applyFill="1" applyBorder="1" applyAlignment="1">
      <alignment horizontal="center" vertical="center" wrapText="1"/>
    </xf>
    <xf numFmtId="0" fontId="17" fillId="7" borderId="63" xfId="0" applyFont="1" applyFill="1" applyBorder="1" applyAlignment="1">
      <alignment horizontal="center" vertical="center"/>
    </xf>
    <xf numFmtId="0" fontId="17" fillId="7" borderId="63" xfId="0" applyFont="1" applyFill="1" applyBorder="1" applyAlignment="1">
      <alignment horizontal="center" vertical="center" wrapText="1"/>
    </xf>
    <xf numFmtId="0" fontId="4" fillId="7" borderId="63" xfId="1" applyFill="1" applyBorder="1" applyAlignment="1" applyProtection="1">
      <alignment horizontal="center" vertical="center"/>
    </xf>
    <xf numFmtId="165" fontId="17" fillId="17" borderId="43" xfId="0" applyNumberFormat="1" applyFont="1" applyFill="1" applyBorder="1" applyAlignment="1">
      <alignment horizontal="center" vertical="center" wrapText="1"/>
    </xf>
    <xf numFmtId="165" fontId="25" fillId="11" borderId="43" xfId="0" applyNumberFormat="1" applyFont="1" applyFill="1" applyBorder="1" applyAlignment="1">
      <alignment horizontal="center" vertical="center" wrapText="1"/>
    </xf>
    <xf numFmtId="0" fontId="25" fillId="15" borderId="37" xfId="0" applyFont="1" applyFill="1" applyBorder="1" applyAlignment="1">
      <alignment horizontal="center" vertical="center"/>
    </xf>
    <xf numFmtId="0" fontId="17" fillId="16" borderId="40" xfId="0" applyFont="1" applyFill="1" applyBorder="1" applyAlignment="1">
      <alignment horizontal="center" vertical="center"/>
    </xf>
    <xf numFmtId="0" fontId="17" fillId="16" borderId="40" xfId="0" applyFont="1" applyFill="1" applyBorder="1" applyAlignment="1">
      <alignment horizontal="center" vertical="center" wrapText="1"/>
    </xf>
    <xf numFmtId="0" fontId="4" fillId="16" borderId="40" xfId="1" applyFill="1" applyBorder="1" applyAlignment="1" applyProtection="1">
      <alignment horizontal="center" vertical="center"/>
    </xf>
    <xf numFmtId="0" fontId="17" fillId="15" borderId="78" xfId="0" applyFont="1" applyFill="1" applyBorder="1" applyAlignment="1">
      <alignment horizontal="center" vertical="center" wrapText="1"/>
    </xf>
    <xf numFmtId="0" fontId="17" fillId="15" borderId="79" xfId="0" applyFont="1" applyFill="1" applyBorder="1" applyAlignment="1">
      <alignment horizontal="center" vertical="center" wrapText="1"/>
    </xf>
    <xf numFmtId="0" fontId="17" fillId="16" borderId="79" xfId="0" applyFont="1" applyFill="1" applyBorder="1" applyAlignment="1">
      <alignment horizontal="center" vertical="center"/>
    </xf>
    <xf numFmtId="0" fontId="17" fillId="16" borderId="79" xfId="0" applyFont="1" applyFill="1" applyBorder="1" applyAlignment="1">
      <alignment horizontal="center" vertical="center" wrapText="1"/>
    </xf>
    <xf numFmtId="165" fontId="25" fillId="15" borderId="79" xfId="0" applyNumberFormat="1" applyFont="1" applyFill="1" applyBorder="1" applyAlignment="1">
      <alignment horizontal="center" vertical="center" wrapText="1"/>
    </xf>
    <xf numFmtId="0" fontId="28" fillId="17" borderId="47" xfId="0" applyFont="1" applyFill="1" applyBorder="1" applyAlignment="1">
      <alignment horizontal="center" vertical="center" wrapText="1"/>
    </xf>
    <xf numFmtId="0" fontId="28" fillId="17" borderId="48" xfId="0" applyFont="1" applyFill="1" applyBorder="1" applyAlignment="1">
      <alignment horizontal="center" vertical="center" wrapText="1"/>
    </xf>
    <xf numFmtId="0" fontId="28" fillId="20" borderId="48" xfId="0" applyFont="1" applyFill="1" applyBorder="1" applyAlignment="1">
      <alignment horizontal="center" vertical="center"/>
    </xf>
    <xf numFmtId="0" fontId="28" fillId="20" borderId="48" xfId="0" applyFont="1" applyFill="1" applyBorder="1" applyAlignment="1">
      <alignment horizontal="center" vertical="center" wrapText="1"/>
    </xf>
    <xf numFmtId="165" fontId="25" fillId="17" borderId="48" xfId="0" applyNumberFormat="1" applyFont="1" applyFill="1" applyBorder="1" applyAlignment="1">
      <alignment horizontal="center" vertical="center" wrapText="1"/>
    </xf>
    <xf numFmtId="0" fontId="17" fillId="17" borderId="47" xfId="0" applyFont="1" applyFill="1" applyBorder="1" applyAlignment="1">
      <alignment horizontal="center" vertical="center" wrapText="1"/>
    </xf>
    <xf numFmtId="0" fontId="17" fillId="17" borderId="48" xfId="0" applyFont="1" applyFill="1" applyBorder="1" applyAlignment="1">
      <alignment horizontal="center" vertical="center" wrapText="1"/>
    </xf>
    <xf numFmtId="0" fontId="17" fillId="20" borderId="48" xfId="0" applyFont="1" applyFill="1" applyBorder="1" applyAlignment="1">
      <alignment horizontal="center" vertical="center"/>
    </xf>
    <xf numFmtId="0" fontId="17" fillId="20" borderId="48" xfId="0" applyFont="1" applyFill="1" applyBorder="1" applyAlignment="1">
      <alignment horizontal="center" vertical="center" wrapText="1"/>
    </xf>
    <xf numFmtId="165" fontId="33" fillId="7" borderId="37" xfId="0" applyNumberFormat="1" applyFont="1" applyFill="1" applyBorder="1" applyAlignment="1">
      <alignment horizontal="center" vertical="center" wrapText="1"/>
    </xf>
    <xf numFmtId="0" fontId="25" fillId="7" borderId="37" xfId="0" applyFont="1" applyFill="1" applyBorder="1" applyAlignment="1">
      <alignment horizontal="center" vertical="center" wrapText="1"/>
    </xf>
    <xf numFmtId="0" fontId="28" fillId="7" borderId="62" xfId="0" applyFont="1" applyFill="1" applyBorder="1" applyAlignment="1">
      <alignment horizontal="center" vertical="center" wrapText="1"/>
    </xf>
    <xf numFmtId="0" fontId="28" fillId="7" borderId="63" xfId="0" applyFont="1" applyFill="1" applyBorder="1" applyAlignment="1">
      <alignment horizontal="center" vertical="center" wrapText="1"/>
    </xf>
    <xf numFmtId="0" fontId="17" fillId="18" borderId="63" xfId="0" applyFont="1" applyFill="1" applyBorder="1" applyAlignment="1">
      <alignment horizontal="center" vertical="center"/>
    </xf>
    <xf numFmtId="0" fontId="28" fillId="18" borderId="63" xfId="0" applyFont="1" applyFill="1" applyBorder="1" applyAlignment="1">
      <alignment horizontal="center" vertical="center" wrapText="1"/>
    </xf>
    <xf numFmtId="0" fontId="28" fillId="18" borderId="63" xfId="0" applyFont="1" applyFill="1" applyBorder="1" applyAlignment="1">
      <alignment horizontal="center" vertical="center"/>
    </xf>
    <xf numFmtId="165" fontId="25" fillId="7" borderId="63" xfId="0" applyNumberFormat="1" applyFont="1" applyFill="1" applyBorder="1" applyAlignment="1">
      <alignment horizontal="center" vertical="center" wrapText="1"/>
    </xf>
    <xf numFmtId="0" fontId="17" fillId="17" borderId="81" xfId="0" applyFont="1" applyFill="1" applyBorder="1" applyAlignment="1">
      <alignment horizontal="center" vertical="center" wrapText="1"/>
    </xf>
    <xf numFmtId="0" fontId="17" fillId="17" borderId="82" xfId="0" applyFont="1" applyFill="1" applyBorder="1" applyAlignment="1">
      <alignment horizontal="center" vertical="center" wrapText="1"/>
    </xf>
    <xf numFmtId="0" fontId="17" fillId="17" borderId="82" xfId="0" applyFont="1" applyFill="1" applyBorder="1" applyAlignment="1">
      <alignment horizontal="center" vertical="center"/>
    </xf>
    <xf numFmtId="165" fontId="25" fillId="17" borderId="82" xfId="0" applyNumberFormat="1" applyFont="1" applyFill="1" applyBorder="1" applyAlignment="1">
      <alignment horizontal="center" vertical="center" wrapText="1"/>
    </xf>
    <xf numFmtId="165" fontId="17" fillId="17" borderId="82" xfId="0" applyNumberFormat="1" applyFont="1" applyFill="1" applyBorder="1" applyAlignment="1">
      <alignment horizontal="center" vertical="center" wrapText="1"/>
    </xf>
    <xf numFmtId="0" fontId="17" fillId="17" borderId="0" xfId="0" applyFont="1" applyFill="1" applyBorder="1" applyAlignment="1">
      <alignment horizontal="center" vertical="center" wrapText="1"/>
    </xf>
    <xf numFmtId="0" fontId="17" fillId="17" borderId="0" xfId="0" applyFont="1" applyFill="1" applyBorder="1" applyAlignment="1">
      <alignment horizontal="center" vertical="center"/>
    </xf>
    <xf numFmtId="165" fontId="25" fillId="17" borderId="0" xfId="0" applyNumberFormat="1" applyFont="1" applyFill="1" applyBorder="1" applyAlignment="1">
      <alignment horizontal="center" vertical="center" wrapText="1"/>
    </xf>
    <xf numFmtId="0" fontId="4" fillId="15" borderId="34" xfId="1" applyFill="1" applyBorder="1" applyAlignment="1" applyProtection="1">
      <alignment horizontal="center" vertical="center"/>
    </xf>
    <xf numFmtId="165" fontId="31" fillId="15" borderId="37" xfId="0" applyNumberFormat="1" applyFont="1" applyFill="1" applyBorder="1" applyAlignment="1">
      <alignment horizontal="center" vertical="center" wrapText="1"/>
    </xf>
    <xf numFmtId="0" fontId="28" fillId="15" borderId="39" xfId="0" applyFont="1" applyFill="1" applyBorder="1" applyAlignment="1">
      <alignment horizontal="center" vertical="center" wrapText="1"/>
    </xf>
    <xf numFmtId="0" fontId="28" fillId="15" borderId="40" xfId="0" applyFont="1" applyFill="1" applyBorder="1" applyAlignment="1">
      <alignment horizontal="center" vertical="center" wrapText="1"/>
    </xf>
    <xf numFmtId="0" fontId="28" fillId="15" borderId="40" xfId="0" applyFont="1" applyFill="1" applyBorder="1" applyAlignment="1">
      <alignment horizontal="center" vertical="center"/>
    </xf>
    <xf numFmtId="0" fontId="28" fillId="7" borderId="33" xfId="0" applyFont="1" applyFill="1" applyBorder="1" applyAlignment="1">
      <alignment horizontal="center" vertical="center" wrapText="1"/>
    </xf>
    <xf numFmtId="0" fontId="28" fillId="7" borderId="34" xfId="0" applyFont="1" applyFill="1" applyBorder="1" applyAlignment="1">
      <alignment horizontal="center" vertical="center" wrapText="1"/>
    </xf>
    <xf numFmtId="0" fontId="15" fillId="7" borderId="34" xfId="0" applyFont="1" applyFill="1" applyBorder="1" applyAlignment="1">
      <alignment horizontal="center" vertical="center"/>
    </xf>
    <xf numFmtId="0" fontId="35" fillId="7" borderId="34" xfId="1" applyFont="1" applyFill="1" applyBorder="1" applyAlignment="1" applyProtection="1">
      <alignment horizontal="center" vertical="center"/>
    </xf>
    <xf numFmtId="49" fontId="24" fillId="15" borderId="34" xfId="0" applyNumberFormat="1" applyFont="1" applyFill="1" applyBorder="1" applyAlignment="1" applyProtection="1">
      <alignment horizontal="center" vertical="center"/>
      <protection locked="0"/>
    </xf>
    <xf numFmtId="49" fontId="26" fillId="15" borderId="36" xfId="0" applyNumberFormat="1" applyFont="1" applyFill="1" applyBorder="1" applyAlignment="1" applyProtection="1">
      <alignment horizontal="center" vertical="center"/>
      <protection locked="0"/>
    </xf>
    <xf numFmtId="49" fontId="17" fillId="15" borderId="37" xfId="0" applyNumberFormat="1" applyFont="1" applyFill="1" applyBorder="1" applyAlignment="1" applyProtection="1">
      <alignment horizontal="center" vertical="center" wrapText="1"/>
      <protection locked="0"/>
    </xf>
    <xf numFmtId="49" fontId="26" fillId="15" borderId="37" xfId="0" applyNumberFormat="1" applyFont="1" applyFill="1" applyBorder="1" applyAlignment="1" applyProtection="1">
      <alignment horizontal="center" vertical="center"/>
      <protection locked="0"/>
    </xf>
    <xf numFmtId="0" fontId="25" fillId="15" borderId="37" xfId="0" applyFont="1" applyFill="1" applyBorder="1" applyAlignment="1">
      <alignment horizontal="center" vertical="center" wrapText="1"/>
    </xf>
    <xf numFmtId="0" fontId="28" fillId="17" borderId="81" xfId="0" applyFont="1" applyFill="1" applyBorder="1" applyAlignment="1">
      <alignment horizontal="center" vertical="center" wrapText="1"/>
    </xf>
    <xf numFmtId="0" fontId="28" fillId="17" borderId="82" xfId="0" applyFont="1" applyFill="1" applyBorder="1" applyAlignment="1">
      <alignment horizontal="center" vertical="center" wrapText="1"/>
    </xf>
    <xf numFmtId="0" fontId="28" fillId="17" borderId="82" xfId="0" applyFont="1" applyFill="1" applyBorder="1" applyAlignment="1">
      <alignment horizontal="center" vertical="center"/>
    </xf>
    <xf numFmtId="165" fontId="31" fillId="17" borderId="82" xfId="0" applyNumberFormat="1" applyFont="1" applyFill="1" applyBorder="1" applyAlignment="1">
      <alignment horizontal="center" vertical="center" wrapText="1"/>
    </xf>
    <xf numFmtId="0" fontId="25" fillId="17" borderId="82" xfId="0" applyFont="1" applyFill="1" applyBorder="1" applyAlignment="1">
      <alignment horizontal="center" vertical="center" wrapText="1"/>
    </xf>
    <xf numFmtId="0" fontId="17" fillId="0" borderId="84" xfId="0" applyFont="1" applyFill="1" applyBorder="1" applyAlignment="1">
      <alignment horizontal="center" vertical="center" wrapText="1"/>
    </xf>
    <xf numFmtId="0" fontId="17" fillId="0" borderId="51" xfId="0" applyFont="1" applyFill="1" applyBorder="1" applyAlignment="1">
      <alignment horizontal="center" vertical="center" wrapText="1"/>
    </xf>
    <xf numFmtId="0" fontId="17" fillId="0" borderId="51" xfId="0" applyFont="1" applyFill="1" applyBorder="1" applyAlignment="1">
      <alignment horizontal="center" vertical="center"/>
    </xf>
    <xf numFmtId="165" fontId="25" fillId="0" borderId="51" xfId="0" applyNumberFormat="1" applyFont="1" applyFill="1" applyBorder="1" applyAlignment="1">
      <alignment horizontal="center" vertical="center" wrapText="1"/>
    </xf>
    <xf numFmtId="0" fontId="17" fillId="0" borderId="86" xfId="0" applyFont="1" applyFill="1" applyBorder="1" applyAlignment="1">
      <alignment horizontal="center" vertical="center" wrapText="1"/>
    </xf>
    <xf numFmtId="0" fontId="17" fillId="0" borderId="37" xfId="0" applyFont="1" applyFill="1" applyBorder="1" applyAlignment="1">
      <alignment horizontal="center" vertical="center" wrapText="1"/>
    </xf>
    <xf numFmtId="0" fontId="17" fillId="0" borderId="37" xfId="0" applyFont="1" applyFill="1" applyBorder="1" applyAlignment="1">
      <alignment horizontal="center" vertical="center"/>
    </xf>
    <xf numFmtId="165" fontId="25" fillId="0" borderId="37" xfId="0" applyNumberFormat="1" applyFont="1" applyFill="1" applyBorder="1" applyAlignment="1">
      <alignment horizontal="center" vertical="center" wrapText="1"/>
    </xf>
    <xf numFmtId="165" fontId="17" fillId="0" borderId="37" xfId="0" applyNumberFormat="1" applyFont="1" applyFill="1" applyBorder="1" applyAlignment="1">
      <alignment horizontal="center" vertical="center" wrapText="1"/>
    </xf>
    <xf numFmtId="0" fontId="25" fillId="0" borderId="37" xfId="0" applyFont="1" applyFill="1" applyBorder="1" applyAlignment="1">
      <alignment horizontal="center" vertical="center" wrapText="1"/>
    </xf>
    <xf numFmtId="0" fontId="17" fillId="0" borderId="88" xfId="0" applyFont="1" applyFill="1" applyBorder="1" applyAlignment="1">
      <alignment horizontal="center" vertical="center" wrapText="1"/>
    </xf>
    <xf numFmtId="0" fontId="17" fillId="0" borderId="63" xfId="0" applyFont="1" applyFill="1" applyBorder="1" applyAlignment="1">
      <alignment horizontal="center" vertical="center" wrapText="1"/>
    </xf>
    <xf numFmtId="0" fontId="17" fillId="0" borderId="63" xfId="0" applyFont="1" applyFill="1" applyBorder="1" applyAlignment="1">
      <alignment horizontal="center" vertical="center"/>
    </xf>
    <xf numFmtId="165" fontId="25" fillId="0" borderId="63" xfId="0" applyNumberFormat="1" applyFont="1" applyFill="1" applyBorder="1" applyAlignment="1">
      <alignment horizontal="center" vertical="center" wrapText="1"/>
    </xf>
    <xf numFmtId="0" fontId="17" fillId="0" borderId="90" xfId="0" applyFont="1" applyFill="1" applyBorder="1" applyAlignment="1">
      <alignment horizontal="center" vertical="center" wrapText="1"/>
    </xf>
    <xf numFmtId="0" fontId="17" fillId="0" borderId="91" xfId="0" applyFont="1" applyFill="1" applyBorder="1" applyAlignment="1">
      <alignment horizontal="center" vertical="center" wrapText="1"/>
    </xf>
    <xf numFmtId="0" fontId="17" fillId="0" borderId="91" xfId="0" applyFont="1" applyFill="1" applyBorder="1" applyAlignment="1">
      <alignment horizontal="center" vertical="center"/>
    </xf>
    <xf numFmtId="165" fontId="25" fillId="0" borderId="91" xfId="0" applyNumberFormat="1" applyFont="1" applyFill="1" applyBorder="1" applyAlignment="1">
      <alignment horizontal="center" vertical="center" wrapText="1"/>
    </xf>
    <xf numFmtId="0" fontId="17" fillId="0" borderId="93" xfId="0" applyFont="1" applyFill="1" applyBorder="1" applyAlignment="1">
      <alignment horizontal="center" vertical="center" wrapText="1"/>
    </xf>
    <xf numFmtId="0" fontId="17" fillId="0" borderId="94" xfId="0" applyFont="1" applyFill="1" applyBorder="1" applyAlignment="1">
      <alignment horizontal="center" vertical="center" wrapText="1"/>
    </xf>
    <xf numFmtId="0" fontId="17" fillId="0" borderId="94" xfId="0" applyFont="1" applyFill="1" applyBorder="1" applyAlignment="1">
      <alignment horizontal="center" vertical="center"/>
    </xf>
    <xf numFmtId="165" fontId="25" fillId="0" borderId="94" xfId="0" applyNumberFormat="1" applyFont="1" applyFill="1" applyBorder="1" applyAlignment="1">
      <alignment horizontal="center" vertical="center" wrapText="1"/>
    </xf>
    <xf numFmtId="0" fontId="27" fillId="0" borderId="96" xfId="0" applyFont="1" applyFill="1" applyBorder="1" applyAlignment="1">
      <alignment horizontal="center" vertical="center"/>
    </xf>
    <xf numFmtId="14" fontId="27" fillId="0" borderId="97" xfId="0" applyNumberFormat="1" applyFont="1" applyFill="1" applyBorder="1" applyAlignment="1">
      <alignment horizontal="center" vertical="center"/>
    </xf>
    <xf numFmtId="166" fontId="27" fillId="0" borderId="97" xfId="0" applyNumberFormat="1" applyFont="1" applyFill="1" applyBorder="1" applyAlignment="1">
      <alignment horizontal="center" vertical="center"/>
    </xf>
    <xf numFmtId="1" fontId="0" fillId="22" borderId="97" xfId="0" applyNumberFormat="1" applyFill="1" applyBorder="1" applyAlignment="1">
      <alignment horizontal="center" vertical="center"/>
    </xf>
    <xf numFmtId="0" fontId="27" fillId="0" borderId="97" xfId="0" applyFont="1" applyFill="1" applyBorder="1" applyAlignment="1">
      <alignment horizontal="center" vertical="center"/>
    </xf>
    <xf numFmtId="166" fontId="27" fillId="0" borderId="98" xfId="0" applyNumberFormat="1" applyFont="1" applyFill="1" applyBorder="1" applyAlignment="1">
      <alignment horizontal="center" vertical="center"/>
    </xf>
    <xf numFmtId="0" fontId="17" fillId="0" borderId="99" xfId="0" applyFont="1" applyFill="1" applyBorder="1" applyAlignment="1">
      <alignment horizontal="center" vertical="center" wrapText="1"/>
    </xf>
    <xf numFmtId="0" fontId="17" fillId="0" borderId="100" xfId="0" applyFont="1" applyFill="1" applyBorder="1" applyAlignment="1">
      <alignment horizontal="center" vertical="center" wrapText="1"/>
    </xf>
    <xf numFmtId="0" fontId="17" fillId="0" borderId="100" xfId="0" applyFont="1" applyFill="1" applyBorder="1" applyAlignment="1">
      <alignment horizontal="center" vertical="center"/>
    </xf>
    <xf numFmtId="165" fontId="25" fillId="0" borderId="100" xfId="0" applyNumberFormat="1" applyFont="1" applyFill="1" applyBorder="1" applyAlignment="1">
      <alignment horizontal="center" vertical="center" wrapText="1"/>
    </xf>
    <xf numFmtId="0" fontId="17" fillId="0" borderId="102" xfId="0" applyFont="1" applyFill="1" applyBorder="1" applyAlignment="1">
      <alignment horizontal="center" vertical="center" wrapText="1"/>
    </xf>
    <xf numFmtId="0" fontId="17" fillId="0" borderId="103" xfId="0" applyFont="1" applyFill="1" applyBorder="1" applyAlignment="1">
      <alignment horizontal="center" vertical="center" wrapText="1"/>
    </xf>
    <xf numFmtId="0" fontId="17" fillId="0" borderId="103" xfId="0" applyFont="1" applyFill="1" applyBorder="1" applyAlignment="1">
      <alignment horizontal="center" vertical="center"/>
    </xf>
    <xf numFmtId="165" fontId="25" fillId="0" borderId="103" xfId="0" applyNumberFormat="1" applyFont="1" applyFill="1" applyBorder="1" applyAlignment="1">
      <alignment horizontal="center" vertical="center" wrapText="1"/>
    </xf>
    <xf numFmtId="165" fontId="17" fillId="0" borderId="103" xfId="0" applyNumberFormat="1" applyFont="1" applyFill="1" applyBorder="1" applyAlignment="1">
      <alignment horizontal="center" vertical="center" wrapText="1"/>
    </xf>
    <xf numFmtId="0" fontId="17" fillId="0" borderId="36" xfId="0" applyFont="1" applyFill="1" applyBorder="1" applyAlignment="1">
      <alignment horizontal="center" vertical="center" wrapText="1"/>
    </xf>
    <xf numFmtId="0" fontId="17" fillId="21" borderId="37" xfId="0" applyFont="1" applyFill="1" applyBorder="1" applyAlignment="1">
      <alignment horizontal="center" vertical="center"/>
    </xf>
    <xf numFmtId="0" fontId="17" fillId="21" borderId="37" xfId="0" applyFont="1" applyFill="1" applyBorder="1" applyAlignment="1">
      <alignment horizontal="center" vertical="center" wrapText="1"/>
    </xf>
    <xf numFmtId="0" fontId="17" fillId="0" borderId="0" xfId="0" applyFont="1" applyFill="1" applyAlignment="1">
      <alignment horizontal="center" vertical="center"/>
    </xf>
    <xf numFmtId="0" fontId="17" fillId="0" borderId="81" xfId="0" applyFont="1" applyFill="1" applyBorder="1" applyAlignment="1">
      <alignment horizontal="center" vertical="center" wrapText="1"/>
    </xf>
    <xf numFmtId="0" fontId="17" fillId="0" borderId="82" xfId="0" applyFont="1" applyFill="1" applyBorder="1" applyAlignment="1">
      <alignment horizontal="center" vertical="center" wrapText="1"/>
    </xf>
    <xf numFmtId="0" fontId="17" fillId="0" borderId="82" xfId="0" applyFont="1" applyFill="1" applyBorder="1" applyAlignment="1">
      <alignment horizontal="center" vertical="center"/>
    </xf>
    <xf numFmtId="165" fontId="25" fillId="0" borderId="82" xfId="0" applyNumberFormat="1" applyFont="1" applyFill="1" applyBorder="1" applyAlignment="1">
      <alignment horizontal="center" vertical="center" wrapText="1"/>
    </xf>
    <xf numFmtId="165" fontId="17" fillId="0" borderId="82" xfId="0" applyNumberFormat="1" applyFont="1" applyFill="1" applyBorder="1" applyAlignment="1">
      <alignment horizontal="center" vertical="center" wrapText="1"/>
    </xf>
    <xf numFmtId="0" fontId="25" fillId="0" borderId="103" xfId="0" applyFont="1" applyFill="1" applyBorder="1" applyAlignment="1">
      <alignment horizontal="center" vertical="center" wrapText="1"/>
    </xf>
    <xf numFmtId="0" fontId="25" fillId="0" borderId="82" xfId="0" applyFont="1" applyFill="1" applyBorder="1" applyAlignment="1">
      <alignment horizontal="center" vertical="center" wrapText="1"/>
    </xf>
    <xf numFmtId="0" fontId="17" fillId="0" borderId="105" xfId="0" applyFont="1" applyFill="1" applyBorder="1" applyAlignment="1">
      <alignment horizontal="center" vertical="center" wrapText="1"/>
    </xf>
    <xf numFmtId="165" fontId="17" fillId="0" borderId="106" xfId="0" applyNumberFormat="1" applyFont="1" applyFill="1" applyBorder="1" applyAlignment="1">
      <alignment horizontal="center" vertical="center" wrapText="1"/>
    </xf>
    <xf numFmtId="0" fontId="17" fillId="0" borderId="106" xfId="0" applyFont="1" applyFill="1" applyBorder="1" applyAlignment="1">
      <alignment horizontal="center" vertical="center"/>
    </xf>
    <xf numFmtId="0" fontId="17" fillId="0" borderId="106" xfId="0" applyFont="1" applyFill="1" applyBorder="1" applyAlignment="1">
      <alignment horizontal="center" vertical="center" wrapText="1"/>
    </xf>
    <xf numFmtId="0" fontId="25" fillId="0" borderId="106" xfId="0" applyFont="1" applyFill="1" applyBorder="1" applyAlignment="1">
      <alignment horizontal="center" vertical="center" wrapText="1"/>
    </xf>
    <xf numFmtId="0" fontId="17" fillId="0" borderId="108" xfId="0" applyFont="1" applyFill="1" applyBorder="1" applyAlignment="1">
      <alignment horizontal="center" vertical="center" wrapText="1"/>
    </xf>
    <xf numFmtId="0" fontId="17" fillId="0" borderId="109" xfId="0" applyFont="1" applyFill="1" applyBorder="1" applyAlignment="1">
      <alignment horizontal="center" vertical="center" wrapText="1"/>
    </xf>
    <xf numFmtId="0" fontId="17" fillId="0" borderId="109" xfId="0" applyFont="1" applyFill="1" applyBorder="1" applyAlignment="1">
      <alignment horizontal="center" vertical="center"/>
    </xf>
    <xf numFmtId="165" fontId="25" fillId="0" borderId="109" xfId="0" applyNumberFormat="1" applyFont="1" applyFill="1" applyBorder="1" applyAlignment="1">
      <alignment horizontal="center" vertical="center" wrapText="1"/>
    </xf>
    <xf numFmtId="0" fontId="17" fillId="0" borderId="111" xfId="0" applyFont="1" applyFill="1" applyBorder="1" applyAlignment="1">
      <alignment horizontal="center" vertical="center" wrapText="1"/>
    </xf>
    <xf numFmtId="0" fontId="17" fillId="0" borderId="70" xfId="0" applyFont="1" applyFill="1" applyBorder="1" applyAlignment="1">
      <alignment horizontal="center" vertical="center" wrapText="1"/>
    </xf>
    <xf numFmtId="0" fontId="17" fillId="0" borderId="70" xfId="0" applyFont="1" applyFill="1" applyBorder="1" applyAlignment="1">
      <alignment horizontal="center" vertical="center"/>
    </xf>
    <xf numFmtId="165" fontId="25" fillId="0" borderId="70" xfId="0" applyNumberFormat="1" applyFont="1" applyFill="1" applyBorder="1" applyAlignment="1">
      <alignment horizontal="center" vertical="center" wrapText="1"/>
    </xf>
    <xf numFmtId="165" fontId="17" fillId="0" borderId="70" xfId="0" applyNumberFormat="1" applyFont="1" applyFill="1" applyBorder="1" applyAlignment="1">
      <alignment horizontal="center" vertical="center" wrapText="1"/>
    </xf>
    <xf numFmtId="0" fontId="17" fillId="0" borderId="113" xfId="0" applyFont="1" applyFill="1" applyBorder="1" applyAlignment="1">
      <alignment horizontal="center" vertical="center" wrapText="1"/>
    </xf>
    <xf numFmtId="0" fontId="17" fillId="0" borderId="114" xfId="0" applyFont="1" applyFill="1" applyBorder="1" applyAlignment="1">
      <alignment horizontal="center" vertical="center" wrapText="1"/>
    </xf>
    <xf numFmtId="0" fontId="17" fillId="0" borderId="114" xfId="0" applyFont="1" applyFill="1" applyBorder="1" applyAlignment="1">
      <alignment horizontal="center" vertical="center"/>
    </xf>
    <xf numFmtId="165" fontId="25" fillId="0" borderId="114" xfId="0" applyNumberFormat="1" applyFont="1" applyFill="1" applyBorder="1" applyAlignment="1">
      <alignment horizontal="center" vertical="center" wrapText="1"/>
    </xf>
    <xf numFmtId="0" fontId="17" fillId="0" borderId="116" xfId="0" applyFont="1" applyFill="1" applyBorder="1" applyAlignment="1">
      <alignment horizontal="center" vertical="center" wrapText="1"/>
    </xf>
    <xf numFmtId="0" fontId="36" fillId="0" borderId="70" xfId="0" applyFont="1" applyFill="1" applyBorder="1" applyAlignment="1">
      <alignment horizontal="center" vertical="center" wrapText="1"/>
    </xf>
    <xf numFmtId="0" fontId="17" fillId="0" borderId="118" xfId="0" applyFont="1" applyFill="1" applyBorder="1" applyAlignment="1">
      <alignment horizontal="center" vertical="center" wrapText="1"/>
    </xf>
    <xf numFmtId="0" fontId="17" fillId="0" borderId="75" xfId="0" applyFont="1" applyFill="1" applyBorder="1" applyAlignment="1">
      <alignment horizontal="center" vertical="center" wrapText="1"/>
    </xf>
    <xf numFmtId="165" fontId="25" fillId="0" borderId="75" xfId="0" applyNumberFormat="1" applyFont="1" applyFill="1" applyBorder="1" applyAlignment="1">
      <alignment horizontal="center" vertical="center" wrapText="1"/>
    </xf>
    <xf numFmtId="0" fontId="17" fillId="0" borderId="120" xfId="0" applyFont="1" applyFill="1" applyBorder="1" applyAlignment="1">
      <alignment horizontal="center" vertical="center" wrapText="1"/>
    </xf>
    <xf numFmtId="0" fontId="17" fillId="0" borderId="121" xfId="0" applyFont="1" applyFill="1" applyBorder="1" applyAlignment="1">
      <alignment horizontal="center" vertical="center" wrapText="1"/>
    </xf>
    <xf numFmtId="165" fontId="25" fillId="0" borderId="121" xfId="0" applyNumberFormat="1" applyFont="1" applyFill="1" applyBorder="1" applyAlignment="1">
      <alignment horizontal="center" vertical="center" wrapText="1"/>
    </xf>
    <xf numFmtId="0" fontId="17" fillId="0" borderId="37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 wrapText="1"/>
    </xf>
    <xf numFmtId="0" fontId="17" fillId="0" borderId="63" xfId="0" applyFont="1" applyBorder="1" applyAlignment="1">
      <alignment horizontal="center" vertical="center"/>
    </xf>
    <xf numFmtId="0" fontId="17" fillId="0" borderId="63" xfId="0" applyFont="1" applyBorder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49" fontId="27" fillId="0" borderId="30" xfId="0" applyNumberFormat="1" applyFont="1" applyFill="1" applyBorder="1" applyAlignment="1" applyProtection="1">
      <alignment horizontal="center" vertical="center"/>
      <protection locked="0"/>
    </xf>
    <xf numFmtId="49" fontId="21" fillId="0" borderId="31" xfId="0" applyNumberFormat="1" applyFont="1" applyFill="1" applyBorder="1" applyAlignment="1" applyProtection="1">
      <alignment horizontal="center" vertical="center" wrapText="1"/>
      <protection locked="0"/>
    </xf>
    <xf numFmtId="49" fontId="21" fillId="0" borderId="31" xfId="0" applyNumberFormat="1" applyFont="1" applyFill="1" applyBorder="1" applyAlignment="1" applyProtection="1">
      <alignment horizontal="center" vertical="center"/>
      <protection locked="0"/>
    </xf>
    <xf numFmtId="49" fontId="27" fillId="0" borderId="31" xfId="0" applyNumberFormat="1" applyFont="1" applyFill="1" applyBorder="1" applyAlignment="1" applyProtection="1">
      <alignment horizontal="center" vertical="center"/>
      <protection locked="0"/>
    </xf>
    <xf numFmtId="49" fontId="32" fillId="0" borderId="31" xfId="0" applyNumberFormat="1" applyFont="1" applyFill="1" applyBorder="1" applyAlignment="1" applyProtection="1">
      <alignment horizontal="center" vertical="center"/>
      <protection locked="0"/>
    </xf>
    <xf numFmtId="49" fontId="27" fillId="0" borderId="31" xfId="0" applyNumberFormat="1" applyFont="1" applyFill="1" applyBorder="1" applyAlignment="1" applyProtection="1">
      <alignment horizontal="center" vertical="center" wrapText="1"/>
      <protection locked="0"/>
    </xf>
    <xf numFmtId="165" fontId="27" fillId="0" borderId="31" xfId="0" applyNumberFormat="1" applyFont="1" applyFill="1" applyBorder="1" applyAlignment="1" applyProtection="1">
      <alignment horizontal="center" vertical="center"/>
      <protection locked="0"/>
    </xf>
    <xf numFmtId="164" fontId="27" fillId="0" borderId="31" xfId="0" applyNumberFormat="1" applyFont="1" applyFill="1" applyBorder="1" applyAlignment="1" applyProtection="1">
      <alignment horizontal="center" vertical="center"/>
      <protection locked="0"/>
    </xf>
    <xf numFmtId="0" fontId="27" fillId="0" borderId="32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/>
    <xf numFmtId="0" fontId="7" fillId="15" borderId="33" xfId="0" applyFont="1" applyFill="1" applyBorder="1" applyAlignment="1">
      <alignment horizontal="center" vertical="center" wrapText="1"/>
    </xf>
    <xf numFmtId="0" fontId="7" fillId="15" borderId="34" xfId="0" applyFont="1" applyFill="1" applyBorder="1" applyAlignment="1">
      <alignment horizontal="center" vertical="center" wrapText="1"/>
    </xf>
    <xf numFmtId="0" fontId="7" fillId="16" borderId="34" xfId="0" applyFont="1" applyFill="1" applyBorder="1"/>
    <xf numFmtId="0" fontId="7" fillId="16" borderId="34" xfId="0" applyFont="1" applyFill="1" applyBorder="1" applyAlignment="1">
      <alignment horizontal="center" vertical="center" wrapText="1"/>
    </xf>
    <xf numFmtId="0" fontId="7" fillId="16" borderId="34" xfId="0" applyFont="1" applyFill="1" applyBorder="1" applyAlignment="1">
      <alignment horizontal="center" vertical="center"/>
    </xf>
    <xf numFmtId="0" fontId="7" fillId="15" borderId="34" xfId="0" applyFont="1" applyFill="1" applyBorder="1" applyAlignment="1">
      <alignment horizontal="center" vertical="center"/>
    </xf>
    <xf numFmtId="165" fontId="21" fillId="15" borderId="34" xfId="0" applyNumberFormat="1" applyFont="1" applyFill="1" applyBorder="1" applyAlignment="1" applyProtection="1">
      <alignment horizontal="center" vertical="center" wrapText="1"/>
      <protection locked="0"/>
    </xf>
    <xf numFmtId="165" fontId="7" fillId="15" borderId="34" xfId="0" applyNumberFormat="1" applyFont="1" applyFill="1" applyBorder="1" applyAlignment="1">
      <alignment horizontal="center" vertical="center" wrapText="1"/>
    </xf>
    <xf numFmtId="164" fontId="7" fillId="15" borderId="34" xfId="0" applyNumberFormat="1" applyFont="1" applyFill="1" applyBorder="1" applyAlignment="1">
      <alignment horizontal="center" vertical="center" wrapText="1"/>
    </xf>
    <xf numFmtId="0" fontId="32" fillId="15" borderId="35" xfId="0" applyNumberFormat="1" applyFont="1" applyFill="1" applyBorder="1" applyAlignment="1" applyProtection="1">
      <alignment horizontal="center" vertical="center" wrapText="1"/>
      <protection locked="0"/>
    </xf>
    <xf numFmtId="0" fontId="7" fillId="15" borderId="36" xfId="0" applyFont="1" applyFill="1" applyBorder="1" applyAlignment="1">
      <alignment horizontal="center" vertical="center" wrapText="1"/>
    </xf>
    <xf numFmtId="0" fontId="7" fillId="15" borderId="37" xfId="0" applyFont="1" applyFill="1" applyBorder="1" applyAlignment="1">
      <alignment horizontal="center" vertical="center" wrapText="1"/>
    </xf>
    <xf numFmtId="0" fontId="7" fillId="16" borderId="37" xfId="0" applyFont="1" applyFill="1" applyBorder="1"/>
    <xf numFmtId="0" fontId="7" fillId="16" borderId="37" xfId="0" applyFont="1" applyFill="1" applyBorder="1" applyAlignment="1">
      <alignment horizontal="center" vertical="center" wrapText="1"/>
    </xf>
    <xf numFmtId="0" fontId="7" fillId="16" borderId="37" xfId="0" applyFont="1" applyFill="1" applyBorder="1" applyAlignment="1">
      <alignment horizontal="center" vertical="center"/>
    </xf>
    <xf numFmtId="0" fontId="32" fillId="15" borderId="37" xfId="0" applyFont="1" applyFill="1" applyBorder="1" applyAlignment="1">
      <alignment horizontal="center" vertical="center"/>
    </xf>
    <xf numFmtId="165" fontId="21" fillId="15" borderId="37" xfId="0" applyNumberFormat="1" applyFont="1" applyFill="1" applyBorder="1" applyAlignment="1" applyProtection="1">
      <alignment horizontal="center" vertical="center" wrapText="1"/>
      <protection locked="0"/>
    </xf>
    <xf numFmtId="165" fontId="32" fillId="15" borderId="37" xfId="0" applyNumberFormat="1" applyFont="1" applyFill="1" applyBorder="1" applyAlignment="1" applyProtection="1">
      <alignment horizontal="center" vertical="center"/>
      <protection locked="0"/>
    </xf>
    <xf numFmtId="164" fontId="32" fillId="15" borderId="37" xfId="0" applyNumberFormat="1" applyFont="1" applyFill="1" applyBorder="1" applyAlignment="1" applyProtection="1">
      <alignment horizontal="center" vertical="center"/>
      <protection locked="0"/>
    </xf>
    <xf numFmtId="164" fontId="32" fillId="15" borderId="38" xfId="0" applyNumberFormat="1" applyFont="1" applyFill="1" applyBorder="1" applyAlignment="1" applyProtection="1">
      <alignment horizontal="center" vertical="center" wrapText="1"/>
      <protection locked="0"/>
    </xf>
    <xf numFmtId="0" fontId="37" fillId="15" borderId="36" xfId="0" applyFont="1" applyFill="1" applyBorder="1" applyAlignment="1">
      <alignment horizontal="center" vertical="center" wrapText="1"/>
    </xf>
    <xf numFmtId="0" fontId="37" fillId="15" borderId="37" xfId="0" applyFont="1" applyFill="1" applyBorder="1" applyAlignment="1">
      <alignment horizontal="center" vertical="center" wrapText="1"/>
    </xf>
    <xf numFmtId="0" fontId="37" fillId="15" borderId="37" xfId="0" applyFont="1" applyFill="1" applyBorder="1"/>
    <xf numFmtId="0" fontId="37" fillId="15" borderId="37" xfId="0" applyFont="1" applyFill="1" applyBorder="1" applyAlignment="1">
      <alignment horizontal="center" vertical="center"/>
    </xf>
    <xf numFmtId="0" fontId="35" fillId="15" borderId="37" xfId="1" applyFont="1" applyFill="1" applyBorder="1" applyAlignment="1" applyProtection="1">
      <alignment horizontal="center" vertical="center"/>
    </xf>
    <xf numFmtId="0" fontId="38" fillId="15" borderId="37" xfId="0" applyFont="1" applyFill="1" applyBorder="1" applyAlignment="1">
      <alignment horizontal="center" vertical="center"/>
    </xf>
    <xf numFmtId="165" fontId="38" fillId="15" borderId="37" xfId="0" applyNumberFormat="1" applyFont="1" applyFill="1" applyBorder="1" applyAlignment="1" applyProtection="1">
      <alignment horizontal="center" vertical="center"/>
      <protection locked="0"/>
    </xf>
    <xf numFmtId="164" fontId="38" fillId="15" borderId="37" xfId="0" applyNumberFormat="1" applyFont="1" applyFill="1" applyBorder="1" applyAlignment="1" applyProtection="1">
      <alignment horizontal="center" vertical="center"/>
      <protection locked="0"/>
    </xf>
    <xf numFmtId="164" fontId="38" fillId="15" borderId="38" xfId="0" applyNumberFormat="1" applyFont="1" applyFill="1" applyBorder="1" applyAlignment="1" applyProtection="1">
      <alignment horizontal="center" vertical="center" wrapText="1"/>
      <protection locked="0"/>
    </xf>
    <xf numFmtId="0" fontId="21" fillId="15" borderId="37" xfId="0" applyFont="1" applyFill="1" applyBorder="1" applyAlignment="1" applyProtection="1">
      <alignment horizontal="center" vertical="center" wrapText="1"/>
      <protection locked="0"/>
    </xf>
    <xf numFmtId="165" fontId="7" fillId="15" borderId="37" xfId="0" applyNumberFormat="1" applyFont="1" applyFill="1" applyBorder="1" applyAlignment="1">
      <alignment horizontal="center" vertical="center" wrapText="1"/>
    </xf>
    <xf numFmtId="0" fontId="37" fillId="15" borderId="62" xfId="0" applyFont="1" applyFill="1" applyBorder="1" applyAlignment="1">
      <alignment horizontal="center" vertical="center" wrapText="1"/>
    </xf>
    <xf numFmtId="0" fontId="37" fillId="15" borderId="63" xfId="0" applyFont="1" applyFill="1" applyBorder="1" applyAlignment="1">
      <alignment horizontal="center" vertical="center" wrapText="1"/>
    </xf>
    <xf numFmtId="0" fontId="37" fillId="15" borderId="63" xfId="0" applyFont="1" applyFill="1" applyBorder="1"/>
    <xf numFmtId="0" fontId="37" fillId="15" borderId="63" xfId="0" applyFont="1" applyFill="1" applyBorder="1" applyAlignment="1">
      <alignment horizontal="center" vertical="center"/>
    </xf>
    <xf numFmtId="0" fontId="38" fillId="15" borderId="63" xfId="0" applyFont="1" applyFill="1" applyBorder="1" applyAlignment="1">
      <alignment horizontal="center" vertical="center"/>
    </xf>
    <xf numFmtId="165" fontId="21" fillId="15" borderId="63" xfId="0" applyNumberFormat="1" applyFont="1" applyFill="1" applyBorder="1" applyAlignment="1" applyProtection="1">
      <alignment horizontal="center" vertical="center" wrapText="1"/>
      <protection locked="0"/>
    </xf>
    <xf numFmtId="165" fontId="37" fillId="15" borderId="63" xfId="0" applyNumberFormat="1" applyFont="1" applyFill="1" applyBorder="1" applyAlignment="1">
      <alignment horizontal="center" vertical="center" wrapText="1"/>
    </xf>
    <xf numFmtId="164" fontId="38" fillId="15" borderId="63" xfId="0" applyNumberFormat="1" applyFont="1" applyFill="1" applyBorder="1" applyAlignment="1" applyProtection="1">
      <alignment horizontal="center" vertical="center"/>
      <protection locked="0"/>
    </xf>
    <xf numFmtId="164" fontId="38" fillId="15" borderId="64" xfId="0" applyNumberFormat="1" applyFont="1" applyFill="1" applyBorder="1" applyAlignment="1" applyProtection="1">
      <alignment horizontal="center" vertical="center" wrapText="1"/>
      <protection locked="0"/>
    </xf>
    <xf numFmtId="0" fontId="7" fillId="7" borderId="33" xfId="0" applyFont="1" applyFill="1" applyBorder="1" applyAlignment="1">
      <alignment horizontal="center" vertical="center" wrapText="1"/>
    </xf>
    <xf numFmtId="0" fontId="7" fillId="7" borderId="34" xfId="0" applyFont="1" applyFill="1" applyBorder="1" applyAlignment="1">
      <alignment horizontal="center" vertical="center" wrapText="1"/>
    </xf>
    <xf numFmtId="0" fontId="7" fillId="7" borderId="34" xfId="0" applyFont="1" applyFill="1" applyBorder="1"/>
    <xf numFmtId="0" fontId="7" fillId="7" borderId="34" xfId="0" applyFont="1" applyFill="1" applyBorder="1" applyAlignment="1">
      <alignment horizontal="center" vertical="center"/>
    </xf>
    <xf numFmtId="0" fontId="4" fillId="7" borderId="34" xfId="1" applyFill="1" applyBorder="1" applyAlignment="1" applyProtection="1">
      <alignment horizontal="center" vertical="center"/>
    </xf>
    <xf numFmtId="165" fontId="21" fillId="7" borderId="34" xfId="0" applyNumberFormat="1" applyFont="1" applyFill="1" applyBorder="1" applyAlignment="1" applyProtection="1">
      <alignment horizontal="center" vertical="center" wrapText="1"/>
      <protection locked="0"/>
    </xf>
    <xf numFmtId="165" fontId="7" fillId="7" borderId="34" xfId="0" applyNumberFormat="1" applyFont="1" applyFill="1" applyBorder="1" applyAlignment="1">
      <alignment horizontal="center" vertical="center" wrapText="1"/>
    </xf>
    <xf numFmtId="164" fontId="7" fillId="7" borderId="34" xfId="0" applyNumberFormat="1" applyFont="1" applyFill="1" applyBorder="1" applyAlignment="1">
      <alignment horizontal="center" vertical="center" wrapText="1"/>
    </xf>
    <xf numFmtId="0" fontId="7" fillId="7" borderId="35" xfId="0" applyFont="1" applyFill="1" applyBorder="1" applyAlignment="1">
      <alignment horizontal="center" vertical="center" wrapText="1"/>
    </xf>
    <xf numFmtId="0" fontId="7" fillId="7" borderId="36" xfId="0" applyFont="1" applyFill="1" applyBorder="1" applyAlignment="1">
      <alignment horizontal="center" vertical="center" wrapText="1"/>
    </xf>
    <xf numFmtId="0" fontId="7" fillId="7" borderId="37" xfId="0" applyFont="1" applyFill="1" applyBorder="1" applyAlignment="1">
      <alignment horizontal="center" vertical="center" wrapText="1"/>
    </xf>
    <xf numFmtId="0" fontId="7" fillId="18" borderId="37" xfId="0" applyFont="1" applyFill="1" applyBorder="1"/>
    <xf numFmtId="0" fontId="7" fillId="18" borderId="37" xfId="0" applyFont="1" applyFill="1" applyBorder="1" applyAlignment="1">
      <alignment horizontal="center" vertical="center" wrapText="1"/>
    </xf>
    <xf numFmtId="0" fontId="7" fillId="18" borderId="37" xfId="0" applyFont="1" applyFill="1" applyBorder="1" applyAlignment="1">
      <alignment horizontal="center" vertical="center"/>
    </xf>
    <xf numFmtId="0" fontId="32" fillId="7" borderId="37" xfId="0" applyFont="1" applyFill="1" applyBorder="1" applyAlignment="1">
      <alignment horizontal="center" vertical="center"/>
    </xf>
    <xf numFmtId="165" fontId="21" fillId="7" borderId="37" xfId="0" applyNumberFormat="1" applyFont="1" applyFill="1" applyBorder="1" applyAlignment="1" applyProtection="1">
      <alignment horizontal="center" vertical="center" wrapText="1"/>
      <protection locked="0"/>
    </xf>
    <xf numFmtId="165" fontId="32" fillId="7" borderId="37" xfId="0" applyNumberFormat="1" applyFont="1" applyFill="1" applyBorder="1" applyAlignment="1" applyProtection="1">
      <alignment horizontal="center" vertical="center"/>
      <protection locked="0"/>
    </xf>
    <xf numFmtId="164" fontId="32" fillId="7" borderId="37" xfId="0" applyNumberFormat="1" applyFont="1" applyFill="1" applyBorder="1" applyAlignment="1" applyProtection="1">
      <alignment horizontal="center" vertical="center"/>
      <protection locked="0"/>
    </xf>
    <xf numFmtId="164" fontId="32" fillId="7" borderId="38" xfId="0" applyNumberFormat="1" applyFont="1" applyFill="1" applyBorder="1" applyAlignment="1" applyProtection="1">
      <alignment horizontal="center" vertical="center" wrapText="1"/>
      <protection locked="0"/>
    </xf>
    <xf numFmtId="165" fontId="7" fillId="7" borderId="37" xfId="0" applyNumberFormat="1" applyFont="1" applyFill="1" applyBorder="1" applyAlignment="1">
      <alignment horizontal="center" vertical="center" wrapText="1"/>
    </xf>
    <xf numFmtId="0" fontId="7" fillId="7" borderId="37" xfId="0" applyFont="1" applyFill="1" applyBorder="1"/>
    <xf numFmtId="0" fontId="7" fillId="7" borderId="37" xfId="0" applyFont="1" applyFill="1" applyBorder="1" applyAlignment="1">
      <alignment horizontal="center" vertical="center"/>
    </xf>
    <xf numFmtId="0" fontId="7" fillId="7" borderId="37" xfId="0" applyFont="1" applyFill="1" applyBorder="1" applyAlignment="1" applyProtection="1">
      <alignment horizontal="center" vertical="center" wrapText="1"/>
      <protection locked="0"/>
    </xf>
    <xf numFmtId="0" fontId="37" fillId="7" borderId="36" xfId="0" applyFont="1" applyFill="1" applyBorder="1" applyAlignment="1">
      <alignment horizontal="center" vertical="center" wrapText="1"/>
    </xf>
    <xf numFmtId="0" fontId="37" fillId="7" borderId="37" xfId="0" applyFont="1" applyFill="1" applyBorder="1" applyAlignment="1">
      <alignment horizontal="center" vertical="center" wrapText="1"/>
    </xf>
    <xf numFmtId="0" fontId="37" fillId="7" borderId="37" xfId="0" applyFont="1" applyFill="1" applyBorder="1"/>
    <xf numFmtId="0" fontId="37" fillId="7" borderId="37" xfId="0" applyFont="1" applyFill="1" applyBorder="1" applyAlignment="1">
      <alignment horizontal="center" vertical="center"/>
    </xf>
    <xf numFmtId="0" fontId="38" fillId="7" borderId="37" xfId="0" applyFont="1" applyFill="1" applyBorder="1" applyAlignment="1">
      <alignment horizontal="center" vertical="center"/>
    </xf>
    <xf numFmtId="165" fontId="37" fillId="7" borderId="37" xfId="0" applyNumberFormat="1" applyFont="1" applyFill="1" applyBorder="1" applyAlignment="1">
      <alignment horizontal="center" vertical="center" wrapText="1"/>
    </xf>
    <xf numFmtId="164" fontId="38" fillId="7" borderId="37" xfId="0" applyNumberFormat="1" applyFont="1" applyFill="1" applyBorder="1" applyAlignment="1" applyProtection="1">
      <alignment horizontal="center" vertical="center"/>
      <protection locked="0"/>
    </xf>
    <xf numFmtId="164" fontId="38" fillId="7" borderId="38" xfId="0" applyNumberFormat="1" applyFont="1" applyFill="1" applyBorder="1" applyAlignment="1" applyProtection="1">
      <alignment horizontal="center" vertical="center" wrapText="1"/>
      <protection locked="0"/>
    </xf>
    <xf numFmtId="0" fontId="37" fillId="7" borderId="62" xfId="0" applyFont="1" applyFill="1" applyBorder="1" applyAlignment="1">
      <alignment horizontal="center" vertical="center" wrapText="1"/>
    </xf>
    <xf numFmtId="0" fontId="37" fillId="7" borderId="63" xfId="0" applyFont="1" applyFill="1" applyBorder="1" applyAlignment="1">
      <alignment horizontal="center" vertical="center" wrapText="1"/>
    </xf>
    <xf numFmtId="0" fontId="37" fillId="18" borderId="63" xfId="0" applyFont="1" applyFill="1" applyBorder="1"/>
    <xf numFmtId="0" fontId="37" fillId="18" borderId="63" xfId="0" applyFont="1" applyFill="1" applyBorder="1" applyAlignment="1">
      <alignment horizontal="center" vertical="center" wrapText="1"/>
    </xf>
    <xf numFmtId="0" fontId="37" fillId="18" borderId="63" xfId="0" applyFont="1" applyFill="1" applyBorder="1" applyAlignment="1">
      <alignment horizontal="center" vertical="center"/>
    </xf>
    <xf numFmtId="0" fontId="35" fillId="18" borderId="63" xfId="1" applyFont="1" applyFill="1" applyBorder="1" applyAlignment="1" applyProtection="1">
      <alignment horizontal="center" vertical="center"/>
    </xf>
    <xf numFmtId="0" fontId="38" fillId="7" borderId="63" xfId="0" applyFont="1" applyFill="1" applyBorder="1" applyAlignment="1">
      <alignment horizontal="center" vertical="center"/>
    </xf>
    <xf numFmtId="165" fontId="21" fillId="7" borderId="63" xfId="0" applyNumberFormat="1" applyFont="1" applyFill="1" applyBorder="1" applyAlignment="1" applyProtection="1">
      <alignment horizontal="center" vertical="center" wrapText="1"/>
      <protection locked="0"/>
    </xf>
    <xf numFmtId="165" fontId="37" fillId="7" borderId="63" xfId="0" applyNumberFormat="1" applyFont="1" applyFill="1" applyBorder="1" applyAlignment="1">
      <alignment horizontal="center" vertical="center" wrapText="1"/>
    </xf>
    <xf numFmtId="164" fontId="38" fillId="7" borderId="63" xfId="0" applyNumberFormat="1" applyFont="1" applyFill="1" applyBorder="1" applyAlignment="1" applyProtection="1">
      <alignment horizontal="center" vertical="center"/>
      <protection locked="0"/>
    </xf>
    <xf numFmtId="164" fontId="38" fillId="7" borderId="64" xfId="0" applyNumberFormat="1" applyFont="1" applyFill="1" applyBorder="1" applyAlignment="1" applyProtection="1">
      <alignment horizontal="center" vertical="center" wrapText="1"/>
      <protection locked="0"/>
    </xf>
    <xf numFmtId="0" fontId="37" fillId="17" borderId="42" xfId="0" applyFont="1" applyFill="1" applyBorder="1" applyAlignment="1">
      <alignment horizontal="center" vertical="center" wrapText="1"/>
    </xf>
    <xf numFmtId="0" fontId="37" fillId="17" borderId="43" xfId="0" applyFont="1" applyFill="1" applyBorder="1" applyAlignment="1">
      <alignment horizontal="center" vertical="center" wrapText="1"/>
    </xf>
    <xf numFmtId="0" fontId="37" fillId="20" borderId="43" xfId="0" applyFont="1" applyFill="1" applyBorder="1"/>
    <xf numFmtId="0" fontId="37" fillId="20" borderId="43" xfId="0" applyFont="1" applyFill="1" applyBorder="1" applyAlignment="1">
      <alignment horizontal="center" vertical="center" wrapText="1"/>
    </xf>
    <xf numFmtId="0" fontId="37" fillId="20" borderId="43" xfId="0" applyFont="1" applyFill="1" applyBorder="1" applyAlignment="1">
      <alignment horizontal="center" vertical="center"/>
    </xf>
    <xf numFmtId="0" fontId="38" fillId="17" borderId="43" xfId="0" applyFont="1" applyFill="1" applyBorder="1" applyAlignment="1">
      <alignment horizontal="center" vertical="center"/>
    </xf>
    <xf numFmtId="165" fontId="39" fillId="17" borderId="43" xfId="0" applyNumberFormat="1" applyFont="1" applyFill="1" applyBorder="1" applyAlignment="1" applyProtection="1">
      <alignment horizontal="center" vertical="center" wrapText="1"/>
      <protection locked="0"/>
    </xf>
    <xf numFmtId="165" fontId="37" fillId="17" borderId="43" xfId="0" applyNumberFormat="1" applyFont="1" applyFill="1" applyBorder="1" applyAlignment="1">
      <alignment horizontal="center" vertical="center" wrapText="1"/>
    </xf>
    <xf numFmtId="164" fontId="38" fillId="17" borderId="43" xfId="0" applyNumberFormat="1" applyFont="1" applyFill="1" applyBorder="1" applyAlignment="1" applyProtection="1">
      <alignment horizontal="center" vertical="center"/>
      <protection locked="0"/>
    </xf>
    <xf numFmtId="164" fontId="38" fillId="17" borderId="44" xfId="0" applyNumberFormat="1" applyFont="1" applyFill="1" applyBorder="1" applyAlignment="1" applyProtection="1">
      <alignment horizontal="center" vertical="center" wrapText="1"/>
      <protection locked="0"/>
    </xf>
    <xf numFmtId="0" fontId="7" fillId="7" borderId="47" xfId="0" applyFont="1" applyFill="1" applyBorder="1" applyAlignment="1">
      <alignment horizontal="center" vertical="center" wrapText="1"/>
    </xf>
    <xf numFmtId="0" fontId="7" fillId="17" borderId="123" xfId="0" applyFont="1" applyFill="1" applyBorder="1" applyAlignment="1">
      <alignment horizontal="center" vertical="center" wrapText="1"/>
    </xf>
    <xf numFmtId="0" fontId="7" fillId="20" borderId="123" xfId="0" applyFont="1" applyFill="1" applyBorder="1"/>
    <xf numFmtId="0" fontId="7" fillId="20" borderId="123" xfId="0" applyFont="1" applyFill="1" applyBorder="1" applyAlignment="1">
      <alignment horizontal="center" vertical="center" wrapText="1"/>
    </xf>
    <xf numFmtId="0" fontId="7" fillId="7" borderId="48" xfId="0" applyFont="1" applyFill="1" applyBorder="1" applyAlignment="1">
      <alignment horizontal="center" vertical="center"/>
    </xf>
    <xf numFmtId="0" fontId="32" fillId="7" borderId="48" xfId="0" applyFont="1" applyFill="1" applyBorder="1" applyAlignment="1">
      <alignment horizontal="center" vertical="center"/>
    </xf>
    <xf numFmtId="165" fontId="21" fillId="7" borderId="48" xfId="0" applyNumberFormat="1" applyFont="1" applyFill="1" applyBorder="1" applyAlignment="1" applyProtection="1">
      <alignment horizontal="center" vertical="center" wrapText="1"/>
      <protection locked="0"/>
    </xf>
    <xf numFmtId="165" fontId="7" fillId="7" borderId="45" xfId="0" applyNumberFormat="1" applyFont="1" applyFill="1" applyBorder="1" applyAlignment="1">
      <alignment horizontal="center" vertical="center"/>
    </xf>
    <xf numFmtId="164" fontId="7" fillId="7" borderId="45" xfId="0" applyNumberFormat="1" applyFont="1" applyFill="1" applyBorder="1" applyAlignment="1">
      <alignment horizontal="center" vertical="center"/>
    </xf>
    <xf numFmtId="164" fontId="7" fillId="7" borderId="46" xfId="0" applyNumberFormat="1" applyFont="1" applyFill="1" applyBorder="1" applyAlignment="1">
      <alignment horizontal="center" vertical="center" wrapText="1"/>
    </xf>
    <xf numFmtId="1" fontId="0" fillId="0" borderId="75" xfId="0" applyNumberFormat="1" applyFill="1" applyBorder="1" applyAlignment="1">
      <alignment horizontal="center" vertical="center"/>
    </xf>
    <xf numFmtId="0" fontId="7" fillId="17" borderId="47" xfId="0" applyFont="1" applyFill="1" applyBorder="1" applyAlignment="1">
      <alignment horizontal="center" vertical="center" wrapText="1"/>
    </xf>
    <xf numFmtId="165" fontId="7" fillId="17" borderId="43" xfId="0" applyNumberFormat="1" applyFont="1" applyFill="1" applyBorder="1" applyAlignment="1">
      <alignment horizontal="center" vertical="center" wrapText="1"/>
    </xf>
    <xf numFmtId="0" fontId="7" fillId="20" borderId="48" xfId="0" applyFont="1" applyFill="1" applyBorder="1"/>
    <xf numFmtId="0" fontId="7" fillId="20" borderId="48" xfId="0" applyFont="1" applyFill="1" applyBorder="1" applyAlignment="1">
      <alignment horizontal="center" vertical="center" wrapText="1"/>
    </xf>
    <xf numFmtId="0" fontId="7" fillId="17" borderId="48" xfId="0" applyFont="1" applyFill="1" applyBorder="1" applyAlignment="1">
      <alignment horizontal="center" vertical="center" wrapText="1"/>
    </xf>
    <xf numFmtId="0" fontId="7" fillId="20" borderId="48" xfId="0" applyFont="1" applyFill="1" applyBorder="1" applyAlignment="1">
      <alignment horizontal="center" vertical="center"/>
    </xf>
    <xf numFmtId="0" fontId="32" fillId="17" borderId="48" xfId="0" applyFont="1" applyFill="1" applyBorder="1" applyAlignment="1">
      <alignment horizontal="center" vertical="center"/>
    </xf>
    <xf numFmtId="165" fontId="21" fillId="17" borderId="48" xfId="0" applyNumberFormat="1" applyFont="1" applyFill="1" applyBorder="1" applyAlignment="1" applyProtection="1">
      <alignment horizontal="center" vertical="center" wrapText="1"/>
      <protection locked="0"/>
    </xf>
    <xf numFmtId="165" fontId="7" fillId="17" borderId="48" xfId="0" applyNumberFormat="1" applyFont="1" applyFill="1" applyBorder="1" applyAlignment="1">
      <alignment horizontal="center" vertical="center" wrapText="1"/>
    </xf>
    <xf numFmtId="164" fontId="32" fillId="17" borderId="48" xfId="0" applyNumberFormat="1" applyFont="1" applyFill="1" applyBorder="1" applyAlignment="1" applyProtection="1">
      <alignment horizontal="center" vertical="center"/>
      <protection locked="0"/>
    </xf>
    <xf numFmtId="164" fontId="32" fillId="17" borderId="49" xfId="0" applyNumberFormat="1" applyFont="1" applyFill="1" applyBorder="1" applyAlignment="1" applyProtection="1">
      <alignment horizontal="center" vertical="center" wrapText="1"/>
      <protection locked="0"/>
    </xf>
    <xf numFmtId="0" fontId="7" fillId="15" borderId="35" xfId="0" applyFont="1" applyFill="1" applyBorder="1" applyAlignment="1">
      <alignment horizontal="center" vertical="center" wrapText="1"/>
    </xf>
    <xf numFmtId="165" fontId="37" fillId="15" borderId="37" xfId="0" applyNumberFormat="1" applyFont="1" applyFill="1" applyBorder="1" applyAlignment="1">
      <alignment horizontal="center" vertical="center" wrapText="1"/>
    </xf>
    <xf numFmtId="0" fontId="37" fillId="16" borderId="37" xfId="0" applyFont="1" applyFill="1" applyBorder="1"/>
    <xf numFmtId="0" fontId="37" fillId="16" borderId="37" xfId="0" applyFont="1" applyFill="1" applyBorder="1" applyAlignment="1">
      <alignment horizontal="center" vertical="center" wrapText="1"/>
    </xf>
    <xf numFmtId="0" fontId="37" fillId="16" borderId="37" xfId="0" applyFont="1" applyFill="1" applyBorder="1" applyAlignment="1">
      <alignment horizontal="center" vertical="center"/>
    </xf>
    <xf numFmtId="0" fontId="37" fillId="15" borderId="39" xfId="0" applyFont="1" applyFill="1" applyBorder="1" applyAlignment="1">
      <alignment horizontal="center" vertical="center" wrapText="1"/>
    </xf>
    <xf numFmtId="0" fontId="37" fillId="15" borderId="40" xfId="0" applyFont="1" applyFill="1" applyBorder="1" applyAlignment="1">
      <alignment horizontal="center" vertical="center" wrapText="1"/>
    </xf>
    <xf numFmtId="0" fontId="37" fillId="16" borderId="40" xfId="0" applyFont="1" applyFill="1" applyBorder="1"/>
    <xf numFmtId="0" fontId="37" fillId="16" borderId="40" xfId="0" applyFont="1" applyFill="1" applyBorder="1" applyAlignment="1">
      <alignment horizontal="center" vertical="center" wrapText="1"/>
    </xf>
    <xf numFmtId="0" fontId="37" fillId="16" borderId="40" xfId="0" applyFont="1" applyFill="1" applyBorder="1" applyAlignment="1">
      <alignment horizontal="center" vertical="center"/>
    </xf>
    <xf numFmtId="0" fontId="38" fillId="15" borderId="40" xfId="0" applyFont="1" applyFill="1" applyBorder="1" applyAlignment="1">
      <alignment horizontal="center" vertical="center"/>
    </xf>
    <xf numFmtId="165" fontId="21" fillId="15" borderId="40" xfId="0" applyNumberFormat="1" applyFont="1" applyFill="1" applyBorder="1" applyAlignment="1" applyProtection="1">
      <alignment horizontal="center" vertical="center" wrapText="1"/>
      <protection locked="0"/>
    </xf>
    <xf numFmtId="165" fontId="37" fillId="15" borderId="40" xfId="0" applyNumberFormat="1" applyFont="1" applyFill="1" applyBorder="1" applyAlignment="1">
      <alignment horizontal="center" vertical="center" wrapText="1"/>
    </xf>
    <xf numFmtId="164" fontId="38" fillId="15" borderId="40" xfId="0" applyNumberFormat="1" applyFont="1" applyFill="1" applyBorder="1" applyAlignment="1" applyProtection="1">
      <alignment horizontal="center" vertical="center"/>
      <protection locked="0"/>
    </xf>
    <xf numFmtId="164" fontId="38" fillId="15" borderId="41" xfId="0" applyNumberFormat="1" applyFont="1" applyFill="1" applyBorder="1" applyAlignment="1" applyProtection="1">
      <alignment horizontal="center" vertical="center" wrapText="1"/>
      <protection locked="0"/>
    </xf>
    <xf numFmtId="0" fontId="7" fillId="17" borderId="42" xfId="0" applyFont="1" applyFill="1" applyBorder="1" applyAlignment="1">
      <alignment horizontal="center" vertical="center" wrapText="1"/>
    </xf>
    <xf numFmtId="0" fontId="7" fillId="17" borderId="43" xfId="0" applyFont="1" applyFill="1" applyBorder="1" applyAlignment="1">
      <alignment horizontal="center" vertical="center" wrapText="1"/>
    </xf>
    <xf numFmtId="0" fontId="7" fillId="20" borderId="43" xfId="0" applyFont="1" applyFill="1" applyBorder="1"/>
    <xf numFmtId="0" fontId="7" fillId="20" borderId="43" xfId="0" applyFont="1" applyFill="1" applyBorder="1" applyAlignment="1">
      <alignment horizontal="center" vertical="center" wrapText="1"/>
    </xf>
    <xf numFmtId="0" fontId="7" fillId="20" borderId="43" xfId="0" applyFont="1" applyFill="1" applyBorder="1" applyAlignment="1">
      <alignment horizontal="center" vertical="center"/>
    </xf>
    <xf numFmtId="0" fontId="32" fillId="17" borderId="43" xfId="0" applyFont="1" applyFill="1" applyBorder="1" applyAlignment="1">
      <alignment horizontal="center" vertical="center"/>
    </xf>
    <xf numFmtId="165" fontId="21" fillId="17" borderId="43" xfId="0" applyNumberFormat="1" applyFont="1" applyFill="1" applyBorder="1" applyAlignment="1" applyProtection="1">
      <alignment horizontal="center" vertical="center" wrapText="1"/>
      <protection locked="0"/>
    </xf>
    <xf numFmtId="164" fontId="32" fillId="17" borderId="43" xfId="0" applyNumberFormat="1" applyFont="1" applyFill="1" applyBorder="1" applyAlignment="1" applyProtection="1">
      <alignment horizontal="center" vertical="center"/>
      <protection locked="0"/>
    </xf>
    <xf numFmtId="164" fontId="32" fillId="17" borderId="44" xfId="0" applyNumberFormat="1" applyFont="1" applyFill="1" applyBorder="1" applyAlignment="1" applyProtection="1">
      <alignment horizontal="center" vertical="center" wrapText="1"/>
      <protection locked="0"/>
    </xf>
    <xf numFmtId="0" fontId="7" fillId="17" borderId="56" xfId="0" applyFont="1" applyFill="1" applyBorder="1" applyAlignment="1">
      <alignment horizontal="center" vertical="center" wrapText="1"/>
    </xf>
    <xf numFmtId="0" fontId="7" fillId="17" borderId="57" xfId="0" applyFont="1" applyFill="1" applyBorder="1" applyAlignment="1">
      <alignment horizontal="center" vertical="center" wrapText="1"/>
    </xf>
    <xf numFmtId="0" fontId="7" fillId="20" borderId="57" xfId="0" applyFont="1" applyFill="1" applyBorder="1"/>
    <xf numFmtId="0" fontId="7" fillId="20" borderId="57" xfId="0" applyFont="1" applyFill="1" applyBorder="1" applyAlignment="1">
      <alignment horizontal="center" vertical="center" wrapText="1"/>
    </xf>
    <xf numFmtId="0" fontId="7" fillId="20" borderId="57" xfId="0" applyFont="1" applyFill="1" applyBorder="1" applyAlignment="1">
      <alignment horizontal="center" vertical="center"/>
    </xf>
    <xf numFmtId="0" fontId="32" fillId="17" borderId="57" xfId="0" applyFont="1" applyFill="1" applyBorder="1" applyAlignment="1">
      <alignment horizontal="center" vertical="center"/>
    </xf>
    <xf numFmtId="165" fontId="21" fillId="17" borderId="57" xfId="0" applyNumberFormat="1" applyFont="1" applyFill="1" applyBorder="1" applyAlignment="1" applyProtection="1">
      <alignment horizontal="center" vertical="center" wrapText="1"/>
      <protection locked="0"/>
    </xf>
    <xf numFmtId="165" fontId="7" fillId="17" borderId="57" xfId="0" applyNumberFormat="1" applyFont="1" applyFill="1" applyBorder="1" applyAlignment="1">
      <alignment horizontal="center" vertical="center" wrapText="1"/>
    </xf>
    <xf numFmtId="164" fontId="32" fillId="17" borderId="57" xfId="0" applyNumberFormat="1" applyFont="1" applyFill="1" applyBorder="1" applyAlignment="1" applyProtection="1">
      <alignment horizontal="center" vertical="center"/>
      <protection locked="0"/>
    </xf>
    <xf numFmtId="164" fontId="32" fillId="17" borderId="58" xfId="0" applyNumberFormat="1" applyFont="1" applyFill="1" applyBorder="1" applyAlignment="1" applyProtection="1">
      <alignment horizontal="center" vertical="center" wrapText="1"/>
      <protection locked="0"/>
    </xf>
    <xf numFmtId="0" fontId="37" fillId="7" borderId="50" xfId="0" applyFont="1" applyFill="1" applyBorder="1" applyAlignment="1">
      <alignment horizontal="center" vertical="center" wrapText="1"/>
    </xf>
    <xf numFmtId="0" fontId="37" fillId="7" borderId="51" xfId="0" applyFont="1" applyFill="1" applyBorder="1" applyAlignment="1">
      <alignment horizontal="center" vertical="center" wrapText="1"/>
    </xf>
    <xf numFmtId="0" fontId="37" fillId="18" borderId="51" xfId="0" applyFont="1" applyFill="1" applyBorder="1"/>
    <xf numFmtId="0" fontId="37" fillId="18" borderId="51" xfId="0" applyFont="1" applyFill="1" applyBorder="1" applyAlignment="1">
      <alignment horizontal="center" vertical="center" wrapText="1"/>
    </xf>
    <xf numFmtId="0" fontId="37" fillId="18" borderId="51" xfId="0" applyFont="1" applyFill="1" applyBorder="1" applyAlignment="1">
      <alignment horizontal="center" vertical="center"/>
    </xf>
    <xf numFmtId="0" fontId="35" fillId="18" borderId="51" xfId="1" applyFont="1" applyFill="1" applyBorder="1" applyAlignment="1" applyProtection="1">
      <alignment horizontal="center" vertical="center"/>
    </xf>
    <xf numFmtId="0" fontId="37" fillId="7" borderId="51" xfId="0" applyFont="1" applyFill="1" applyBorder="1" applyAlignment="1">
      <alignment horizontal="center" vertical="center"/>
    </xf>
    <xf numFmtId="165" fontId="21" fillId="7" borderId="51" xfId="0" applyNumberFormat="1" applyFont="1" applyFill="1" applyBorder="1" applyAlignment="1" applyProtection="1">
      <alignment horizontal="center" vertical="center" wrapText="1"/>
      <protection locked="0"/>
    </xf>
    <xf numFmtId="165" fontId="37" fillId="7" borderId="51" xfId="0" applyNumberFormat="1" applyFont="1" applyFill="1" applyBorder="1" applyAlignment="1">
      <alignment horizontal="center" vertical="center" wrapText="1"/>
    </xf>
    <xf numFmtId="164" fontId="37" fillId="7" borderId="51" xfId="0" applyNumberFormat="1" applyFont="1" applyFill="1" applyBorder="1" applyAlignment="1">
      <alignment horizontal="center" vertical="center" wrapText="1"/>
    </xf>
    <xf numFmtId="0" fontId="37" fillId="7" borderId="52" xfId="0" applyFont="1" applyFill="1" applyBorder="1" applyAlignment="1">
      <alignment horizontal="center" vertical="center" wrapText="1"/>
    </xf>
    <xf numFmtId="165" fontId="39" fillId="7" borderId="37" xfId="0" applyNumberFormat="1" applyFont="1" applyFill="1" applyBorder="1" applyAlignment="1" applyProtection="1">
      <alignment horizontal="center" vertical="center" wrapText="1"/>
      <protection locked="0"/>
    </xf>
    <xf numFmtId="165" fontId="38" fillId="7" borderId="37" xfId="0" applyNumberFormat="1" applyFont="1" applyFill="1" applyBorder="1" applyAlignment="1" applyProtection="1">
      <alignment horizontal="center" vertical="center"/>
      <protection locked="0"/>
    </xf>
    <xf numFmtId="0" fontId="7" fillId="7" borderId="39" xfId="0" applyFont="1" applyFill="1" applyBorder="1" applyAlignment="1">
      <alignment horizontal="center" vertical="center" wrapText="1"/>
    </xf>
    <xf numFmtId="0" fontId="7" fillId="7" borderId="40" xfId="0" applyFont="1" applyFill="1" applyBorder="1" applyAlignment="1">
      <alignment horizontal="center" vertical="center" wrapText="1"/>
    </xf>
    <xf numFmtId="0" fontId="7" fillId="7" borderId="40" xfId="0" applyFont="1" applyFill="1" applyBorder="1"/>
    <xf numFmtId="0" fontId="7" fillId="7" borderId="40" xfId="0" applyFont="1" applyFill="1" applyBorder="1" applyAlignment="1">
      <alignment horizontal="center" vertical="center"/>
    </xf>
    <xf numFmtId="0" fontId="4" fillId="7" borderId="40" xfId="1" applyFill="1" applyBorder="1" applyAlignment="1" applyProtection="1">
      <alignment horizontal="center" vertical="center"/>
    </xf>
    <xf numFmtId="0" fontId="32" fillId="7" borderId="40" xfId="0" applyFont="1" applyFill="1" applyBorder="1" applyAlignment="1">
      <alignment horizontal="center" vertical="center"/>
    </xf>
    <xf numFmtId="165" fontId="21" fillId="7" borderId="40" xfId="0" applyNumberFormat="1" applyFont="1" applyFill="1" applyBorder="1" applyAlignment="1" applyProtection="1">
      <alignment horizontal="center" vertical="center" wrapText="1"/>
      <protection locked="0"/>
    </xf>
    <xf numFmtId="165" fontId="32" fillId="7" borderId="40" xfId="0" applyNumberFormat="1" applyFont="1" applyFill="1" applyBorder="1" applyAlignment="1" applyProtection="1">
      <alignment horizontal="center" vertical="center"/>
      <protection locked="0"/>
    </xf>
    <xf numFmtId="164" fontId="32" fillId="7" borderId="40" xfId="0" applyNumberFormat="1" applyFont="1" applyFill="1" applyBorder="1" applyAlignment="1" applyProtection="1">
      <alignment horizontal="center" vertical="center"/>
      <protection locked="0"/>
    </xf>
    <xf numFmtId="164" fontId="32" fillId="7" borderId="41" xfId="0" applyNumberFormat="1" applyFont="1" applyFill="1" applyBorder="1" applyAlignment="1" applyProtection="1">
      <alignment horizontal="center" vertical="center" wrapText="1"/>
      <protection locked="0"/>
    </xf>
    <xf numFmtId="0" fontId="7" fillId="17" borderId="124" xfId="0" applyFont="1" applyFill="1" applyBorder="1" applyAlignment="1">
      <alignment horizontal="center" vertical="center" wrapText="1"/>
    </xf>
    <xf numFmtId="0" fontId="7" fillId="17" borderId="125" xfId="0" applyFont="1" applyFill="1" applyBorder="1" applyAlignment="1">
      <alignment horizontal="center" vertical="center" wrapText="1"/>
    </xf>
    <xf numFmtId="0" fontId="7" fillId="17" borderId="125" xfId="0" applyFont="1" applyFill="1" applyBorder="1"/>
    <xf numFmtId="0" fontId="7" fillId="17" borderId="125" xfId="0" applyFont="1" applyFill="1" applyBorder="1" applyAlignment="1">
      <alignment horizontal="center" vertical="center"/>
    </xf>
    <xf numFmtId="165" fontId="21" fillId="17" borderId="125" xfId="0" applyNumberFormat="1" applyFont="1" applyFill="1" applyBorder="1" applyAlignment="1" applyProtection="1">
      <alignment horizontal="center" vertical="center" wrapText="1"/>
      <protection locked="0"/>
    </xf>
    <xf numFmtId="165" fontId="32" fillId="17" borderId="45" xfId="0" applyNumberFormat="1" applyFont="1" applyFill="1" applyBorder="1" applyAlignment="1" applyProtection="1">
      <alignment horizontal="center" vertical="center"/>
    </xf>
    <xf numFmtId="164" fontId="32" fillId="17" borderId="45" xfId="0" applyNumberFormat="1" applyFont="1" applyFill="1" applyBorder="1" applyAlignment="1" applyProtection="1">
      <alignment horizontal="center" vertical="center"/>
    </xf>
    <xf numFmtId="164" fontId="32" fillId="17" borderId="46" xfId="0" applyNumberFormat="1" applyFont="1" applyFill="1" applyBorder="1" applyAlignment="1" applyProtection="1">
      <alignment horizontal="center" vertical="center"/>
    </xf>
    <xf numFmtId="0" fontId="37" fillId="17" borderId="56" xfId="0" applyFont="1" applyFill="1" applyBorder="1" applyAlignment="1">
      <alignment horizontal="center" vertical="center" wrapText="1"/>
    </xf>
    <xf numFmtId="0" fontId="37" fillId="17" borderId="57" xfId="0" applyFont="1" applyFill="1" applyBorder="1" applyAlignment="1">
      <alignment horizontal="center" vertical="center" wrapText="1"/>
    </xf>
    <xf numFmtId="0" fontId="7" fillId="17" borderId="57" xfId="0" applyFont="1" applyFill="1" applyBorder="1"/>
    <xf numFmtId="0" fontId="7" fillId="17" borderId="57" xfId="0" applyFont="1" applyFill="1" applyBorder="1" applyAlignment="1">
      <alignment horizontal="center" vertical="center"/>
    </xf>
    <xf numFmtId="0" fontId="38" fillId="17" borderId="57" xfId="0" applyFont="1" applyFill="1" applyBorder="1" applyAlignment="1">
      <alignment horizontal="center" vertical="center"/>
    </xf>
    <xf numFmtId="165" fontId="38" fillId="17" borderId="57" xfId="0" applyNumberFormat="1" applyFont="1" applyFill="1" applyBorder="1" applyAlignment="1" applyProtection="1">
      <alignment horizontal="center" vertical="center"/>
      <protection locked="0"/>
    </xf>
    <xf numFmtId="164" fontId="38" fillId="17" borderId="57" xfId="0" applyNumberFormat="1" applyFont="1" applyFill="1" applyBorder="1" applyAlignment="1" applyProtection="1">
      <alignment horizontal="center" vertical="center"/>
      <protection locked="0"/>
    </xf>
    <xf numFmtId="164" fontId="38" fillId="17" borderId="58" xfId="0" applyNumberFormat="1" applyFont="1" applyFill="1" applyBorder="1" applyAlignment="1" applyProtection="1">
      <alignment horizontal="center" vertical="center" wrapText="1"/>
      <protection locked="0"/>
    </xf>
    <xf numFmtId="0" fontId="7" fillId="14" borderId="56" xfId="0" applyFont="1" applyFill="1" applyBorder="1" applyAlignment="1">
      <alignment horizontal="center" vertical="center" wrapText="1"/>
    </xf>
    <xf numFmtId="0" fontId="7" fillId="14" borderId="57" xfId="0" applyFont="1" applyFill="1" applyBorder="1" applyAlignment="1">
      <alignment horizontal="center" vertical="center" wrapText="1"/>
    </xf>
    <xf numFmtId="0" fontId="7" fillId="14" borderId="57" xfId="0" applyFont="1" applyFill="1" applyBorder="1"/>
    <xf numFmtId="0" fontId="7" fillId="14" borderId="57" xfId="0" applyFont="1" applyFill="1" applyBorder="1" applyAlignment="1">
      <alignment horizontal="center" vertical="center"/>
    </xf>
    <xf numFmtId="0" fontId="32" fillId="14" borderId="57" xfId="0" applyFont="1" applyFill="1" applyBorder="1" applyAlignment="1">
      <alignment horizontal="center" vertical="center"/>
    </xf>
    <xf numFmtId="165" fontId="21" fillId="14" borderId="57" xfId="0" applyNumberFormat="1" applyFont="1" applyFill="1" applyBorder="1" applyAlignment="1" applyProtection="1">
      <alignment horizontal="center" vertical="center" wrapText="1"/>
      <protection locked="0"/>
    </xf>
    <xf numFmtId="165" fontId="32" fillId="14" borderId="57" xfId="0" applyNumberFormat="1" applyFont="1" applyFill="1" applyBorder="1" applyAlignment="1" applyProtection="1">
      <alignment horizontal="center" vertical="center"/>
      <protection locked="0"/>
    </xf>
    <xf numFmtId="164" fontId="32" fillId="14" borderId="57" xfId="0" applyNumberFormat="1" applyFont="1" applyFill="1" applyBorder="1" applyAlignment="1" applyProtection="1">
      <alignment horizontal="center" vertical="center"/>
      <protection locked="0"/>
    </xf>
    <xf numFmtId="164" fontId="32" fillId="14" borderId="58" xfId="0" applyNumberFormat="1" applyFont="1" applyFill="1" applyBorder="1" applyAlignment="1" applyProtection="1">
      <alignment horizontal="center" vertical="center" wrapText="1"/>
      <protection locked="0"/>
    </xf>
    <xf numFmtId="0" fontId="37" fillId="14" borderId="126" xfId="0" applyFont="1" applyFill="1" applyBorder="1" applyAlignment="1">
      <alignment horizontal="center" vertical="center" wrapText="1"/>
    </xf>
    <xf numFmtId="0" fontId="37" fillId="14" borderId="123" xfId="0" applyFont="1" applyFill="1" applyBorder="1" applyAlignment="1">
      <alignment horizontal="center" vertical="center" wrapText="1"/>
    </xf>
    <xf numFmtId="0" fontId="37" fillId="14" borderId="123" xfId="0" applyFont="1" applyFill="1" applyBorder="1"/>
    <xf numFmtId="0" fontId="37" fillId="14" borderId="123" xfId="0" applyFont="1" applyFill="1" applyBorder="1" applyAlignment="1">
      <alignment horizontal="center" vertical="center"/>
    </xf>
    <xf numFmtId="0" fontId="38" fillId="14" borderId="123" xfId="0" applyFont="1" applyFill="1" applyBorder="1" applyAlignment="1">
      <alignment horizontal="center" vertical="center"/>
    </xf>
    <xf numFmtId="165" fontId="21" fillId="14" borderId="123" xfId="0" applyNumberFormat="1" applyFont="1" applyFill="1" applyBorder="1" applyAlignment="1" applyProtection="1">
      <alignment horizontal="center" vertical="center" wrapText="1"/>
      <protection locked="0"/>
    </xf>
    <xf numFmtId="165" fontId="38" fillId="14" borderId="123" xfId="0" applyNumberFormat="1" applyFont="1" applyFill="1" applyBorder="1" applyAlignment="1" applyProtection="1">
      <alignment horizontal="center" vertical="center"/>
      <protection locked="0"/>
    </xf>
    <xf numFmtId="164" fontId="38" fillId="14" borderId="123" xfId="0" applyNumberFormat="1" applyFont="1" applyFill="1" applyBorder="1" applyAlignment="1" applyProtection="1">
      <alignment horizontal="center" vertical="center"/>
      <protection locked="0"/>
    </xf>
    <xf numFmtId="164" fontId="38" fillId="14" borderId="127" xfId="0" applyNumberFormat="1" applyFont="1" applyFill="1" applyBorder="1" applyAlignment="1" applyProtection="1">
      <alignment horizontal="center" vertical="center" wrapText="1"/>
      <protection locked="0"/>
    </xf>
    <xf numFmtId="0" fontId="37" fillId="17" borderId="43" xfId="0" applyFont="1" applyFill="1" applyBorder="1"/>
    <xf numFmtId="0" fontId="37" fillId="17" borderId="43" xfId="0" applyFont="1" applyFill="1" applyBorder="1" applyAlignment="1">
      <alignment horizontal="center" vertical="center"/>
    </xf>
    <xf numFmtId="165" fontId="38" fillId="17" borderId="43" xfId="0" applyNumberFormat="1" applyFont="1" applyFill="1" applyBorder="1" applyAlignment="1" applyProtection="1">
      <alignment horizontal="center" vertical="center"/>
      <protection locked="0"/>
    </xf>
    <xf numFmtId="0" fontId="7" fillId="17" borderId="43" xfId="0" applyFont="1" applyFill="1" applyBorder="1"/>
    <xf numFmtId="0" fontId="7" fillId="17" borderId="43" xfId="0" applyFont="1" applyFill="1" applyBorder="1" applyAlignment="1">
      <alignment horizontal="center" vertical="center"/>
    </xf>
    <xf numFmtId="165" fontId="32" fillId="17" borderId="43" xfId="0" applyNumberFormat="1" applyFont="1" applyFill="1" applyBorder="1" applyAlignment="1" applyProtection="1">
      <alignment horizontal="center" vertical="center"/>
      <protection locked="0"/>
    </xf>
    <xf numFmtId="0" fontId="7" fillId="14" borderId="126" xfId="0" applyFont="1" applyFill="1" applyBorder="1" applyAlignment="1">
      <alignment horizontal="center" vertical="center" wrapText="1"/>
    </xf>
    <xf numFmtId="0" fontId="7" fillId="14" borderId="123" xfId="0" applyFont="1" applyFill="1" applyBorder="1" applyAlignment="1">
      <alignment horizontal="center" vertical="center" wrapText="1"/>
    </xf>
    <xf numFmtId="0" fontId="7" fillId="14" borderId="123" xfId="0" applyFont="1" applyFill="1" applyBorder="1"/>
    <xf numFmtId="0" fontId="7" fillId="14" borderId="123" xfId="0" applyFont="1" applyFill="1" applyBorder="1" applyAlignment="1">
      <alignment horizontal="center" vertical="center"/>
    </xf>
    <xf numFmtId="0" fontId="32" fillId="14" borderId="123" xfId="0" applyFont="1" applyFill="1" applyBorder="1" applyAlignment="1">
      <alignment horizontal="center" vertical="center"/>
    </xf>
    <xf numFmtId="165" fontId="32" fillId="14" borderId="123" xfId="0" applyNumberFormat="1" applyFont="1" applyFill="1" applyBorder="1" applyAlignment="1" applyProtection="1">
      <alignment horizontal="center" vertical="center"/>
      <protection locked="0"/>
    </xf>
    <xf numFmtId="164" fontId="32" fillId="14" borderId="123" xfId="0" applyNumberFormat="1" applyFont="1" applyFill="1" applyBorder="1" applyAlignment="1" applyProtection="1">
      <alignment horizontal="center" vertical="center"/>
      <protection locked="0"/>
    </xf>
    <xf numFmtId="164" fontId="32" fillId="14" borderId="127" xfId="0" applyNumberFormat="1" applyFont="1" applyFill="1" applyBorder="1" applyAlignment="1" applyProtection="1">
      <alignment horizontal="center" vertical="center" wrapText="1"/>
      <protection locked="0"/>
    </xf>
    <xf numFmtId="165" fontId="32" fillId="17" borderId="57" xfId="0" applyNumberFormat="1" applyFont="1" applyFill="1" applyBorder="1" applyAlignment="1" applyProtection="1">
      <alignment horizontal="center" vertical="center"/>
      <protection locked="0"/>
    </xf>
    <xf numFmtId="0" fontId="37" fillId="15" borderId="50" xfId="0" applyFont="1" applyFill="1" applyBorder="1" applyAlignment="1">
      <alignment horizontal="center" vertical="center" wrapText="1"/>
    </xf>
    <xf numFmtId="0" fontId="37" fillId="15" borderId="51" xfId="0" applyFont="1" applyFill="1" applyBorder="1" applyAlignment="1">
      <alignment horizontal="center" vertical="center" wrapText="1"/>
    </xf>
    <xf numFmtId="0" fontId="37" fillId="16" borderId="51" xfId="0" applyFont="1" applyFill="1" applyBorder="1"/>
    <xf numFmtId="0" fontId="37" fillId="16" borderId="51" xfId="0" applyFont="1" applyFill="1" applyBorder="1" applyAlignment="1">
      <alignment horizontal="center" vertical="center" wrapText="1"/>
    </xf>
    <xf numFmtId="0" fontId="37" fillId="16" borderId="51" xfId="0" applyFont="1" applyFill="1" applyBorder="1" applyAlignment="1">
      <alignment horizontal="center" vertical="center"/>
    </xf>
    <xf numFmtId="0" fontId="35" fillId="16" borderId="51" xfId="1" applyFont="1" applyFill="1" applyBorder="1" applyAlignment="1" applyProtection="1">
      <alignment horizontal="center" vertical="center"/>
    </xf>
    <xf numFmtId="0" fontId="37" fillId="15" borderId="51" xfId="0" applyFont="1" applyFill="1" applyBorder="1" applyAlignment="1">
      <alignment horizontal="center" vertical="center"/>
    </xf>
    <xf numFmtId="165" fontId="21" fillId="15" borderId="51" xfId="0" applyNumberFormat="1" applyFont="1" applyFill="1" applyBorder="1" applyAlignment="1" applyProtection="1">
      <alignment horizontal="center" vertical="center" wrapText="1"/>
      <protection locked="0"/>
    </xf>
    <xf numFmtId="165" fontId="37" fillId="15" borderId="51" xfId="0" applyNumberFormat="1" applyFont="1" applyFill="1" applyBorder="1" applyAlignment="1">
      <alignment horizontal="center" vertical="center" wrapText="1"/>
    </xf>
    <xf numFmtId="164" fontId="37" fillId="15" borderId="51" xfId="0" applyNumberFormat="1" applyFont="1" applyFill="1" applyBorder="1" applyAlignment="1">
      <alignment horizontal="center" vertical="center" wrapText="1"/>
    </xf>
    <xf numFmtId="0" fontId="37" fillId="15" borderId="52" xfId="0" applyFont="1" applyFill="1" applyBorder="1" applyAlignment="1">
      <alignment horizontal="center" vertical="center" wrapText="1"/>
    </xf>
    <xf numFmtId="165" fontId="39" fillId="15" borderId="37" xfId="0" applyNumberFormat="1" applyFont="1" applyFill="1" applyBorder="1" applyAlignment="1" applyProtection="1">
      <alignment horizontal="center" vertical="center" wrapText="1"/>
      <protection locked="0"/>
    </xf>
    <xf numFmtId="0" fontId="7" fillId="15" borderId="37" xfId="0" applyFont="1" applyFill="1" applyBorder="1"/>
    <xf numFmtId="0" fontId="7" fillId="15" borderId="37" xfId="0" applyFont="1" applyFill="1" applyBorder="1" applyAlignment="1">
      <alignment horizontal="center" vertical="center"/>
    </xf>
    <xf numFmtId="0" fontId="7" fillId="15" borderId="39" xfId="0" applyFont="1" applyFill="1" applyBorder="1" applyAlignment="1">
      <alignment horizontal="center" vertical="center" wrapText="1"/>
    </xf>
    <xf numFmtId="0" fontId="7" fillId="15" borderId="40" xfId="0" applyFont="1" applyFill="1" applyBorder="1" applyAlignment="1">
      <alignment horizontal="center" vertical="center" wrapText="1"/>
    </xf>
    <xf numFmtId="0" fontId="7" fillId="16" borderId="40" xfId="0" applyFont="1" applyFill="1" applyBorder="1"/>
    <xf numFmtId="0" fontId="7" fillId="16" borderId="40" xfId="0" applyFont="1" applyFill="1" applyBorder="1" applyAlignment="1">
      <alignment horizontal="center" vertical="center" wrapText="1"/>
    </xf>
    <xf numFmtId="0" fontId="7" fillId="16" borderId="40" xfId="0" applyFont="1" applyFill="1" applyBorder="1" applyAlignment="1">
      <alignment horizontal="center" vertical="center"/>
    </xf>
    <xf numFmtId="0" fontId="32" fillId="15" borderId="40" xfId="0" applyFont="1" applyFill="1" applyBorder="1" applyAlignment="1">
      <alignment horizontal="center" vertical="center"/>
    </xf>
    <xf numFmtId="165" fontId="32" fillId="15" borderId="40" xfId="0" applyNumberFormat="1" applyFont="1" applyFill="1" applyBorder="1" applyAlignment="1" applyProtection="1">
      <alignment horizontal="center" vertical="center"/>
      <protection locked="0"/>
    </xf>
    <xf numFmtId="164" fontId="32" fillId="15" borderId="40" xfId="0" applyNumberFormat="1" applyFont="1" applyFill="1" applyBorder="1" applyAlignment="1" applyProtection="1">
      <alignment horizontal="center" vertical="center"/>
      <protection locked="0"/>
    </xf>
    <xf numFmtId="164" fontId="32" fillId="15" borderId="41" xfId="0" applyNumberFormat="1" applyFont="1" applyFill="1" applyBorder="1" applyAlignment="1" applyProtection="1">
      <alignment horizontal="center" vertical="center" wrapText="1"/>
      <protection locked="0"/>
    </xf>
    <xf numFmtId="0" fontId="21" fillId="17" borderId="43" xfId="0" applyFont="1" applyFill="1" applyBorder="1" applyAlignment="1" applyProtection="1">
      <alignment horizontal="center" vertical="center" wrapText="1"/>
      <protection locked="0"/>
    </xf>
    <xf numFmtId="0" fontId="7" fillId="20" borderId="125" xfId="0" applyFont="1" applyFill="1" applyBorder="1"/>
    <xf numFmtId="0" fontId="7" fillId="20" borderId="125" xfId="0" applyFont="1" applyFill="1" applyBorder="1" applyAlignment="1">
      <alignment horizontal="center" vertical="center" wrapText="1"/>
    </xf>
    <xf numFmtId="0" fontId="7" fillId="20" borderId="125" xfId="0" applyFont="1" applyFill="1" applyBorder="1" applyAlignment="1">
      <alignment horizontal="center" vertical="center"/>
    </xf>
    <xf numFmtId="0" fontId="32" fillId="17" borderId="125" xfId="0" applyFont="1" applyFill="1" applyBorder="1" applyAlignment="1">
      <alignment horizontal="center" vertical="center"/>
    </xf>
    <xf numFmtId="0" fontId="7" fillId="17" borderId="125" xfId="0" applyFont="1" applyFill="1" applyBorder="1" applyAlignment="1" applyProtection="1">
      <alignment horizontal="center" vertical="center"/>
      <protection locked="0"/>
    </xf>
    <xf numFmtId="165" fontId="32" fillId="17" borderId="125" xfId="0" applyNumberFormat="1" applyFont="1" applyFill="1" applyBorder="1" applyAlignment="1" applyProtection="1">
      <alignment horizontal="center" vertical="center"/>
      <protection locked="0"/>
    </xf>
    <xf numFmtId="164" fontId="32" fillId="17" borderId="125" xfId="0" applyNumberFormat="1" applyFont="1" applyFill="1" applyBorder="1" applyAlignment="1" applyProtection="1">
      <alignment horizontal="center" vertical="center"/>
      <protection locked="0"/>
    </xf>
    <xf numFmtId="164" fontId="32" fillId="17" borderId="128" xfId="0" applyNumberFormat="1" applyFont="1" applyFill="1" applyBorder="1" applyAlignment="1" applyProtection="1">
      <alignment horizontal="center" vertical="center" wrapText="1"/>
      <protection locked="0"/>
    </xf>
    <xf numFmtId="0" fontId="7" fillId="17" borderId="57" xfId="0" applyFont="1" applyFill="1" applyBorder="1" applyAlignment="1" applyProtection="1">
      <alignment horizontal="center" vertical="center"/>
      <protection locked="0"/>
    </xf>
    <xf numFmtId="0" fontId="37" fillId="20" borderId="57" xfId="0" applyFont="1" applyFill="1" applyBorder="1"/>
    <xf numFmtId="0" fontId="37" fillId="20" borderId="57" xfId="0" applyFont="1" applyFill="1" applyBorder="1" applyAlignment="1">
      <alignment horizontal="center" vertical="center" wrapText="1"/>
    </xf>
    <xf numFmtId="0" fontId="37" fillId="20" borderId="57" xfId="0" applyFont="1" applyFill="1" applyBorder="1" applyAlignment="1">
      <alignment horizontal="center" vertical="center"/>
    </xf>
    <xf numFmtId="0" fontId="37" fillId="17" borderId="57" xfId="0" applyFont="1" applyFill="1" applyBorder="1" applyAlignment="1" applyProtection="1">
      <alignment horizontal="center" vertical="center"/>
      <protection locked="0"/>
    </xf>
    <xf numFmtId="0" fontId="7" fillId="19" borderId="68" xfId="0" applyFont="1" applyFill="1" applyBorder="1" applyAlignment="1">
      <alignment horizontal="center" vertical="center" wrapText="1"/>
    </xf>
    <xf numFmtId="0" fontId="7" fillId="19" borderId="69" xfId="0" applyFont="1" applyFill="1" applyBorder="1" applyAlignment="1">
      <alignment horizontal="center" vertical="center" wrapText="1"/>
    </xf>
    <xf numFmtId="0" fontId="7" fillId="23" borderId="69" xfId="0" applyFont="1" applyFill="1" applyBorder="1"/>
    <xf numFmtId="0" fontId="7" fillId="23" borderId="69" xfId="0" applyFont="1" applyFill="1" applyBorder="1" applyAlignment="1">
      <alignment horizontal="center" vertical="center" wrapText="1"/>
    </xf>
    <xf numFmtId="0" fontId="7" fillId="23" borderId="69" xfId="0" applyFont="1" applyFill="1" applyBorder="1" applyAlignment="1">
      <alignment horizontal="center" vertical="center"/>
    </xf>
    <xf numFmtId="0" fontId="32" fillId="19" borderId="69" xfId="0" applyFont="1" applyFill="1" applyBorder="1" applyAlignment="1">
      <alignment horizontal="center" vertical="center"/>
    </xf>
    <xf numFmtId="165" fontId="21" fillId="19" borderId="69" xfId="0" applyNumberFormat="1" applyFont="1" applyFill="1" applyBorder="1" applyAlignment="1" applyProtection="1">
      <alignment horizontal="center" vertical="center" wrapText="1"/>
      <protection locked="0"/>
    </xf>
    <xf numFmtId="165" fontId="32" fillId="19" borderId="69" xfId="0" applyNumberFormat="1" applyFont="1" applyFill="1" applyBorder="1" applyAlignment="1" applyProtection="1">
      <alignment horizontal="center" vertical="center"/>
      <protection locked="0"/>
    </xf>
    <xf numFmtId="164" fontId="32" fillId="19" borderId="69" xfId="0" applyNumberFormat="1" applyFont="1" applyFill="1" applyBorder="1" applyAlignment="1" applyProtection="1">
      <alignment horizontal="center" vertical="center"/>
      <protection locked="0"/>
    </xf>
    <xf numFmtId="164" fontId="32" fillId="19" borderId="71" xfId="0" applyNumberFormat="1" applyFont="1" applyFill="1" applyBorder="1" applyAlignment="1" applyProtection="1">
      <alignment horizontal="center" vertical="center" wrapText="1"/>
      <protection locked="0"/>
    </xf>
    <xf numFmtId="0" fontId="7" fillId="19" borderId="96" xfId="0" applyFont="1" applyFill="1" applyBorder="1" applyAlignment="1">
      <alignment horizontal="center" vertical="center" wrapText="1"/>
    </xf>
    <xf numFmtId="0" fontId="7" fillId="19" borderId="97" xfId="0" applyFont="1" applyFill="1" applyBorder="1" applyAlignment="1">
      <alignment horizontal="center" vertical="center" wrapText="1"/>
    </xf>
    <xf numFmtId="0" fontId="7" fillId="23" borderId="97" xfId="0" applyFont="1" applyFill="1" applyBorder="1"/>
    <xf numFmtId="0" fontId="7" fillId="23" borderId="97" xfId="0" applyFont="1" applyFill="1" applyBorder="1" applyAlignment="1">
      <alignment horizontal="center" vertical="center" wrapText="1"/>
    </xf>
    <xf numFmtId="0" fontId="7" fillId="23" borderId="97" xfId="0" applyFont="1" applyFill="1" applyBorder="1" applyAlignment="1">
      <alignment horizontal="center" vertical="center"/>
    </xf>
    <xf numFmtId="0" fontId="32" fillId="19" borderId="97" xfId="0" applyFont="1" applyFill="1" applyBorder="1" applyAlignment="1">
      <alignment horizontal="center" vertical="center"/>
    </xf>
    <xf numFmtId="165" fontId="21" fillId="19" borderId="97" xfId="0" applyNumberFormat="1" applyFont="1" applyFill="1" applyBorder="1" applyAlignment="1" applyProtection="1">
      <alignment horizontal="center" vertical="center" wrapText="1"/>
      <protection locked="0"/>
    </xf>
    <xf numFmtId="165" fontId="32" fillId="19" borderId="97" xfId="0" applyNumberFormat="1" applyFont="1" applyFill="1" applyBorder="1" applyAlignment="1" applyProtection="1">
      <alignment horizontal="center" vertical="center"/>
      <protection locked="0"/>
    </xf>
    <xf numFmtId="164" fontId="32" fillId="19" borderId="97" xfId="0" applyNumberFormat="1" applyFont="1" applyFill="1" applyBorder="1" applyAlignment="1" applyProtection="1">
      <alignment horizontal="center" vertical="center"/>
      <protection locked="0"/>
    </xf>
    <xf numFmtId="164" fontId="32" fillId="19" borderId="98" xfId="0" applyNumberFormat="1" applyFont="1" applyFill="1" applyBorder="1" applyAlignment="1" applyProtection="1">
      <alignment horizontal="center" vertical="center" wrapText="1"/>
      <protection locked="0"/>
    </xf>
    <xf numFmtId="0" fontId="37" fillId="17" borderId="59" xfId="0" applyFont="1" applyFill="1" applyBorder="1" applyAlignment="1">
      <alignment horizontal="center" vertical="center" wrapText="1"/>
    </xf>
    <xf numFmtId="0" fontId="37" fillId="17" borderId="60" xfId="0" applyFont="1" applyFill="1" applyBorder="1" applyAlignment="1">
      <alignment horizontal="center" vertical="center" wrapText="1"/>
    </xf>
    <xf numFmtId="0" fontId="37" fillId="20" borderId="60" xfId="0" applyFont="1" applyFill="1" applyBorder="1"/>
    <xf numFmtId="0" fontId="37" fillId="20" borderId="60" xfId="0" applyFont="1" applyFill="1" applyBorder="1" applyAlignment="1">
      <alignment horizontal="center" vertical="center" wrapText="1"/>
    </xf>
    <xf numFmtId="0" fontId="37" fillId="20" borderId="60" xfId="0" applyFont="1" applyFill="1" applyBorder="1" applyAlignment="1">
      <alignment horizontal="center" vertical="center"/>
    </xf>
    <xf numFmtId="0" fontId="38" fillId="17" borderId="60" xfId="0" applyFont="1" applyFill="1" applyBorder="1" applyAlignment="1">
      <alignment horizontal="center" vertical="center"/>
    </xf>
    <xf numFmtId="165" fontId="21" fillId="17" borderId="34" xfId="0" applyNumberFormat="1" applyFont="1" applyFill="1" applyBorder="1" applyAlignment="1" applyProtection="1">
      <alignment horizontal="center" vertical="center" wrapText="1"/>
      <protection locked="0"/>
    </xf>
    <xf numFmtId="165" fontId="38" fillId="17" borderId="60" xfId="0" applyNumberFormat="1" applyFont="1" applyFill="1" applyBorder="1" applyAlignment="1" applyProtection="1">
      <alignment horizontal="center" vertical="center"/>
      <protection locked="0"/>
    </xf>
    <xf numFmtId="164" fontId="38" fillId="17" borderId="60" xfId="0" applyNumberFormat="1" applyFont="1" applyFill="1" applyBorder="1" applyAlignment="1" applyProtection="1">
      <alignment horizontal="center" vertical="center"/>
      <protection locked="0"/>
    </xf>
    <xf numFmtId="164" fontId="38" fillId="17" borderId="61" xfId="0" applyNumberFormat="1" applyFont="1" applyFill="1" applyBorder="1" applyAlignment="1" applyProtection="1">
      <alignment horizontal="center" vertical="center" wrapText="1"/>
      <protection locked="0"/>
    </xf>
    <xf numFmtId="0" fontId="7" fillId="19" borderId="59" xfId="0" applyFont="1" applyFill="1" applyBorder="1" applyAlignment="1">
      <alignment horizontal="center" vertical="center" wrapText="1"/>
    </xf>
    <xf numFmtId="0" fontId="7" fillId="19" borderId="60" xfId="0" applyFont="1" applyFill="1" applyBorder="1" applyAlignment="1">
      <alignment horizontal="center" vertical="center" wrapText="1"/>
    </xf>
    <xf numFmtId="0" fontId="7" fillId="23" borderId="60" xfId="0" applyFont="1" applyFill="1" applyBorder="1"/>
    <xf numFmtId="0" fontId="7" fillId="23" borderId="60" xfId="0" applyFont="1" applyFill="1" applyBorder="1" applyAlignment="1">
      <alignment horizontal="center" vertical="center" wrapText="1"/>
    </xf>
    <xf numFmtId="0" fontId="7" fillId="23" borderId="60" xfId="0" applyFont="1" applyFill="1" applyBorder="1" applyAlignment="1">
      <alignment horizontal="center" vertical="center"/>
    </xf>
    <xf numFmtId="0" fontId="32" fillId="19" borderId="60" xfId="0" applyFont="1" applyFill="1" applyBorder="1" applyAlignment="1">
      <alignment horizontal="center" vertical="center"/>
    </xf>
    <xf numFmtId="165" fontId="21" fillId="19" borderId="34" xfId="0" applyNumberFormat="1" applyFont="1" applyFill="1" applyBorder="1" applyAlignment="1" applyProtection="1">
      <alignment horizontal="center" vertical="center" wrapText="1"/>
      <protection locked="0"/>
    </xf>
    <xf numFmtId="165" fontId="32" fillId="19" borderId="60" xfId="0" applyNumberFormat="1" applyFont="1" applyFill="1" applyBorder="1" applyAlignment="1" applyProtection="1">
      <alignment horizontal="center" vertical="center"/>
      <protection locked="0"/>
    </xf>
    <xf numFmtId="164" fontId="32" fillId="19" borderId="60" xfId="0" applyNumberFormat="1" applyFont="1" applyFill="1" applyBorder="1" applyAlignment="1" applyProtection="1">
      <alignment horizontal="center" vertical="center"/>
      <protection locked="0"/>
    </xf>
    <xf numFmtId="164" fontId="32" fillId="19" borderId="61" xfId="0" applyNumberFormat="1" applyFont="1" applyFill="1" applyBorder="1" applyAlignment="1" applyProtection="1">
      <alignment horizontal="center" vertical="center" wrapText="1"/>
      <protection locked="0"/>
    </xf>
    <xf numFmtId="0" fontId="7" fillId="17" borderId="59" xfId="0" applyFont="1" applyFill="1" applyBorder="1" applyAlignment="1">
      <alignment horizontal="center" vertical="center" wrapText="1"/>
    </xf>
    <xf numFmtId="0" fontId="7" fillId="17" borderId="60" xfId="0" applyFont="1" applyFill="1" applyBorder="1" applyAlignment="1">
      <alignment horizontal="center" vertical="center" wrapText="1"/>
    </xf>
    <xf numFmtId="0" fontId="7" fillId="20" borderId="60" xfId="0" applyFont="1" applyFill="1" applyBorder="1"/>
    <xf numFmtId="0" fontId="7" fillId="20" borderId="60" xfId="0" applyFont="1" applyFill="1" applyBorder="1" applyAlignment="1">
      <alignment horizontal="center" vertical="center" wrapText="1"/>
    </xf>
    <xf numFmtId="0" fontId="7" fillId="20" borderId="60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165" fontId="32" fillId="17" borderId="60" xfId="0" applyNumberFormat="1" applyFont="1" applyFill="1" applyBorder="1" applyAlignment="1" applyProtection="1">
      <alignment horizontal="center" vertical="center"/>
      <protection locked="0"/>
    </xf>
    <xf numFmtId="164" fontId="32" fillId="17" borderId="60" xfId="0" applyNumberFormat="1" applyFont="1" applyFill="1" applyBorder="1" applyAlignment="1" applyProtection="1">
      <alignment horizontal="center" vertical="center"/>
      <protection locked="0"/>
    </xf>
    <xf numFmtId="164" fontId="32" fillId="17" borderId="61" xfId="0" applyNumberFormat="1" applyFont="1" applyFill="1" applyBorder="1" applyAlignment="1" applyProtection="1">
      <alignment horizontal="center" vertical="center" wrapText="1"/>
      <protection locked="0"/>
    </xf>
    <xf numFmtId="0" fontId="7" fillId="18" borderId="34" xfId="0" applyFont="1" applyFill="1" applyBorder="1"/>
    <xf numFmtId="0" fontId="7" fillId="18" borderId="34" xfId="0" applyFont="1" applyFill="1" applyBorder="1" applyAlignment="1">
      <alignment horizontal="center" vertical="center" wrapText="1"/>
    </xf>
    <xf numFmtId="0" fontId="7" fillId="18" borderId="34" xfId="0" applyFont="1" applyFill="1" applyBorder="1" applyAlignment="1">
      <alignment horizontal="center" vertical="center"/>
    </xf>
    <xf numFmtId="0" fontId="7" fillId="18" borderId="40" xfId="0" applyFont="1" applyFill="1" applyBorder="1"/>
    <xf numFmtId="0" fontId="7" fillId="18" borderId="40" xfId="0" applyFont="1" applyFill="1" applyBorder="1" applyAlignment="1">
      <alignment horizontal="center" vertical="center" wrapText="1"/>
    </xf>
    <xf numFmtId="0" fontId="7" fillId="18" borderId="40" xfId="0" applyFont="1" applyFill="1" applyBorder="1" applyAlignment="1">
      <alignment horizontal="center" vertical="center"/>
    </xf>
    <xf numFmtId="0" fontId="37" fillId="17" borderId="124" xfId="0" applyFont="1" applyFill="1" applyBorder="1" applyAlignment="1">
      <alignment horizontal="center" vertical="center" wrapText="1"/>
    </xf>
    <xf numFmtId="0" fontId="37" fillId="17" borderId="125" xfId="0" applyFont="1" applyFill="1" applyBorder="1" applyAlignment="1">
      <alignment horizontal="center" vertical="center" wrapText="1"/>
    </xf>
    <xf numFmtId="0" fontId="37" fillId="20" borderId="125" xfId="0" applyFont="1" applyFill="1" applyBorder="1"/>
    <xf numFmtId="0" fontId="37" fillId="20" borderId="125" xfId="0" applyFont="1" applyFill="1" applyBorder="1" applyAlignment="1">
      <alignment horizontal="center" vertical="center" wrapText="1"/>
    </xf>
    <xf numFmtId="0" fontId="37" fillId="20" borderId="125" xfId="0" applyFont="1" applyFill="1" applyBorder="1" applyAlignment="1">
      <alignment horizontal="center" vertical="center"/>
    </xf>
    <xf numFmtId="0" fontId="38" fillId="17" borderId="125" xfId="0" applyFont="1" applyFill="1" applyBorder="1" applyAlignment="1">
      <alignment horizontal="center" vertical="center"/>
    </xf>
    <xf numFmtId="165" fontId="39" fillId="17" borderId="60" xfId="0" applyNumberFormat="1" applyFont="1" applyFill="1" applyBorder="1" applyAlignment="1" applyProtection="1">
      <alignment horizontal="center" vertical="center" wrapText="1"/>
      <protection locked="0"/>
    </xf>
    <xf numFmtId="165" fontId="38" fillId="17" borderId="125" xfId="0" applyNumberFormat="1" applyFont="1" applyFill="1" applyBorder="1" applyAlignment="1" applyProtection="1">
      <alignment horizontal="center" vertical="center"/>
      <protection locked="0"/>
    </xf>
    <xf numFmtId="164" fontId="38" fillId="17" borderId="125" xfId="0" applyNumberFormat="1" applyFont="1" applyFill="1" applyBorder="1" applyAlignment="1" applyProtection="1">
      <alignment horizontal="center" vertical="center"/>
      <protection locked="0"/>
    </xf>
    <xf numFmtId="164" fontId="38" fillId="17" borderId="128" xfId="0" applyNumberFormat="1" applyFont="1" applyFill="1" applyBorder="1" applyAlignment="1" applyProtection="1">
      <alignment horizontal="center" vertical="center" wrapText="1"/>
      <protection locked="0"/>
    </xf>
    <xf numFmtId="0" fontId="37" fillId="0" borderId="0" xfId="0" applyFont="1" applyFill="1" applyBorder="1"/>
    <xf numFmtId="0" fontId="41" fillId="0" borderId="74" xfId="0" applyFont="1" applyFill="1" applyBorder="1" applyAlignment="1">
      <alignment horizontal="center" vertical="center"/>
    </xf>
    <xf numFmtId="14" fontId="41" fillId="0" borderId="75" xfId="0" applyNumberFormat="1" applyFont="1" applyFill="1" applyBorder="1" applyAlignment="1">
      <alignment horizontal="center" vertical="center"/>
    </xf>
    <xf numFmtId="0" fontId="41" fillId="0" borderId="70" xfId="0" applyFont="1" applyFill="1" applyBorder="1" applyAlignment="1">
      <alignment horizontal="center" vertical="center"/>
    </xf>
    <xf numFmtId="166" fontId="41" fillId="0" borderId="75" xfId="0" applyNumberFormat="1" applyFont="1" applyFill="1" applyBorder="1" applyAlignment="1">
      <alignment horizontal="center" vertical="center"/>
    </xf>
    <xf numFmtId="1" fontId="42" fillId="22" borderId="75" xfId="0" applyNumberFormat="1" applyFont="1" applyFill="1" applyBorder="1" applyAlignment="1">
      <alignment horizontal="center" vertical="center"/>
    </xf>
    <xf numFmtId="0" fontId="41" fillId="0" borderId="75" xfId="0" applyFont="1" applyFill="1" applyBorder="1" applyAlignment="1">
      <alignment horizontal="center" vertical="center"/>
    </xf>
    <xf numFmtId="166" fontId="41" fillId="0" borderId="76" xfId="0" applyNumberFormat="1" applyFont="1" applyFill="1" applyBorder="1" applyAlignment="1">
      <alignment horizontal="center" vertical="center"/>
    </xf>
    <xf numFmtId="165" fontId="21" fillId="17" borderId="60" xfId="0" applyNumberFormat="1" applyFont="1" applyFill="1" applyBorder="1" applyAlignment="1" applyProtection="1">
      <alignment horizontal="center" vertical="center" wrapText="1"/>
      <protection locked="0"/>
    </xf>
    <xf numFmtId="164" fontId="32" fillId="17" borderId="45" xfId="0" applyNumberFormat="1" applyFont="1" applyFill="1" applyBorder="1" applyAlignment="1" applyProtection="1">
      <alignment horizontal="center" vertical="center" wrapText="1"/>
    </xf>
    <xf numFmtId="164" fontId="32" fillId="17" borderId="46" xfId="0" applyNumberFormat="1" applyFont="1" applyFill="1" applyBorder="1" applyAlignment="1" applyProtection="1">
      <alignment horizontal="center" vertical="center" wrapText="1"/>
    </xf>
    <xf numFmtId="0" fontId="7" fillId="24" borderId="57" xfId="0" applyFont="1" applyFill="1" applyBorder="1"/>
    <xf numFmtId="0" fontId="7" fillId="24" borderId="57" xfId="0" applyFont="1" applyFill="1" applyBorder="1" applyAlignment="1">
      <alignment horizontal="center" vertical="center" wrapText="1"/>
    </xf>
    <xf numFmtId="0" fontId="7" fillId="24" borderId="57" xfId="0" applyFont="1" applyFill="1" applyBorder="1" applyAlignment="1">
      <alignment horizontal="center" vertical="center"/>
    </xf>
    <xf numFmtId="165" fontId="21" fillId="14" borderId="60" xfId="0" applyNumberFormat="1" applyFont="1" applyFill="1" applyBorder="1" applyAlignment="1" applyProtection="1">
      <alignment horizontal="center" vertical="center" wrapText="1"/>
      <protection locked="0"/>
    </xf>
    <xf numFmtId="0" fontId="37" fillId="17" borderId="45" xfId="0" applyFont="1" applyFill="1" applyBorder="1" applyAlignment="1">
      <alignment horizontal="center" vertical="center" wrapText="1"/>
    </xf>
    <xf numFmtId="0" fontId="38" fillId="17" borderId="45" xfId="0" applyFont="1" applyFill="1" applyBorder="1" applyAlignment="1">
      <alignment horizontal="center" vertical="center"/>
    </xf>
    <xf numFmtId="165" fontId="38" fillId="17" borderId="45" xfId="0" applyNumberFormat="1" applyFont="1" applyFill="1" applyBorder="1" applyAlignment="1" applyProtection="1">
      <alignment horizontal="center" vertical="center"/>
    </xf>
    <xf numFmtId="164" fontId="38" fillId="17" borderId="45" xfId="0" applyNumberFormat="1" applyFont="1" applyFill="1" applyBorder="1" applyAlignment="1" applyProtection="1">
      <alignment horizontal="center" vertical="center"/>
    </xf>
    <xf numFmtId="164" fontId="38" fillId="17" borderId="46" xfId="0" applyNumberFormat="1" applyFont="1" applyFill="1" applyBorder="1" applyAlignment="1" applyProtection="1">
      <alignment horizontal="center" vertical="center"/>
    </xf>
    <xf numFmtId="0" fontId="37" fillId="15" borderId="33" xfId="0" applyFont="1" applyFill="1" applyBorder="1" applyAlignment="1">
      <alignment horizontal="center" vertical="center"/>
    </xf>
    <xf numFmtId="0" fontId="37" fillId="15" borderId="34" xfId="0" applyFont="1" applyFill="1" applyBorder="1" applyAlignment="1">
      <alignment horizontal="center" vertical="center" wrapText="1"/>
    </xf>
    <xf numFmtId="0" fontId="37" fillId="16" borderId="34" xfId="0" applyFont="1" applyFill="1" applyBorder="1"/>
    <xf numFmtId="0" fontId="37" fillId="16" borderId="34" xfId="0" applyFont="1" applyFill="1" applyBorder="1" applyAlignment="1">
      <alignment horizontal="center" vertical="center" wrapText="1"/>
    </xf>
    <xf numFmtId="0" fontId="37" fillId="16" borderId="34" xfId="0" applyFont="1" applyFill="1" applyBorder="1" applyAlignment="1">
      <alignment horizontal="center" vertical="center"/>
    </xf>
    <xf numFmtId="0" fontId="37" fillId="15" borderId="34" xfId="0" applyFont="1" applyFill="1" applyBorder="1" applyAlignment="1">
      <alignment horizontal="center" vertical="center"/>
    </xf>
    <xf numFmtId="165" fontId="37" fillId="15" borderId="34" xfId="0" applyNumberFormat="1" applyFont="1" applyFill="1" applyBorder="1" applyAlignment="1">
      <alignment horizontal="center" vertical="center" wrapText="1"/>
    </xf>
    <xf numFmtId="164" fontId="37" fillId="15" borderId="34" xfId="0" applyNumberFormat="1" applyFont="1" applyFill="1" applyBorder="1" applyAlignment="1">
      <alignment horizontal="center" vertical="center" wrapText="1"/>
    </xf>
    <xf numFmtId="0" fontId="37" fillId="15" borderId="35" xfId="0" applyFont="1" applyFill="1" applyBorder="1" applyAlignment="1">
      <alignment horizontal="center" vertical="center" wrapText="1"/>
    </xf>
    <xf numFmtId="0" fontId="37" fillId="15" borderId="36" xfId="0" applyFont="1" applyFill="1" applyBorder="1" applyAlignment="1">
      <alignment horizontal="center" vertical="center"/>
    </xf>
    <xf numFmtId="0" fontId="7" fillId="15" borderId="36" xfId="0" applyFont="1" applyFill="1" applyBorder="1" applyAlignment="1">
      <alignment horizontal="center" vertical="center"/>
    </xf>
    <xf numFmtId="0" fontId="35" fillId="16" borderId="37" xfId="1" applyFont="1" applyFill="1" applyBorder="1" applyAlignment="1" applyProtection="1">
      <alignment horizontal="center" vertical="center"/>
    </xf>
    <xf numFmtId="0" fontId="7" fillId="15" borderId="39" xfId="0" applyFont="1" applyFill="1" applyBorder="1" applyAlignment="1">
      <alignment horizontal="center" vertical="center"/>
    </xf>
    <xf numFmtId="164" fontId="37" fillId="17" borderId="43" xfId="0" applyNumberFormat="1" applyFont="1" applyFill="1" applyBorder="1" applyAlignment="1">
      <alignment horizontal="center" vertical="center" wrapText="1"/>
    </xf>
    <xf numFmtId="0" fontId="37" fillId="17" borderId="44" xfId="0" applyFont="1" applyFill="1" applyBorder="1" applyAlignment="1">
      <alignment horizontal="center" vertical="center" wrapText="1"/>
    </xf>
    <xf numFmtId="0" fontId="7" fillId="17" borderId="42" xfId="0" applyFont="1" applyFill="1" applyBorder="1" applyAlignment="1">
      <alignment horizontal="center" vertical="center"/>
    </xf>
    <xf numFmtId="0" fontId="7" fillId="17" borderId="43" xfId="0" applyFont="1" applyFill="1" applyBorder="1" applyAlignment="1" applyProtection="1">
      <alignment horizontal="center" vertical="center"/>
      <protection locked="0"/>
    </xf>
    <xf numFmtId="0" fontId="7" fillId="17" borderId="4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7" fillId="21" borderId="63" xfId="0" applyFont="1" applyFill="1" applyBorder="1"/>
    <xf numFmtId="0" fontId="7" fillId="21" borderId="63" xfId="0" applyFont="1" applyFill="1" applyBorder="1" applyAlignment="1">
      <alignment horizontal="center" vertical="center"/>
    </xf>
    <xf numFmtId="0" fontId="7" fillId="0" borderId="63" xfId="0" applyFont="1" applyFill="1" applyBorder="1" applyAlignment="1">
      <alignment horizontal="center" vertical="center"/>
    </xf>
    <xf numFmtId="165" fontId="21" fillId="0" borderId="63" xfId="0" applyNumberFormat="1" applyFont="1" applyFill="1" applyBorder="1" applyAlignment="1" applyProtection="1">
      <alignment horizontal="center" vertical="center" wrapText="1"/>
      <protection locked="0"/>
    </xf>
    <xf numFmtId="165" fontId="7" fillId="15" borderId="63" xfId="0" applyNumberFormat="1" applyFont="1" applyFill="1" applyBorder="1" applyAlignment="1">
      <alignment horizontal="center" vertical="center" wrapText="1"/>
    </xf>
    <xf numFmtId="164" fontId="32" fillId="15" borderId="63" xfId="0" applyNumberFormat="1" applyFont="1" applyFill="1" applyBorder="1" applyAlignment="1" applyProtection="1">
      <alignment horizontal="center" vertical="center"/>
      <protection locked="0"/>
    </xf>
    <xf numFmtId="164" fontId="32" fillId="15" borderId="64" xfId="0" applyNumberFormat="1" applyFont="1" applyFill="1" applyBorder="1" applyAlignment="1" applyProtection="1">
      <alignment horizontal="center" vertical="center" wrapText="1"/>
      <protection locked="0"/>
    </xf>
    <xf numFmtId="0" fontId="7" fillId="21" borderId="37" xfId="0" applyFont="1" applyFill="1" applyBorder="1"/>
    <xf numFmtId="0" fontId="7" fillId="21" borderId="37" xfId="0" applyFont="1" applyFill="1" applyBorder="1" applyAlignment="1">
      <alignment horizontal="center" vertical="center"/>
    </xf>
    <xf numFmtId="0" fontId="7" fillId="0" borderId="37" xfId="0" applyFont="1" applyFill="1" applyBorder="1" applyAlignment="1">
      <alignment horizontal="center" vertical="center"/>
    </xf>
    <xf numFmtId="0" fontId="21" fillId="0" borderId="37" xfId="0" applyFont="1" applyFill="1" applyBorder="1" applyAlignment="1" applyProtection="1">
      <alignment horizontal="center" vertical="center" wrapText="1"/>
      <protection locked="0"/>
    </xf>
    <xf numFmtId="49" fontId="32" fillId="17" borderId="42" xfId="0" applyNumberFormat="1" applyFont="1" applyFill="1" applyBorder="1" applyAlignment="1" applyProtection="1">
      <alignment horizontal="center" vertical="center"/>
      <protection locked="0"/>
    </xf>
    <xf numFmtId="49" fontId="7" fillId="17" borderId="43" xfId="0" applyNumberFormat="1" applyFont="1" applyFill="1" applyBorder="1" applyAlignment="1" applyProtection="1">
      <alignment horizontal="center" vertical="center" wrapText="1"/>
      <protection locked="0"/>
    </xf>
    <xf numFmtId="49" fontId="7" fillId="17" borderId="43" xfId="0" applyNumberFormat="1" applyFont="1" applyFill="1" applyBorder="1" applyAlignment="1" applyProtection="1">
      <alignment horizontal="center" vertical="center"/>
      <protection locked="0"/>
    </xf>
    <xf numFmtId="49" fontId="32" fillId="17" borderId="43" xfId="0" applyNumberFormat="1" applyFont="1" applyFill="1" applyBorder="1" applyAlignment="1" applyProtection="1">
      <alignment horizontal="center" vertical="center"/>
      <protection locked="0"/>
    </xf>
    <xf numFmtId="49" fontId="32" fillId="17" borderId="43" xfId="0" applyNumberFormat="1" applyFont="1" applyFill="1" applyBorder="1" applyAlignment="1" applyProtection="1">
      <alignment horizontal="center" vertical="center" wrapText="1"/>
      <protection locked="0"/>
    </xf>
    <xf numFmtId="0" fontId="32" fillId="17" borderId="44" xfId="0" applyNumberFormat="1" applyFont="1" applyFill="1" applyBorder="1" applyAlignment="1" applyProtection="1">
      <alignment horizontal="center" vertical="center"/>
      <protection locked="0"/>
    </xf>
    <xf numFmtId="49" fontId="38" fillId="17" borderId="42" xfId="0" applyNumberFormat="1" applyFont="1" applyFill="1" applyBorder="1" applyAlignment="1" applyProtection="1">
      <alignment horizontal="center" vertical="center"/>
      <protection locked="0"/>
    </xf>
    <xf numFmtId="49" fontId="37" fillId="17" borderId="43" xfId="0" applyNumberFormat="1" applyFont="1" applyFill="1" applyBorder="1" applyAlignment="1" applyProtection="1">
      <alignment horizontal="center" vertical="center" wrapText="1"/>
      <protection locked="0"/>
    </xf>
    <xf numFmtId="49" fontId="37" fillId="17" borderId="43" xfId="0" applyNumberFormat="1" applyFont="1" applyFill="1" applyBorder="1" applyAlignment="1" applyProtection="1">
      <alignment horizontal="center" vertical="center"/>
      <protection locked="0"/>
    </xf>
    <xf numFmtId="49" fontId="38" fillId="17" borderId="43" xfId="0" applyNumberFormat="1" applyFont="1" applyFill="1" applyBorder="1" applyAlignment="1" applyProtection="1">
      <alignment horizontal="center" vertical="center"/>
      <protection locked="0"/>
    </xf>
    <xf numFmtId="49" fontId="27" fillId="17" borderId="43" xfId="0" applyNumberFormat="1" applyFont="1" applyFill="1" applyBorder="1" applyAlignment="1" applyProtection="1">
      <alignment horizontal="center" vertical="center" wrapText="1"/>
      <protection locked="0"/>
    </xf>
    <xf numFmtId="0" fontId="38" fillId="17" borderId="44" xfId="0" applyNumberFormat="1" applyFont="1" applyFill="1" applyBorder="1" applyAlignment="1" applyProtection="1">
      <alignment horizontal="center" vertical="center"/>
      <protection locked="0"/>
    </xf>
    <xf numFmtId="49" fontId="32" fillId="15" borderId="33" xfId="0" applyNumberFormat="1" applyFont="1" applyFill="1" applyBorder="1" applyAlignment="1" applyProtection="1">
      <alignment horizontal="center" vertical="center"/>
      <protection locked="0"/>
    </xf>
    <xf numFmtId="49" fontId="7" fillId="15" borderId="34" xfId="0" applyNumberFormat="1" applyFont="1" applyFill="1" applyBorder="1" applyAlignment="1" applyProtection="1">
      <alignment horizontal="center" vertical="center" wrapText="1"/>
      <protection locked="0"/>
    </xf>
    <xf numFmtId="49" fontId="32" fillId="15" borderId="34" xfId="0" applyNumberFormat="1" applyFont="1" applyFill="1" applyBorder="1" applyAlignment="1" applyProtection="1">
      <alignment horizontal="center" vertical="center"/>
      <protection locked="0"/>
    </xf>
    <xf numFmtId="49" fontId="27" fillId="15" borderId="34" xfId="0" applyNumberFormat="1" applyFont="1" applyFill="1" applyBorder="1" applyAlignment="1" applyProtection="1">
      <alignment horizontal="center" vertical="center" wrapText="1"/>
      <protection locked="0"/>
    </xf>
    <xf numFmtId="165" fontId="32" fillId="15" borderId="34" xfId="0" applyNumberFormat="1" applyFont="1" applyFill="1" applyBorder="1" applyAlignment="1" applyProtection="1">
      <alignment horizontal="center" vertical="center"/>
      <protection locked="0"/>
    </xf>
    <xf numFmtId="164" fontId="32" fillId="15" borderId="34" xfId="0" applyNumberFormat="1" applyFont="1" applyFill="1" applyBorder="1" applyAlignment="1" applyProtection="1">
      <alignment horizontal="center" vertical="center"/>
      <protection locked="0"/>
    </xf>
    <xf numFmtId="0" fontId="7" fillId="15" borderId="35" xfId="0" applyNumberFormat="1" applyFont="1" applyFill="1" applyBorder="1" applyAlignment="1">
      <alignment horizontal="center" vertical="center" wrapText="1"/>
    </xf>
    <xf numFmtId="49" fontId="32" fillId="15" borderId="36" xfId="0" applyNumberFormat="1" applyFont="1" applyFill="1" applyBorder="1" applyAlignment="1" applyProtection="1">
      <alignment horizontal="center" vertical="center"/>
      <protection locked="0"/>
    </xf>
    <xf numFmtId="49" fontId="7" fillId="15" borderId="37" xfId="0" applyNumberFormat="1" applyFont="1" applyFill="1" applyBorder="1" applyAlignment="1" applyProtection="1">
      <alignment horizontal="center" vertical="center" wrapText="1"/>
      <protection locked="0"/>
    </xf>
    <xf numFmtId="49" fontId="32" fillId="15" borderId="37" xfId="0" applyNumberFormat="1" applyFont="1" applyFill="1" applyBorder="1" applyAlignment="1" applyProtection="1">
      <alignment horizontal="center" vertical="center" wrapText="1"/>
      <protection locked="0"/>
    </xf>
    <xf numFmtId="49" fontId="27" fillId="15" borderId="37" xfId="0" applyNumberFormat="1" applyFont="1" applyFill="1" applyBorder="1" applyAlignment="1" applyProtection="1">
      <alignment horizontal="center" vertical="center" wrapText="1"/>
      <protection locked="0"/>
    </xf>
    <xf numFmtId="49" fontId="38" fillId="15" borderId="36" xfId="0" applyNumberFormat="1" applyFont="1" applyFill="1" applyBorder="1" applyAlignment="1" applyProtection="1">
      <alignment horizontal="center" vertical="center"/>
      <protection locked="0"/>
    </xf>
    <xf numFmtId="49" fontId="37" fillId="15" borderId="37" xfId="0" applyNumberFormat="1" applyFont="1" applyFill="1" applyBorder="1" applyAlignment="1" applyProtection="1">
      <alignment horizontal="center" vertical="center" wrapText="1"/>
      <protection locked="0"/>
    </xf>
    <xf numFmtId="0" fontId="21" fillId="15" borderId="37" xfId="0" applyFont="1" applyFill="1" applyBorder="1" applyAlignment="1">
      <alignment horizontal="center" vertical="center" wrapText="1"/>
    </xf>
    <xf numFmtId="0" fontId="37" fillId="16" borderId="63" xfId="0" applyFont="1" applyFill="1" applyBorder="1" applyAlignment="1">
      <alignment horizontal="center" vertical="center"/>
    </xf>
    <xf numFmtId="0" fontId="37" fillId="16" borderId="63" xfId="0" applyFont="1" applyFill="1" applyBorder="1" applyAlignment="1">
      <alignment horizontal="center" vertical="center" wrapText="1"/>
    </xf>
    <xf numFmtId="0" fontId="4" fillId="16" borderId="63" xfId="1" applyFill="1" applyBorder="1" applyAlignment="1" applyProtection="1">
      <alignment horizontal="center" vertical="center"/>
    </xf>
    <xf numFmtId="0" fontId="21" fillId="15" borderId="63" xfId="0" applyFont="1" applyFill="1" applyBorder="1" applyAlignment="1">
      <alignment horizontal="center" vertical="center" wrapText="1"/>
    </xf>
    <xf numFmtId="0" fontId="21" fillId="17" borderId="43" xfId="0" applyFont="1" applyFill="1" applyBorder="1" applyAlignment="1">
      <alignment horizontal="center" vertical="center" wrapText="1"/>
    </xf>
    <xf numFmtId="0" fontId="39" fillId="17" borderId="43" xfId="0" applyFont="1" applyFill="1" applyBorder="1" applyAlignment="1">
      <alignment horizontal="center" vertical="center" wrapText="1"/>
    </xf>
    <xf numFmtId="165" fontId="21" fillId="15" borderId="34" xfId="0" applyNumberFormat="1" applyFont="1" applyFill="1" applyBorder="1" applyAlignment="1">
      <alignment horizontal="center" vertical="center" wrapText="1"/>
    </xf>
    <xf numFmtId="165" fontId="21" fillId="15" borderId="37" xfId="0" applyNumberFormat="1" applyFont="1" applyFill="1" applyBorder="1" applyAlignment="1">
      <alignment horizontal="center" vertical="center" wrapText="1"/>
    </xf>
    <xf numFmtId="0" fontId="7" fillId="7" borderId="34" xfId="0" applyFont="1" applyFill="1" applyBorder="1" applyAlignment="1">
      <alignment wrapText="1"/>
    </xf>
    <xf numFmtId="165" fontId="32" fillId="7" borderId="34" xfId="0" applyNumberFormat="1" applyFont="1" applyFill="1" applyBorder="1" applyAlignment="1" applyProtection="1">
      <alignment horizontal="center" vertical="center"/>
      <protection locked="0"/>
    </xf>
    <xf numFmtId="164" fontId="32" fillId="7" borderId="34" xfId="0" applyNumberFormat="1" applyFont="1" applyFill="1" applyBorder="1" applyAlignment="1" applyProtection="1">
      <alignment horizontal="center" vertical="center"/>
      <protection locked="0"/>
    </xf>
    <xf numFmtId="0" fontId="7" fillId="7" borderId="35" xfId="0" applyNumberFormat="1" applyFont="1" applyFill="1" applyBorder="1" applyAlignment="1">
      <alignment horizontal="center" vertical="center" wrapText="1"/>
    </xf>
    <xf numFmtId="0" fontId="7" fillId="7" borderId="37" xfId="0" applyFont="1" applyFill="1" applyBorder="1" applyAlignment="1">
      <alignment wrapText="1"/>
    </xf>
    <xf numFmtId="0" fontId="21" fillId="7" borderId="37" xfId="0" applyFont="1" applyFill="1" applyBorder="1" applyAlignment="1">
      <alignment horizontal="center" vertical="center" wrapText="1"/>
    </xf>
    <xf numFmtId="0" fontId="21" fillId="7" borderId="40" xfId="0" applyFont="1" applyFill="1" applyBorder="1" applyAlignment="1">
      <alignment horizontal="center" vertical="center" wrapText="1"/>
    </xf>
    <xf numFmtId="165" fontId="7" fillId="7" borderId="40" xfId="0" applyNumberFormat="1" applyFont="1" applyFill="1" applyBorder="1" applyAlignment="1">
      <alignment horizontal="center" vertical="center" wrapText="1"/>
    </xf>
    <xf numFmtId="49" fontId="38" fillId="15" borderId="33" xfId="0" applyNumberFormat="1" applyFont="1" applyFill="1" applyBorder="1" applyAlignment="1" applyProtection="1">
      <alignment horizontal="center" vertical="center"/>
      <protection locked="0"/>
    </xf>
    <xf numFmtId="49" fontId="37" fillId="15" borderId="34" xfId="0" applyNumberFormat="1" applyFont="1" applyFill="1" applyBorder="1" applyAlignment="1" applyProtection="1">
      <alignment horizontal="center" vertical="center" wrapText="1"/>
      <protection locked="0"/>
    </xf>
    <xf numFmtId="49" fontId="38" fillId="15" borderId="34" xfId="0" applyNumberFormat="1" applyFont="1" applyFill="1" applyBorder="1" applyAlignment="1" applyProtection="1">
      <alignment horizontal="center" vertical="center"/>
      <protection locked="0"/>
    </xf>
    <xf numFmtId="165" fontId="38" fillId="15" borderId="34" xfId="0" applyNumberFormat="1" applyFont="1" applyFill="1" applyBorder="1" applyAlignment="1" applyProtection="1">
      <alignment horizontal="center" vertical="center"/>
      <protection locked="0"/>
    </xf>
    <xf numFmtId="164" fontId="38" fillId="15" borderId="34" xfId="0" applyNumberFormat="1" applyFont="1" applyFill="1" applyBorder="1" applyAlignment="1" applyProtection="1">
      <alignment horizontal="center" vertical="center"/>
      <protection locked="0"/>
    </xf>
    <xf numFmtId="0" fontId="38" fillId="15" borderId="35" xfId="0" applyNumberFormat="1" applyFont="1" applyFill="1" applyBorder="1" applyAlignment="1" applyProtection="1">
      <alignment horizontal="center" vertical="center"/>
      <protection locked="0"/>
    </xf>
    <xf numFmtId="0" fontId="4" fillId="16" borderId="37" xfId="1" applyFont="1" applyFill="1" applyBorder="1" applyAlignment="1" applyProtection="1">
      <alignment horizontal="center" vertical="center" wrapText="1"/>
    </xf>
    <xf numFmtId="0" fontId="7" fillId="15" borderId="62" xfId="0" applyFont="1" applyFill="1" applyBorder="1" applyAlignment="1">
      <alignment horizontal="center" vertical="center" wrapText="1"/>
    </xf>
    <xf numFmtId="0" fontId="7" fillId="15" borderId="63" xfId="0" applyFont="1" applyFill="1" applyBorder="1" applyAlignment="1">
      <alignment horizontal="center" vertical="center" wrapText="1"/>
    </xf>
    <xf numFmtId="0" fontId="7" fillId="16" borderId="63" xfId="0" applyFont="1" applyFill="1" applyBorder="1" applyAlignment="1">
      <alignment horizontal="center" vertical="center" wrapText="1"/>
    </xf>
    <xf numFmtId="0" fontId="7" fillId="16" borderId="63" xfId="0" applyFont="1" applyFill="1" applyBorder="1" applyAlignment="1">
      <alignment horizontal="center" vertical="center"/>
    </xf>
    <xf numFmtId="0" fontId="4" fillId="16" borderId="63" xfId="1" applyFont="1" applyFill="1" applyBorder="1" applyAlignment="1" applyProtection="1">
      <alignment horizontal="center" vertical="center"/>
    </xf>
    <xf numFmtId="0" fontId="32" fillId="15" borderId="63" xfId="0" applyFont="1" applyFill="1" applyBorder="1" applyAlignment="1">
      <alignment horizontal="center" vertical="center"/>
    </xf>
    <xf numFmtId="49" fontId="32" fillId="15" borderId="63" xfId="0" applyNumberFormat="1" applyFont="1" applyFill="1" applyBorder="1" applyAlignment="1" applyProtection="1">
      <alignment horizontal="center" vertical="center" wrapText="1"/>
      <protection locked="0"/>
    </xf>
    <xf numFmtId="49" fontId="32" fillId="7" borderId="33" xfId="0" applyNumberFormat="1" applyFont="1" applyFill="1" applyBorder="1" applyAlignment="1" applyProtection="1">
      <alignment horizontal="center" vertical="center"/>
      <protection locked="0"/>
    </xf>
    <xf numFmtId="49" fontId="7" fillId="7" borderId="34" xfId="0" applyNumberFormat="1" applyFont="1" applyFill="1" applyBorder="1" applyAlignment="1" applyProtection="1">
      <alignment horizontal="center" vertical="center" wrapText="1"/>
      <protection locked="0"/>
    </xf>
    <xf numFmtId="49" fontId="32" fillId="7" borderId="34" xfId="0" applyNumberFormat="1" applyFont="1" applyFill="1" applyBorder="1" applyAlignment="1" applyProtection="1">
      <alignment horizontal="center" vertical="center"/>
      <protection locked="0"/>
    </xf>
    <xf numFmtId="49" fontId="27" fillId="7" borderId="34" xfId="0" applyNumberFormat="1" applyFont="1" applyFill="1" applyBorder="1" applyAlignment="1" applyProtection="1">
      <alignment horizontal="center" vertical="center" wrapText="1"/>
      <protection locked="0"/>
    </xf>
    <xf numFmtId="0" fontId="32" fillId="7" borderId="35" xfId="0" applyNumberFormat="1" applyFont="1" applyFill="1" applyBorder="1" applyAlignment="1" applyProtection="1">
      <alignment horizontal="center" vertical="center" wrapText="1"/>
      <protection locked="0"/>
    </xf>
    <xf numFmtId="165" fontId="21" fillId="7" borderId="37" xfId="0" applyNumberFormat="1" applyFont="1" applyFill="1" applyBorder="1" applyAlignment="1">
      <alignment horizontal="center" vertical="center" wrapText="1"/>
    </xf>
    <xf numFmtId="165" fontId="21" fillId="7" borderId="40" xfId="0" applyNumberFormat="1" applyFont="1" applyFill="1" applyBorder="1" applyAlignment="1">
      <alignment horizontal="center" vertical="center" wrapText="1"/>
    </xf>
    <xf numFmtId="0" fontId="4" fillId="17" borderId="57" xfId="1" applyFont="1" applyFill="1" applyBorder="1" applyAlignment="1" applyProtection="1">
      <alignment horizontal="center" vertical="center"/>
    </xf>
    <xf numFmtId="165" fontId="21" fillId="17" borderId="57" xfId="0" applyNumberFormat="1" applyFont="1" applyFill="1" applyBorder="1" applyAlignment="1">
      <alignment horizontal="center" vertical="center" wrapText="1"/>
    </xf>
    <xf numFmtId="0" fontId="7" fillId="17" borderId="53" xfId="0" applyFont="1" applyFill="1" applyBorder="1" applyAlignment="1">
      <alignment horizontal="center" vertical="center" wrapText="1"/>
    </xf>
    <xf numFmtId="0" fontId="7" fillId="17" borderId="54" xfId="0" applyFont="1" applyFill="1" applyBorder="1" applyAlignment="1">
      <alignment horizontal="center" vertical="center" wrapText="1"/>
    </xf>
    <xf numFmtId="0" fontId="7" fillId="17" borderId="54" xfId="0" applyFont="1" applyFill="1" applyBorder="1" applyAlignment="1">
      <alignment horizontal="center" vertical="center"/>
    </xf>
    <xf numFmtId="0" fontId="4" fillId="17" borderId="54" xfId="1" applyFont="1" applyFill="1" applyBorder="1" applyAlignment="1" applyProtection="1">
      <alignment horizontal="center" vertical="center"/>
    </xf>
    <xf numFmtId="0" fontId="32" fillId="17" borderId="54" xfId="0" applyFont="1" applyFill="1" applyBorder="1" applyAlignment="1">
      <alignment horizontal="center" vertical="center"/>
    </xf>
    <xf numFmtId="165" fontId="21" fillId="17" borderId="54" xfId="0" applyNumberFormat="1" applyFont="1" applyFill="1" applyBorder="1" applyAlignment="1">
      <alignment horizontal="center" vertical="center" wrapText="1"/>
    </xf>
    <xf numFmtId="165" fontId="7" fillId="17" borderId="54" xfId="0" applyNumberFormat="1" applyFont="1" applyFill="1" applyBorder="1" applyAlignment="1">
      <alignment horizontal="center" vertical="center" wrapText="1"/>
    </xf>
    <xf numFmtId="164" fontId="32" fillId="17" borderId="54" xfId="0" applyNumberFormat="1" applyFont="1" applyFill="1" applyBorder="1" applyAlignment="1" applyProtection="1">
      <alignment horizontal="center" vertical="center"/>
      <protection locked="0"/>
    </xf>
    <xf numFmtId="164" fontId="32" fillId="17" borderId="55" xfId="0" applyNumberFormat="1" applyFont="1" applyFill="1" applyBorder="1" applyAlignment="1" applyProtection="1">
      <alignment horizontal="center" vertical="center" wrapText="1"/>
      <protection locked="0"/>
    </xf>
    <xf numFmtId="0" fontId="4" fillId="17" borderId="43" xfId="1" applyFont="1" applyFill="1" applyBorder="1" applyAlignment="1" applyProtection="1">
      <alignment horizontal="center" vertical="center"/>
    </xf>
    <xf numFmtId="165" fontId="21" fillId="17" borderId="43" xfId="0" applyNumberFormat="1" applyFont="1" applyFill="1" applyBorder="1" applyAlignment="1">
      <alignment horizontal="center" vertical="center" wrapText="1"/>
    </xf>
    <xf numFmtId="0" fontId="7" fillId="17" borderId="30" xfId="0" applyFont="1" applyFill="1" applyBorder="1" applyAlignment="1">
      <alignment horizontal="center" vertical="center" wrapText="1"/>
    </xf>
    <xf numFmtId="0" fontId="7" fillId="17" borderId="31" xfId="0" applyFont="1" applyFill="1" applyBorder="1" applyAlignment="1">
      <alignment horizontal="center" vertical="center" wrapText="1"/>
    </xf>
    <xf numFmtId="0" fontId="7" fillId="17" borderId="31" xfId="0" applyFont="1" applyFill="1" applyBorder="1" applyAlignment="1">
      <alignment horizontal="center" vertical="center"/>
    </xf>
    <xf numFmtId="0" fontId="4" fillId="17" borderId="31" xfId="1" applyFont="1" applyFill="1" applyBorder="1" applyAlignment="1" applyProtection="1">
      <alignment horizontal="center" vertical="center"/>
    </xf>
    <xf numFmtId="0" fontId="32" fillId="17" borderId="31" xfId="0" applyFont="1" applyFill="1" applyBorder="1" applyAlignment="1">
      <alignment horizontal="center" vertical="center"/>
    </xf>
    <xf numFmtId="165" fontId="21" fillId="17" borderId="31" xfId="0" applyNumberFormat="1" applyFont="1" applyFill="1" applyBorder="1" applyAlignment="1">
      <alignment horizontal="center" vertical="center" wrapText="1"/>
    </xf>
    <xf numFmtId="165" fontId="7" fillId="17" borderId="31" xfId="0" applyNumberFormat="1" applyFont="1" applyFill="1" applyBorder="1" applyAlignment="1">
      <alignment horizontal="center" vertical="center" wrapText="1"/>
    </xf>
    <xf numFmtId="164" fontId="32" fillId="17" borderId="31" xfId="0" applyNumberFormat="1" applyFont="1" applyFill="1" applyBorder="1" applyAlignment="1" applyProtection="1">
      <alignment horizontal="center" vertical="center"/>
      <protection locked="0"/>
    </xf>
    <xf numFmtId="164" fontId="32" fillId="17" borderId="32" xfId="0" applyNumberFormat="1" applyFont="1" applyFill="1" applyBorder="1" applyAlignment="1" applyProtection="1">
      <alignment horizontal="center" vertical="center" wrapText="1"/>
      <protection locked="0"/>
    </xf>
    <xf numFmtId="0" fontId="37" fillId="17" borderId="30" xfId="0" applyFont="1" applyFill="1" applyBorder="1" applyAlignment="1">
      <alignment horizontal="center" vertical="center" wrapText="1"/>
    </xf>
    <xf numFmtId="0" fontId="37" fillId="17" borderId="31" xfId="0" applyFont="1" applyFill="1" applyBorder="1" applyAlignment="1">
      <alignment horizontal="center" vertical="center" wrapText="1"/>
    </xf>
    <xf numFmtId="0" fontId="37" fillId="17" borderId="31" xfId="0" applyFont="1" applyFill="1" applyBorder="1" applyAlignment="1">
      <alignment horizontal="center" vertical="center"/>
    </xf>
    <xf numFmtId="0" fontId="35" fillId="17" borderId="31" xfId="1" applyFont="1" applyFill="1" applyBorder="1" applyAlignment="1" applyProtection="1">
      <alignment horizontal="center" vertical="center"/>
    </xf>
    <xf numFmtId="0" fontId="38" fillId="17" borderId="31" xfId="0" applyFont="1" applyFill="1" applyBorder="1" applyAlignment="1">
      <alignment horizontal="center" vertical="center"/>
    </xf>
    <xf numFmtId="165" fontId="37" fillId="17" borderId="31" xfId="0" applyNumberFormat="1" applyFont="1" applyFill="1" applyBorder="1" applyAlignment="1">
      <alignment horizontal="center" vertical="center" wrapText="1"/>
    </xf>
    <xf numFmtId="164" fontId="38" fillId="17" borderId="31" xfId="0" applyNumberFormat="1" applyFont="1" applyFill="1" applyBorder="1" applyAlignment="1" applyProtection="1">
      <alignment horizontal="center" vertical="center"/>
      <protection locked="0"/>
    </xf>
    <xf numFmtId="164" fontId="38" fillId="17" borderId="32" xfId="0" applyNumberFormat="1" applyFont="1" applyFill="1" applyBorder="1" applyAlignment="1" applyProtection="1">
      <alignment horizontal="center" vertical="center" wrapText="1"/>
      <protection locked="0"/>
    </xf>
    <xf numFmtId="0" fontId="32" fillId="15" borderId="35" xfId="0" applyNumberFormat="1" applyFont="1" applyFill="1" applyBorder="1" applyAlignment="1" applyProtection="1">
      <alignment horizontal="center" vertical="center"/>
      <protection locked="0"/>
    </xf>
    <xf numFmtId="0" fontId="7" fillId="0" borderId="129" xfId="0" applyFont="1" applyFill="1" applyBorder="1"/>
    <xf numFmtId="0" fontId="7" fillId="0" borderId="130" xfId="0" applyFont="1" applyFill="1" applyBorder="1"/>
    <xf numFmtId="165" fontId="21" fillId="7" borderId="34" xfId="0" applyNumberFormat="1" applyFont="1" applyFill="1" applyBorder="1" applyAlignment="1">
      <alignment horizontal="center" vertical="center" wrapText="1"/>
    </xf>
    <xf numFmtId="0" fontId="32" fillId="7" borderId="35" xfId="0" applyNumberFormat="1" applyFont="1" applyFill="1" applyBorder="1" applyAlignment="1" applyProtection="1">
      <alignment horizontal="center" vertical="center"/>
      <protection locked="0"/>
    </xf>
    <xf numFmtId="0" fontId="7" fillId="20" borderId="54" xfId="0" applyFont="1" applyFill="1" applyBorder="1" applyAlignment="1">
      <alignment horizontal="center" vertical="center"/>
    </xf>
    <xf numFmtId="0" fontId="7" fillId="20" borderId="54" xfId="0" applyFont="1" applyFill="1" applyBorder="1" applyAlignment="1">
      <alignment horizontal="center" vertical="center" wrapText="1"/>
    </xf>
    <xf numFmtId="165" fontId="39" fillId="17" borderId="43" xfId="0" applyNumberFormat="1" applyFont="1" applyFill="1" applyBorder="1" applyAlignment="1">
      <alignment horizontal="center" vertical="center" wrapText="1"/>
    </xf>
    <xf numFmtId="0" fontId="7" fillId="14" borderId="47" xfId="0" applyFont="1" applyFill="1" applyBorder="1" applyAlignment="1">
      <alignment horizontal="center" vertical="center" wrapText="1"/>
    </xf>
    <xf numFmtId="0" fontId="7" fillId="14" borderId="48" xfId="0" applyFont="1" applyFill="1" applyBorder="1" applyAlignment="1">
      <alignment horizontal="center" vertical="center" wrapText="1"/>
    </xf>
    <xf numFmtId="0" fontId="7" fillId="24" borderId="48" xfId="0" applyFont="1" applyFill="1" applyBorder="1" applyAlignment="1">
      <alignment horizontal="center" vertical="center"/>
    </xf>
    <xf numFmtId="0" fontId="7" fillId="24" borderId="48" xfId="0" applyFont="1" applyFill="1" applyBorder="1" applyAlignment="1">
      <alignment horizontal="center" vertical="center" wrapText="1"/>
    </xf>
    <xf numFmtId="0" fontId="32" fillId="14" borderId="48" xfId="0" applyFont="1" applyFill="1" applyBorder="1" applyAlignment="1">
      <alignment horizontal="center" vertical="center"/>
    </xf>
    <xf numFmtId="165" fontId="21" fillId="14" borderId="48" xfId="0" applyNumberFormat="1" applyFont="1" applyFill="1" applyBorder="1" applyAlignment="1">
      <alignment horizontal="center" vertical="center" wrapText="1"/>
    </xf>
    <xf numFmtId="165" fontId="7" fillId="14" borderId="48" xfId="0" applyNumberFormat="1" applyFont="1" applyFill="1" applyBorder="1" applyAlignment="1">
      <alignment horizontal="center" vertical="center" wrapText="1"/>
    </xf>
    <xf numFmtId="164" fontId="32" fillId="14" borderId="48" xfId="0" applyNumberFormat="1" applyFont="1" applyFill="1" applyBorder="1" applyAlignment="1" applyProtection="1">
      <alignment horizontal="center" vertical="center"/>
      <protection locked="0"/>
    </xf>
    <xf numFmtId="164" fontId="32" fillId="14" borderId="49" xfId="0" applyNumberFormat="1" applyFont="1" applyFill="1" applyBorder="1" applyAlignment="1" applyProtection="1">
      <alignment horizontal="center" vertical="center" wrapText="1"/>
      <protection locked="0"/>
    </xf>
    <xf numFmtId="0" fontId="21" fillId="7" borderId="34" xfId="0" applyFont="1" applyFill="1" applyBorder="1" applyAlignment="1">
      <alignment horizontal="center" vertical="center" wrapText="1"/>
    </xf>
    <xf numFmtId="0" fontId="37" fillId="7" borderId="39" xfId="0" applyFont="1" applyFill="1" applyBorder="1" applyAlignment="1">
      <alignment horizontal="center" vertical="center" wrapText="1"/>
    </xf>
    <xf numFmtId="0" fontId="37" fillId="7" borderId="40" xfId="0" applyFont="1" applyFill="1" applyBorder="1" applyAlignment="1">
      <alignment horizontal="center" vertical="center" wrapText="1"/>
    </xf>
    <xf numFmtId="0" fontId="37" fillId="7" borderId="40" xfId="0" applyFont="1" applyFill="1" applyBorder="1" applyAlignment="1">
      <alignment horizontal="center" vertical="center"/>
    </xf>
    <xf numFmtId="0" fontId="38" fillId="7" borderId="40" xfId="0" applyFont="1" applyFill="1" applyBorder="1" applyAlignment="1">
      <alignment horizontal="center" vertical="center"/>
    </xf>
    <xf numFmtId="165" fontId="37" fillId="7" borderId="40" xfId="0" applyNumberFormat="1" applyFont="1" applyFill="1" applyBorder="1" applyAlignment="1">
      <alignment horizontal="center" vertical="center" wrapText="1"/>
    </xf>
    <xf numFmtId="164" fontId="38" fillId="7" borderId="40" xfId="0" applyNumberFormat="1" applyFont="1" applyFill="1" applyBorder="1" applyAlignment="1" applyProtection="1">
      <alignment horizontal="center" vertical="center"/>
      <protection locked="0"/>
    </xf>
    <xf numFmtId="164" fontId="38" fillId="7" borderId="41" xfId="0" applyNumberFormat="1" applyFont="1" applyFill="1" applyBorder="1" applyAlignment="1" applyProtection="1">
      <alignment horizontal="center" vertical="center" wrapText="1"/>
      <protection locked="0"/>
    </xf>
    <xf numFmtId="0" fontId="37" fillId="17" borderId="125" xfId="0" applyFont="1" applyFill="1" applyBorder="1" applyAlignment="1">
      <alignment horizontal="center" vertical="center"/>
    </xf>
    <xf numFmtId="165" fontId="39" fillId="17" borderId="57" xfId="0" applyNumberFormat="1" applyFont="1" applyFill="1" applyBorder="1" applyAlignment="1">
      <alignment horizontal="center" vertical="center" wrapText="1"/>
    </xf>
    <xf numFmtId="165" fontId="37" fillId="17" borderId="57" xfId="0" applyNumberFormat="1" applyFont="1" applyFill="1" applyBorder="1" applyAlignment="1">
      <alignment horizontal="center" vertical="center" wrapText="1"/>
    </xf>
    <xf numFmtId="0" fontId="7" fillId="17" borderId="39" xfId="0" applyFont="1" applyFill="1" applyBorder="1" applyAlignment="1">
      <alignment horizontal="center" vertical="center"/>
    </xf>
    <xf numFmtId="0" fontId="7" fillId="17" borderId="40" xfId="0" applyFont="1" applyFill="1" applyBorder="1" applyAlignment="1">
      <alignment horizontal="center" vertical="center" wrapText="1"/>
    </xf>
    <xf numFmtId="0" fontId="7" fillId="17" borderId="40" xfId="0" applyFont="1" applyFill="1" applyBorder="1" applyAlignment="1">
      <alignment wrapText="1"/>
    </xf>
    <xf numFmtId="0" fontId="4" fillId="17" borderId="40" xfId="1" applyFill="1" applyBorder="1" applyAlignment="1" applyProtection="1">
      <alignment horizontal="center" vertical="center" wrapText="1"/>
    </xf>
    <xf numFmtId="0" fontId="32" fillId="17" borderId="40" xfId="0" applyFont="1" applyFill="1" applyBorder="1" applyAlignment="1">
      <alignment horizontal="center" vertical="center" wrapText="1"/>
    </xf>
    <xf numFmtId="0" fontId="37" fillId="15" borderId="33" xfId="0" applyFont="1" applyFill="1" applyBorder="1" applyAlignment="1">
      <alignment horizontal="center" vertical="center" wrapText="1"/>
    </xf>
    <xf numFmtId="0" fontId="21" fillId="15" borderId="34" xfId="0" applyFont="1" applyFill="1" applyBorder="1" applyAlignment="1">
      <alignment horizontal="center" vertical="center" wrapText="1"/>
    </xf>
    <xf numFmtId="0" fontId="37" fillId="15" borderId="35" xfId="0" applyNumberFormat="1" applyFont="1" applyFill="1" applyBorder="1" applyAlignment="1">
      <alignment horizontal="center" vertical="center" wrapText="1"/>
    </xf>
    <xf numFmtId="165" fontId="21" fillId="15" borderId="40" xfId="0" applyNumberFormat="1" applyFont="1" applyFill="1" applyBorder="1" applyAlignment="1">
      <alignment horizontal="center" vertical="center" wrapText="1"/>
    </xf>
    <xf numFmtId="165" fontId="7" fillId="15" borderId="40" xfId="0" applyNumberFormat="1" applyFont="1" applyFill="1" applyBorder="1" applyAlignment="1">
      <alignment horizontal="center" vertical="center" wrapText="1"/>
    </xf>
    <xf numFmtId="0" fontId="7" fillId="7" borderId="50" xfId="0" applyFont="1" applyFill="1" applyBorder="1" applyAlignment="1">
      <alignment horizontal="center" vertical="center" wrapText="1"/>
    </xf>
    <xf numFmtId="0" fontId="7" fillId="7" borderId="51" xfId="0" applyFont="1" applyFill="1" applyBorder="1" applyAlignment="1">
      <alignment horizontal="center" vertical="center" wrapText="1"/>
    </xf>
    <xf numFmtId="0" fontId="7" fillId="7" borderId="51" xfId="0" applyFont="1" applyFill="1" applyBorder="1" applyAlignment="1">
      <alignment horizontal="center" vertical="center"/>
    </xf>
    <xf numFmtId="0" fontId="4" fillId="7" borderId="51" xfId="1" applyFill="1" applyBorder="1" applyAlignment="1" applyProtection="1">
      <alignment horizontal="center" vertical="center"/>
    </xf>
    <xf numFmtId="165" fontId="21" fillId="7" borderId="51" xfId="0" applyNumberFormat="1" applyFont="1" applyFill="1" applyBorder="1" applyAlignment="1">
      <alignment horizontal="center" vertical="center" wrapText="1"/>
    </xf>
    <xf numFmtId="165" fontId="7" fillId="7" borderId="51" xfId="0" applyNumberFormat="1" applyFont="1" applyFill="1" applyBorder="1" applyAlignment="1">
      <alignment horizontal="center" vertical="center" wrapText="1"/>
    </xf>
    <xf numFmtId="164" fontId="7" fillId="7" borderId="51" xfId="0" applyNumberFormat="1" applyFont="1" applyFill="1" applyBorder="1" applyAlignment="1">
      <alignment horizontal="center" vertical="center" wrapText="1"/>
    </xf>
    <xf numFmtId="0" fontId="7" fillId="7" borderId="52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/>
    </xf>
    <xf numFmtId="8" fontId="7" fillId="0" borderId="0" xfId="0" applyNumberFormat="1" applyFont="1" applyFill="1" applyBorder="1"/>
    <xf numFmtId="0" fontId="37" fillId="18" borderId="37" xfId="0" applyFont="1" applyFill="1" applyBorder="1" applyAlignment="1">
      <alignment horizontal="center" vertical="center"/>
    </xf>
    <xf numFmtId="0" fontId="37" fillId="18" borderId="37" xfId="0" applyFont="1" applyFill="1" applyBorder="1" applyAlignment="1">
      <alignment horizontal="center" vertical="center" wrapText="1"/>
    </xf>
    <xf numFmtId="0" fontId="37" fillId="18" borderId="67" xfId="0" applyFont="1" applyFill="1" applyBorder="1" applyAlignment="1">
      <alignment horizontal="center" vertical="center"/>
    </xf>
    <xf numFmtId="0" fontId="37" fillId="18" borderId="67" xfId="0" applyFont="1" applyFill="1" applyBorder="1" applyAlignment="1">
      <alignment horizontal="center" vertical="center" wrapText="1"/>
    </xf>
    <xf numFmtId="0" fontId="7" fillId="7" borderId="62" xfId="0" applyFont="1" applyFill="1" applyBorder="1" applyAlignment="1">
      <alignment horizontal="center" vertical="center" wrapText="1"/>
    </xf>
    <xf numFmtId="0" fontId="7" fillId="7" borderId="63" xfId="0" applyFont="1" applyFill="1" applyBorder="1" applyAlignment="1">
      <alignment horizontal="center" vertical="center" wrapText="1"/>
    </xf>
    <xf numFmtId="0" fontId="7" fillId="7" borderId="63" xfId="0" applyFont="1" applyFill="1" applyBorder="1" applyAlignment="1">
      <alignment horizontal="center" vertical="center"/>
    </xf>
    <xf numFmtId="0" fontId="32" fillId="7" borderId="63" xfId="0" applyFont="1" applyFill="1" applyBorder="1" applyAlignment="1">
      <alignment horizontal="center" vertical="center"/>
    </xf>
    <xf numFmtId="165" fontId="21" fillId="7" borderId="63" xfId="0" applyNumberFormat="1" applyFont="1" applyFill="1" applyBorder="1" applyAlignment="1">
      <alignment horizontal="center" vertical="center" wrapText="1"/>
    </xf>
    <xf numFmtId="165" fontId="7" fillId="7" borderId="63" xfId="0" applyNumberFormat="1" applyFont="1" applyFill="1" applyBorder="1" applyAlignment="1">
      <alignment horizontal="center" vertical="center" wrapText="1"/>
    </xf>
    <xf numFmtId="164" fontId="32" fillId="7" borderId="63" xfId="0" applyNumberFormat="1" applyFont="1" applyFill="1" applyBorder="1" applyAlignment="1" applyProtection="1">
      <alignment horizontal="center" vertical="center"/>
      <protection locked="0"/>
    </xf>
    <xf numFmtId="164" fontId="32" fillId="7" borderId="64" xfId="0" applyNumberFormat="1" applyFont="1" applyFill="1" applyBorder="1" applyAlignment="1" applyProtection="1">
      <alignment horizontal="center" vertical="center" wrapText="1"/>
      <protection locked="0"/>
    </xf>
    <xf numFmtId="14" fontId="7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/>
    <xf numFmtId="0" fontId="37" fillId="17" borderId="43" xfId="0" applyFont="1" applyFill="1" applyBorder="1" applyAlignment="1">
      <alignment wrapText="1"/>
    </xf>
    <xf numFmtId="165" fontId="37" fillId="17" borderId="43" xfId="0" applyNumberFormat="1" applyFont="1" applyFill="1" applyBorder="1" applyAlignment="1">
      <alignment horizontal="center" vertical="center"/>
    </xf>
    <xf numFmtId="164" fontId="7" fillId="17" borderId="43" xfId="0" applyNumberFormat="1" applyFont="1" applyFill="1" applyBorder="1" applyAlignment="1">
      <alignment horizontal="center" vertical="center" wrapText="1"/>
    </xf>
    <xf numFmtId="0" fontId="7" fillId="17" borderId="44" xfId="0" applyNumberFormat="1" applyFont="1" applyFill="1" applyBorder="1" applyAlignment="1">
      <alignment horizontal="center" vertical="center" wrapText="1"/>
    </xf>
    <xf numFmtId="0" fontId="4" fillId="0" borderId="0" xfId="1" applyFont="1" applyFill="1" applyBorder="1" applyAlignment="1" applyProtection="1">
      <alignment horizontal="center" vertical="center"/>
    </xf>
    <xf numFmtId="164" fontId="32" fillId="0" borderId="0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NumberFormat="1" applyFont="1" applyFill="1" applyBorder="1" applyAlignment="1">
      <alignment horizontal="center" vertical="center" wrapText="1"/>
    </xf>
    <xf numFmtId="165" fontId="32" fillId="0" borderId="0" xfId="0" applyNumberFormat="1" applyFont="1" applyFill="1" applyBorder="1" applyAlignment="1" applyProtection="1">
      <alignment horizontal="center" vertical="center"/>
      <protection locked="0"/>
    </xf>
    <xf numFmtId="0" fontId="32" fillId="0" borderId="0" xfId="0" applyNumberFormat="1" applyFont="1" applyFill="1" applyBorder="1" applyAlignment="1" applyProtection="1">
      <alignment horizontal="center" vertical="center"/>
      <protection locked="0"/>
    </xf>
    <xf numFmtId="0" fontId="7" fillId="15" borderId="63" xfId="0" applyFont="1" applyFill="1" applyBorder="1"/>
    <xf numFmtId="0" fontId="7" fillId="15" borderId="63" xfId="0" applyFont="1" applyFill="1" applyBorder="1" applyAlignment="1">
      <alignment horizontal="center" vertical="center"/>
    </xf>
    <xf numFmtId="165" fontId="21" fillId="15" borderId="63" xfId="0" applyNumberFormat="1" applyFont="1" applyFill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/>
    </xf>
    <xf numFmtId="0" fontId="7" fillId="21" borderId="34" xfId="0" applyFont="1" applyFill="1" applyBorder="1" applyAlignment="1">
      <alignment horizontal="center" vertical="center"/>
    </xf>
    <xf numFmtId="0" fontId="7" fillId="0" borderId="34" xfId="0" applyFont="1" applyFill="1" applyBorder="1" applyAlignment="1">
      <alignment horizontal="center" vertical="center"/>
    </xf>
    <xf numFmtId="165" fontId="32" fillId="0" borderId="34" xfId="0" applyNumberFormat="1" applyFont="1" applyFill="1" applyBorder="1" applyAlignment="1" applyProtection="1">
      <alignment horizontal="center" vertical="center"/>
      <protection locked="0"/>
    </xf>
    <xf numFmtId="164" fontId="32" fillId="0" borderId="34" xfId="0" applyNumberFormat="1" applyFont="1" applyFill="1" applyBorder="1" applyAlignment="1" applyProtection="1">
      <alignment horizontal="center" vertical="center"/>
      <protection locked="0"/>
    </xf>
    <xf numFmtId="0" fontId="7" fillId="0" borderId="35" xfId="0" applyNumberFormat="1" applyFont="1" applyFill="1" applyBorder="1" applyAlignment="1">
      <alignment horizontal="center" vertical="center" wrapText="1"/>
    </xf>
    <xf numFmtId="0" fontId="7" fillId="21" borderId="37" xfId="0" applyFont="1" applyFill="1" applyBorder="1" applyAlignment="1">
      <alignment horizontal="right"/>
    </xf>
    <xf numFmtId="0" fontId="4" fillId="18" borderId="40" xfId="1" applyFont="1" applyFill="1" applyBorder="1" applyAlignment="1" applyProtection="1">
      <alignment horizontal="center" vertical="center"/>
    </xf>
    <xf numFmtId="49" fontId="7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1" applyNumberFormat="1" applyFont="1" applyFill="1" applyBorder="1" applyAlignment="1" applyProtection="1">
      <alignment horizontal="center" vertical="center"/>
      <protection locked="0"/>
    </xf>
    <xf numFmtId="49" fontId="32" fillId="0" borderId="0" xfId="0" applyNumberFormat="1" applyFont="1" applyFill="1" applyBorder="1" applyAlignment="1" applyProtection="1">
      <alignment horizontal="center" vertical="center"/>
      <protection locked="0"/>
    </xf>
    <xf numFmtId="49" fontId="27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43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wrapText="1"/>
    </xf>
    <xf numFmtId="165" fontId="7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49" fontId="27" fillId="0" borderId="30" xfId="0" applyNumberFormat="1" applyFont="1" applyFill="1" applyBorder="1" applyAlignment="1" applyProtection="1">
      <alignment horizontal="center" vertical="center" wrapText="1"/>
      <protection locked="0"/>
    </xf>
    <xf numFmtId="0" fontId="27" fillId="0" borderId="31" xfId="0" applyNumberFormat="1" applyFont="1" applyFill="1" applyBorder="1" applyAlignment="1" applyProtection="1">
      <alignment horizontal="center" vertical="center" wrapText="1"/>
      <protection locked="0"/>
    </xf>
    <xf numFmtId="49" fontId="27" fillId="0" borderId="32" xfId="0" applyNumberFormat="1" applyFont="1" applyFill="1" applyBorder="1" applyAlignment="1" applyProtection="1">
      <alignment horizontal="center" vertical="center" wrapText="1"/>
      <protection locked="0"/>
    </xf>
    <xf numFmtId="49" fontId="27" fillId="0" borderId="48" xfId="0" applyNumberFormat="1" applyFont="1" applyFill="1" applyBorder="1" applyAlignment="1" applyProtection="1">
      <alignment horizontal="center" vertical="center" wrapText="1"/>
      <protection locked="0"/>
    </xf>
    <xf numFmtId="49" fontId="38" fillId="17" borderId="30" xfId="0" applyNumberFormat="1" applyFont="1" applyFill="1" applyBorder="1" applyAlignment="1" applyProtection="1">
      <alignment horizontal="center" vertical="center" wrapText="1"/>
      <protection locked="0"/>
    </xf>
    <xf numFmtId="49" fontId="37" fillId="17" borderId="31" xfId="0" applyNumberFormat="1" applyFont="1" applyFill="1" applyBorder="1" applyAlignment="1" applyProtection="1">
      <alignment horizontal="center" vertical="center" wrapText="1"/>
      <protection locked="0"/>
    </xf>
    <xf numFmtId="0" fontId="27" fillId="17" borderId="31" xfId="0" applyNumberFormat="1" applyFont="1" applyFill="1" applyBorder="1" applyAlignment="1" applyProtection="1">
      <alignment horizontal="center" vertical="center" wrapText="1"/>
      <protection locked="0"/>
    </xf>
    <xf numFmtId="165" fontId="38" fillId="17" borderId="31" xfId="0" applyNumberFormat="1" applyFont="1" applyFill="1" applyBorder="1" applyAlignment="1" applyProtection="1">
      <alignment horizontal="center" vertical="center"/>
      <protection locked="0"/>
    </xf>
    <xf numFmtId="49" fontId="38" fillId="17" borderId="32" xfId="0" applyNumberFormat="1" applyFont="1" applyFill="1" applyBorder="1" applyAlignment="1" applyProtection="1">
      <alignment horizontal="center" vertical="center" wrapText="1"/>
      <protection locked="0"/>
    </xf>
    <xf numFmtId="49" fontId="32" fillId="17" borderId="48" xfId="0" applyNumberFormat="1" applyFont="1" applyFill="1" applyBorder="1" applyAlignment="1" applyProtection="1">
      <alignment horizontal="center" vertical="center" wrapText="1"/>
      <protection locked="0"/>
    </xf>
    <xf numFmtId="14" fontId="7" fillId="0" borderId="0" xfId="0" applyNumberFormat="1" applyFont="1" applyFill="1" applyBorder="1" applyAlignment="1">
      <alignment horizontal="center" vertical="center"/>
    </xf>
    <xf numFmtId="49" fontId="32" fillId="17" borderId="42" xfId="0" applyNumberFormat="1" applyFont="1" applyFill="1" applyBorder="1" applyAlignment="1" applyProtection="1">
      <alignment horizontal="center" vertical="center" wrapText="1"/>
      <protection locked="0"/>
    </xf>
    <xf numFmtId="0" fontId="32" fillId="17" borderId="43" xfId="0" applyNumberFormat="1" applyFont="1" applyFill="1" applyBorder="1" applyAlignment="1" applyProtection="1">
      <alignment horizontal="center" vertical="center" wrapText="1"/>
      <protection locked="0"/>
    </xf>
    <xf numFmtId="49" fontId="32" fillId="17" borderId="44" xfId="0" applyNumberFormat="1" applyFont="1" applyFill="1" applyBorder="1" applyAlignment="1" applyProtection="1">
      <alignment horizontal="center" vertical="center" wrapText="1"/>
      <protection locked="0"/>
    </xf>
    <xf numFmtId="49" fontId="32" fillId="17" borderId="0" xfId="0" applyNumberFormat="1" applyFont="1" applyFill="1" applyBorder="1" applyAlignment="1" applyProtection="1">
      <alignment horizontal="center" vertical="center" wrapText="1"/>
      <protection locked="0"/>
    </xf>
    <xf numFmtId="164" fontId="32" fillId="3" borderId="43" xfId="0" applyNumberFormat="1" applyFont="1" applyFill="1" applyBorder="1" applyAlignment="1" applyProtection="1">
      <alignment horizontal="center" vertical="center"/>
      <protection locked="0"/>
    </xf>
    <xf numFmtId="0" fontId="32" fillId="7" borderId="34" xfId="0" applyFont="1" applyFill="1" applyBorder="1" applyAlignment="1">
      <alignment horizontal="center" vertical="center"/>
    </xf>
    <xf numFmtId="49" fontId="7" fillId="7" borderId="35" xfId="0" applyNumberFormat="1" applyFont="1" applyFill="1" applyBorder="1" applyAlignment="1">
      <alignment horizontal="center" vertical="center" wrapText="1"/>
    </xf>
    <xf numFmtId="49" fontId="7" fillId="7" borderId="0" xfId="0" applyNumberFormat="1" applyFont="1" applyFill="1" applyBorder="1" applyAlignment="1">
      <alignment horizontal="center" vertical="center" wrapText="1"/>
    </xf>
    <xf numFmtId="0" fontId="7" fillId="0" borderId="131" xfId="0" applyFont="1" applyFill="1" applyBorder="1"/>
    <xf numFmtId="164" fontId="32" fillId="7" borderId="0" xfId="0" applyNumberFormat="1" applyFont="1" applyFill="1" applyBorder="1" applyAlignment="1" applyProtection="1">
      <alignment horizontal="center" vertical="center" wrapText="1"/>
      <protection locked="0"/>
    </xf>
    <xf numFmtId="0" fontId="35" fillId="7" borderId="37" xfId="1" applyFont="1" applyFill="1" applyBorder="1" applyAlignment="1" applyProtection="1">
      <alignment horizontal="center" vertical="center"/>
    </xf>
    <xf numFmtId="164" fontId="38" fillId="7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18" borderId="63" xfId="0" applyFont="1" applyFill="1" applyBorder="1" applyAlignment="1">
      <alignment horizontal="center" vertical="center"/>
    </xf>
    <xf numFmtId="0" fontId="7" fillId="18" borderId="63" xfId="0" applyFont="1" applyFill="1" applyBorder="1" applyAlignment="1">
      <alignment horizontal="center" vertical="center" wrapText="1"/>
    </xf>
    <xf numFmtId="0" fontId="4" fillId="18" borderId="63" xfId="1" applyFill="1" applyBorder="1" applyAlignment="1" applyProtection="1">
      <alignment horizontal="center" vertical="center"/>
    </xf>
    <xf numFmtId="0" fontId="35" fillId="15" borderId="34" xfId="1" applyFont="1" applyFill="1" applyBorder="1" applyAlignment="1" applyProtection="1">
      <alignment horizontal="center" vertical="center"/>
    </xf>
    <xf numFmtId="0" fontId="38" fillId="15" borderId="34" xfId="0" applyFont="1" applyFill="1" applyBorder="1" applyAlignment="1">
      <alignment horizontal="center" vertical="center"/>
    </xf>
    <xf numFmtId="49" fontId="37" fillId="15" borderId="35" xfId="0" applyNumberFormat="1" applyFont="1" applyFill="1" applyBorder="1" applyAlignment="1">
      <alignment horizontal="center" vertical="center" wrapText="1"/>
    </xf>
    <xf numFmtId="49" fontId="37" fillId="15" borderId="0" xfId="0" applyNumberFormat="1" applyFont="1" applyFill="1" applyBorder="1" applyAlignment="1">
      <alignment horizontal="center" vertical="center" wrapText="1"/>
    </xf>
    <xf numFmtId="164" fontId="32" fillId="15" borderId="0" xfId="0" applyNumberFormat="1" applyFont="1" applyFill="1" applyBorder="1" applyAlignment="1" applyProtection="1">
      <alignment horizontal="center" vertical="center" wrapText="1"/>
      <protection locked="0"/>
    </xf>
    <xf numFmtId="164" fontId="38" fillId="15" borderId="0" xfId="0" applyNumberFormat="1" applyFont="1" applyFill="1" applyBorder="1" applyAlignment="1" applyProtection="1">
      <alignment horizontal="center" vertical="center" wrapText="1"/>
      <protection locked="0"/>
    </xf>
    <xf numFmtId="0" fontId="35" fillId="15" borderId="63" xfId="1" applyFont="1" applyFill="1" applyBorder="1" applyAlignment="1" applyProtection="1">
      <alignment horizontal="center" vertical="center"/>
    </xf>
    <xf numFmtId="0" fontId="37" fillId="7" borderId="33" xfId="0" applyFont="1" applyFill="1" applyBorder="1" applyAlignment="1">
      <alignment horizontal="center" vertical="center" wrapText="1"/>
    </xf>
    <xf numFmtId="0" fontId="37" fillId="7" borderId="34" xfId="0" applyFont="1" applyFill="1" applyBorder="1" applyAlignment="1">
      <alignment horizontal="center" vertical="center" wrapText="1"/>
    </xf>
    <xf numFmtId="0" fontId="37" fillId="7" borderId="34" xfId="0" applyFont="1" applyFill="1" applyBorder="1" applyAlignment="1">
      <alignment horizontal="center" vertical="center"/>
    </xf>
    <xf numFmtId="0" fontId="38" fillId="7" borderId="34" xfId="0" applyFont="1" applyFill="1" applyBorder="1" applyAlignment="1">
      <alignment horizontal="center" vertical="center"/>
    </xf>
    <xf numFmtId="165" fontId="37" fillId="7" borderId="34" xfId="0" applyNumberFormat="1" applyFont="1" applyFill="1" applyBorder="1" applyAlignment="1">
      <alignment horizontal="center" vertical="center" wrapText="1"/>
    </xf>
    <xf numFmtId="164" fontId="37" fillId="7" borderId="34" xfId="0" applyNumberFormat="1" applyFont="1" applyFill="1" applyBorder="1" applyAlignment="1">
      <alignment horizontal="center" vertical="center" wrapText="1"/>
    </xf>
    <xf numFmtId="49" fontId="37" fillId="7" borderId="35" xfId="0" applyNumberFormat="1" applyFont="1" applyFill="1" applyBorder="1" applyAlignment="1">
      <alignment horizontal="center" vertical="center" wrapText="1"/>
    </xf>
    <xf numFmtId="49" fontId="37" fillId="7" borderId="0" xfId="0" applyNumberFormat="1" applyFont="1" applyFill="1" applyBorder="1" applyAlignment="1">
      <alignment horizontal="center" vertical="center" wrapText="1"/>
    </xf>
    <xf numFmtId="0" fontId="7" fillId="0" borderId="131" xfId="0" applyFont="1" applyFill="1" applyBorder="1" applyAlignment="1">
      <alignment horizontal="right"/>
    </xf>
    <xf numFmtId="164" fontId="32" fillId="17" borderId="0" xfId="0" applyNumberFormat="1" applyFont="1" applyFill="1" applyBorder="1" applyAlignment="1" applyProtection="1">
      <alignment horizontal="center" vertical="center" wrapText="1"/>
      <protection locked="0"/>
    </xf>
    <xf numFmtId="164" fontId="38" fillId="17" borderId="0" xfId="0" applyNumberFormat="1" applyFont="1" applyFill="1" applyBorder="1" applyAlignment="1" applyProtection="1">
      <alignment horizontal="center" vertical="center" wrapText="1"/>
      <protection locked="0"/>
    </xf>
    <xf numFmtId="0" fontId="32" fillId="15" borderId="34" xfId="0" applyFont="1" applyFill="1" applyBorder="1" applyAlignment="1">
      <alignment horizontal="center" vertical="center"/>
    </xf>
    <xf numFmtId="49" fontId="7" fillId="15" borderId="35" xfId="0" applyNumberFormat="1" applyFont="1" applyFill="1" applyBorder="1" applyAlignment="1">
      <alignment horizontal="center" vertical="center" wrapText="1"/>
    </xf>
    <xf numFmtId="49" fontId="7" fillId="15" borderId="0" xfId="0" applyNumberFormat="1" applyFont="1" applyFill="1" applyBorder="1" applyAlignment="1">
      <alignment horizontal="center" vertical="center" wrapText="1"/>
    </xf>
    <xf numFmtId="0" fontId="7" fillId="19" borderId="42" xfId="0" applyFont="1" applyFill="1" applyBorder="1" applyAlignment="1">
      <alignment horizontal="center" vertical="center" wrapText="1"/>
    </xf>
    <xf numFmtId="0" fontId="7" fillId="19" borderId="43" xfId="0" applyFont="1" applyFill="1" applyBorder="1" applyAlignment="1">
      <alignment horizontal="center" vertical="center" wrapText="1"/>
    </xf>
    <xf numFmtId="0" fontId="7" fillId="19" borderId="43" xfId="0" applyFont="1" applyFill="1" applyBorder="1"/>
    <xf numFmtId="0" fontId="7" fillId="19" borderId="43" xfId="0" applyFont="1" applyFill="1" applyBorder="1" applyAlignment="1">
      <alignment horizontal="center" vertical="center"/>
    </xf>
    <xf numFmtId="0" fontId="32" fillId="19" borderId="43" xfId="0" applyFont="1" applyFill="1" applyBorder="1" applyAlignment="1">
      <alignment horizontal="center" vertical="center"/>
    </xf>
    <xf numFmtId="165" fontId="21" fillId="25" borderId="43" xfId="0" applyNumberFormat="1" applyFont="1" applyFill="1" applyBorder="1" applyAlignment="1">
      <alignment horizontal="center" vertical="center" wrapText="1"/>
    </xf>
    <xf numFmtId="165" fontId="7" fillId="25" borderId="43" xfId="0" applyNumberFormat="1" applyFont="1" applyFill="1" applyBorder="1" applyAlignment="1">
      <alignment horizontal="center" vertical="center" wrapText="1"/>
    </xf>
    <xf numFmtId="164" fontId="32" fillId="25" borderId="43" xfId="0" applyNumberFormat="1" applyFont="1" applyFill="1" applyBorder="1" applyAlignment="1" applyProtection="1">
      <alignment horizontal="center" vertical="center"/>
      <protection locked="0"/>
    </xf>
    <xf numFmtId="164" fontId="32" fillId="25" borderId="44" xfId="0" applyNumberFormat="1" applyFont="1" applyFill="1" applyBorder="1" applyAlignment="1" applyProtection="1">
      <alignment horizontal="center" vertical="center" wrapText="1"/>
      <protection locked="0"/>
    </xf>
    <xf numFmtId="164" fontId="32" fillId="25" borderId="0" xfId="0" applyNumberFormat="1" applyFont="1" applyFill="1" applyBorder="1" applyAlignment="1" applyProtection="1">
      <alignment horizontal="center" vertical="center" wrapText="1"/>
      <protection locked="0"/>
    </xf>
    <xf numFmtId="165" fontId="7" fillId="15" borderId="40" xfId="0" applyNumberFormat="1" applyFont="1" applyFill="1" applyBorder="1" applyAlignment="1">
      <alignment horizontal="center" vertical="center"/>
    </xf>
    <xf numFmtId="0" fontId="37" fillId="19" borderId="78" xfId="0" applyFont="1" applyFill="1" applyBorder="1" applyAlignment="1">
      <alignment horizontal="center" vertical="center" wrapText="1"/>
    </xf>
    <xf numFmtId="0" fontId="37" fillId="19" borderId="79" xfId="0" applyFont="1" applyFill="1" applyBorder="1" applyAlignment="1">
      <alignment horizontal="center" vertical="center" wrapText="1"/>
    </xf>
    <xf numFmtId="0" fontId="37" fillId="19" borderId="79" xfId="0" applyFont="1" applyFill="1" applyBorder="1"/>
    <xf numFmtId="0" fontId="37" fillId="19" borderId="79" xfId="0" applyFont="1" applyFill="1" applyBorder="1" applyAlignment="1">
      <alignment horizontal="center" vertical="center"/>
    </xf>
    <xf numFmtId="0" fontId="35" fillId="19" borderId="79" xfId="1" applyFont="1" applyFill="1" applyBorder="1" applyAlignment="1" applyProtection="1">
      <alignment horizontal="center" vertical="center"/>
    </xf>
    <xf numFmtId="0" fontId="38" fillId="19" borderId="79" xfId="0" applyFont="1" applyFill="1" applyBorder="1" applyAlignment="1">
      <alignment horizontal="center" vertical="center"/>
    </xf>
    <xf numFmtId="165" fontId="37" fillId="25" borderId="43" xfId="0" applyNumberFormat="1" applyFont="1" applyFill="1" applyBorder="1" applyAlignment="1">
      <alignment horizontal="center" vertical="center" wrapText="1"/>
    </xf>
    <xf numFmtId="164" fontId="38" fillId="25" borderId="43" xfId="0" applyNumberFormat="1" applyFont="1" applyFill="1" applyBorder="1" applyAlignment="1" applyProtection="1">
      <alignment horizontal="center" vertical="center"/>
      <protection locked="0"/>
    </xf>
    <xf numFmtId="164" fontId="38" fillId="25" borderId="44" xfId="0" applyNumberFormat="1" applyFont="1" applyFill="1" applyBorder="1" applyAlignment="1" applyProtection="1">
      <alignment horizontal="center" vertical="center" wrapText="1"/>
      <protection locked="0"/>
    </xf>
    <xf numFmtId="0" fontId="35" fillId="18" borderId="37" xfId="1" applyFont="1" applyFill="1" applyBorder="1" applyAlignment="1" applyProtection="1">
      <alignment horizontal="center" vertical="center"/>
    </xf>
    <xf numFmtId="0" fontId="35" fillId="16" borderId="40" xfId="1" applyFont="1" applyFill="1" applyBorder="1" applyAlignment="1" applyProtection="1">
      <alignment horizontal="center" vertical="center"/>
    </xf>
    <xf numFmtId="165" fontId="21" fillId="17" borderId="48" xfId="0" applyNumberFormat="1" applyFont="1" applyFill="1" applyBorder="1" applyAlignment="1">
      <alignment horizontal="center" vertical="center" wrapText="1"/>
    </xf>
    <xf numFmtId="0" fontId="37" fillId="17" borderId="132" xfId="0" applyFont="1" applyFill="1" applyBorder="1" applyAlignment="1">
      <alignment horizontal="center" vertical="center" wrapText="1"/>
    </xf>
    <xf numFmtId="165" fontId="37" fillId="17" borderId="133" xfId="0" applyNumberFormat="1" applyFont="1" applyFill="1" applyBorder="1" applyAlignment="1">
      <alignment horizontal="center" vertical="center" wrapText="1"/>
    </xf>
    <xf numFmtId="0" fontId="37" fillId="17" borderId="133" xfId="0" applyFont="1" applyFill="1" applyBorder="1" applyAlignment="1">
      <alignment horizontal="center" vertical="center"/>
    </xf>
    <xf numFmtId="0" fontId="37" fillId="17" borderId="133" xfId="0" applyFont="1" applyFill="1" applyBorder="1" applyAlignment="1">
      <alignment horizontal="center" vertical="center" wrapText="1"/>
    </xf>
    <xf numFmtId="0" fontId="35" fillId="17" borderId="133" xfId="1" applyFont="1" applyFill="1" applyBorder="1" applyAlignment="1" applyProtection="1">
      <alignment horizontal="center" vertical="center"/>
    </xf>
    <xf numFmtId="0" fontId="38" fillId="17" borderId="133" xfId="0" applyFont="1" applyFill="1" applyBorder="1" applyAlignment="1">
      <alignment horizontal="center" vertical="center"/>
    </xf>
    <xf numFmtId="0" fontId="21" fillId="17" borderId="133" xfId="0" applyFont="1" applyFill="1" applyBorder="1" applyAlignment="1">
      <alignment horizontal="center" vertical="center" wrapText="1"/>
    </xf>
    <xf numFmtId="164" fontId="37" fillId="17" borderId="133" xfId="0" applyNumberFormat="1" applyFont="1" applyFill="1" applyBorder="1" applyAlignment="1">
      <alignment horizontal="center" vertical="center" wrapText="1"/>
    </xf>
    <xf numFmtId="49" fontId="37" fillId="17" borderId="134" xfId="0" applyNumberFormat="1" applyFont="1" applyFill="1" applyBorder="1" applyAlignment="1">
      <alignment horizontal="center" vertical="center" wrapText="1"/>
    </xf>
    <xf numFmtId="49" fontId="7" fillId="17" borderId="0" xfId="0" applyNumberFormat="1" applyFont="1" applyFill="1" applyBorder="1" applyAlignment="1">
      <alignment horizontal="center" vertical="center" wrapText="1"/>
    </xf>
    <xf numFmtId="0" fontId="37" fillId="17" borderId="81" xfId="0" applyFont="1" applyFill="1" applyBorder="1" applyAlignment="1">
      <alignment horizontal="center" vertical="center" wrapText="1"/>
    </xf>
    <xf numFmtId="0" fontId="37" fillId="17" borderId="82" xfId="0" applyFont="1" applyFill="1" applyBorder="1" applyAlignment="1">
      <alignment horizontal="center" vertical="center" wrapText="1"/>
    </xf>
    <xf numFmtId="0" fontId="37" fillId="17" borderId="82" xfId="0" applyFont="1" applyFill="1" applyBorder="1" applyAlignment="1">
      <alignment horizontal="center" vertical="center"/>
    </xf>
    <xf numFmtId="0" fontId="35" fillId="17" borderId="82" xfId="1" applyFont="1" applyFill="1" applyBorder="1" applyAlignment="1" applyProtection="1">
      <alignment horizontal="center" vertical="center"/>
    </xf>
    <xf numFmtId="0" fontId="38" fillId="17" borderId="82" xfId="0" applyFont="1" applyFill="1" applyBorder="1" applyAlignment="1">
      <alignment horizontal="center" vertical="center"/>
    </xf>
    <xf numFmtId="165" fontId="21" fillId="17" borderId="82" xfId="0" applyNumberFormat="1" applyFont="1" applyFill="1" applyBorder="1" applyAlignment="1">
      <alignment horizontal="center" vertical="center" wrapText="1"/>
    </xf>
    <xf numFmtId="165" fontId="37" fillId="17" borderId="82" xfId="0" applyNumberFormat="1" applyFont="1" applyFill="1" applyBorder="1" applyAlignment="1">
      <alignment horizontal="center" vertical="center" wrapText="1"/>
    </xf>
    <xf numFmtId="164" fontId="37" fillId="17" borderId="82" xfId="0" applyNumberFormat="1" applyFont="1" applyFill="1" applyBorder="1" applyAlignment="1">
      <alignment horizontal="center" vertical="center" wrapText="1"/>
    </xf>
    <xf numFmtId="49" fontId="37" fillId="17" borderId="135" xfId="0" applyNumberFormat="1" applyFont="1" applyFill="1" applyBorder="1" applyAlignment="1">
      <alignment horizontal="center" vertical="center" wrapText="1"/>
    </xf>
    <xf numFmtId="0" fontId="7" fillId="17" borderId="81" xfId="0" applyFont="1" applyFill="1" applyBorder="1" applyAlignment="1">
      <alignment horizontal="center" vertical="center" wrapText="1"/>
    </xf>
    <xf numFmtId="165" fontId="7" fillId="17" borderId="82" xfId="0" applyNumberFormat="1" applyFont="1" applyFill="1" applyBorder="1" applyAlignment="1">
      <alignment horizontal="center" vertical="center" wrapText="1"/>
    </xf>
    <xf numFmtId="0" fontId="7" fillId="17" borderId="82" xfId="0" applyFont="1" applyFill="1" applyBorder="1" applyAlignment="1">
      <alignment horizontal="center" vertical="center"/>
    </xf>
    <xf numFmtId="0" fontId="7" fillId="17" borderId="82" xfId="0" applyFont="1" applyFill="1" applyBorder="1" applyAlignment="1">
      <alignment horizontal="center" vertical="center" wrapText="1"/>
    </xf>
    <xf numFmtId="0" fontId="32" fillId="17" borderId="82" xfId="0" applyFont="1" applyFill="1" applyBorder="1" applyAlignment="1">
      <alignment horizontal="center" vertical="center"/>
    </xf>
    <xf numFmtId="164" fontId="7" fillId="17" borderId="82" xfId="0" applyNumberFormat="1" applyFont="1" applyFill="1" applyBorder="1" applyAlignment="1">
      <alignment horizontal="center" vertical="center" wrapText="1"/>
    </xf>
    <xf numFmtId="49" fontId="7" fillId="17" borderId="135" xfId="0" applyNumberFormat="1" applyFont="1" applyFill="1" applyBorder="1" applyAlignment="1">
      <alignment horizontal="center" vertical="center" wrapText="1"/>
    </xf>
    <xf numFmtId="49" fontId="37" fillId="17" borderId="0" xfId="0" applyNumberFormat="1" applyFont="1" applyFill="1" applyBorder="1" applyAlignment="1">
      <alignment horizontal="center" vertical="center" wrapText="1"/>
    </xf>
    <xf numFmtId="0" fontId="21" fillId="17" borderId="82" xfId="0" applyFont="1" applyFill="1" applyBorder="1" applyAlignment="1">
      <alignment horizontal="center" vertical="center" wrapText="1"/>
    </xf>
    <xf numFmtId="164" fontId="38" fillId="17" borderId="82" xfId="0" applyNumberFormat="1" applyFont="1" applyFill="1" applyBorder="1" applyAlignment="1" applyProtection="1">
      <alignment horizontal="center" vertical="center"/>
      <protection locked="0"/>
    </xf>
    <xf numFmtId="49" fontId="38" fillId="17" borderId="135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84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/>
    </xf>
    <xf numFmtId="0" fontId="4" fillId="0" borderId="51" xfId="1" applyFont="1" applyFill="1" applyBorder="1" applyAlignment="1" applyProtection="1">
      <alignment horizontal="center" vertical="center"/>
    </xf>
    <xf numFmtId="0" fontId="32" fillId="0" borderId="51" xfId="0" applyFont="1" applyFill="1" applyBorder="1" applyAlignment="1">
      <alignment horizontal="center" vertical="center"/>
    </xf>
    <xf numFmtId="165" fontId="21" fillId="0" borderId="51" xfId="0" applyNumberFormat="1" applyFont="1" applyFill="1" applyBorder="1" applyAlignment="1">
      <alignment horizontal="center" vertical="center" wrapText="1"/>
    </xf>
    <xf numFmtId="165" fontId="7" fillId="0" borderId="51" xfId="0" applyNumberFormat="1" applyFont="1" applyFill="1" applyBorder="1" applyAlignment="1">
      <alignment horizontal="center" vertical="center" wrapText="1"/>
    </xf>
    <xf numFmtId="164" fontId="7" fillId="0" borderId="51" xfId="0" applyNumberFormat="1" applyFont="1" applyFill="1" applyBorder="1" applyAlignment="1">
      <alignment horizontal="center" vertical="center" wrapText="1"/>
    </xf>
    <xf numFmtId="49" fontId="7" fillId="0" borderId="85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Fill="1" applyBorder="1" applyAlignment="1">
      <alignment horizontal="center" vertical="center" wrapText="1"/>
    </xf>
    <xf numFmtId="0" fontId="7" fillId="0" borderId="136" xfId="0" applyFont="1" applyFill="1" applyBorder="1"/>
    <xf numFmtId="0" fontId="7" fillId="0" borderId="137" xfId="0" applyFont="1" applyFill="1" applyBorder="1"/>
    <xf numFmtId="0" fontId="7" fillId="0" borderId="86" xfId="0" applyFont="1" applyFill="1" applyBorder="1" applyAlignment="1">
      <alignment horizontal="center" vertical="center" wrapText="1"/>
    </xf>
    <xf numFmtId="0" fontId="4" fillId="0" borderId="37" xfId="1" applyFont="1" applyFill="1" applyBorder="1" applyAlignment="1" applyProtection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49" fontId="7" fillId="0" borderId="87" xfId="0" applyNumberFormat="1" applyFont="1" applyFill="1" applyBorder="1" applyAlignment="1">
      <alignment horizontal="center" vertical="center" wrapText="1"/>
    </xf>
    <xf numFmtId="0" fontId="7" fillId="0" borderId="138" xfId="0" applyFont="1" applyFill="1" applyBorder="1"/>
    <xf numFmtId="0" fontId="7" fillId="0" borderId="88" xfId="0" applyFont="1" applyFill="1" applyBorder="1" applyAlignment="1">
      <alignment horizontal="center" vertical="center" wrapText="1"/>
    </xf>
    <xf numFmtId="0" fontId="4" fillId="0" borderId="63" xfId="1" applyFont="1" applyFill="1" applyBorder="1" applyAlignment="1" applyProtection="1">
      <alignment horizontal="center" vertical="center"/>
    </xf>
    <xf numFmtId="0" fontId="32" fillId="0" borderId="63" xfId="0" applyFont="1" applyFill="1" applyBorder="1" applyAlignment="1">
      <alignment horizontal="center" vertical="center"/>
    </xf>
    <xf numFmtId="49" fontId="7" fillId="0" borderId="89" xfId="0" applyNumberFormat="1" applyFont="1" applyFill="1" applyBorder="1" applyAlignment="1">
      <alignment horizontal="center" vertical="center" wrapText="1"/>
    </xf>
    <xf numFmtId="0" fontId="7" fillId="0" borderId="99" xfId="0" applyFont="1" applyFill="1" applyBorder="1" applyAlignment="1">
      <alignment horizontal="center" vertical="center" wrapText="1"/>
    </xf>
    <xf numFmtId="0" fontId="7" fillId="0" borderId="100" xfId="0" applyFont="1" applyFill="1" applyBorder="1" applyAlignment="1">
      <alignment horizontal="center" vertical="center" wrapText="1"/>
    </xf>
    <xf numFmtId="0" fontId="7" fillId="0" borderId="100" xfId="0" applyFont="1" applyFill="1" applyBorder="1" applyAlignment="1">
      <alignment horizontal="center" vertical="center"/>
    </xf>
    <xf numFmtId="0" fontId="4" fillId="0" borderId="100" xfId="1" applyFont="1" applyFill="1" applyBorder="1" applyAlignment="1" applyProtection="1">
      <alignment horizontal="center" vertical="center"/>
    </xf>
    <xf numFmtId="0" fontId="32" fillId="0" borderId="100" xfId="0" applyFont="1" applyFill="1" applyBorder="1" applyAlignment="1">
      <alignment horizontal="center" vertical="center"/>
    </xf>
    <xf numFmtId="165" fontId="21" fillId="0" borderId="100" xfId="0" applyNumberFormat="1" applyFont="1" applyFill="1" applyBorder="1" applyAlignment="1">
      <alignment horizontal="center" vertical="center" wrapText="1"/>
    </xf>
    <xf numFmtId="165" fontId="7" fillId="0" borderId="100" xfId="0" applyNumberFormat="1" applyFont="1" applyFill="1" applyBorder="1" applyAlignment="1">
      <alignment horizontal="center" vertical="center" wrapText="1"/>
    </xf>
    <xf numFmtId="164" fontId="32" fillId="0" borderId="100" xfId="0" applyNumberFormat="1" applyFont="1" applyFill="1" applyBorder="1" applyAlignment="1" applyProtection="1">
      <alignment horizontal="center" vertical="center"/>
      <protection locked="0"/>
    </xf>
    <xf numFmtId="49" fontId="32" fillId="0" borderId="101" xfId="0" applyNumberFormat="1" applyFont="1" applyFill="1" applyBorder="1" applyAlignment="1" applyProtection="1">
      <alignment horizontal="center" vertical="center" wrapText="1"/>
      <protection locked="0"/>
    </xf>
    <xf numFmtId="49" fontId="32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81" xfId="0" applyFont="1" applyFill="1" applyBorder="1" applyAlignment="1">
      <alignment horizontal="center" vertical="center" wrapText="1"/>
    </xf>
    <xf numFmtId="0" fontId="7" fillId="0" borderId="82" xfId="0" applyFont="1" applyFill="1" applyBorder="1" applyAlignment="1">
      <alignment horizontal="center" vertical="center" wrapText="1"/>
    </xf>
    <xf numFmtId="0" fontId="7" fillId="0" borderId="82" xfId="0" applyFont="1" applyFill="1" applyBorder="1" applyAlignment="1">
      <alignment horizontal="center" vertical="center"/>
    </xf>
    <xf numFmtId="0" fontId="32" fillId="0" borderId="82" xfId="0" applyFont="1" applyFill="1" applyBorder="1" applyAlignment="1">
      <alignment horizontal="center" vertical="center"/>
    </xf>
    <xf numFmtId="165" fontId="21" fillId="0" borderId="82" xfId="0" applyNumberFormat="1" applyFont="1" applyFill="1" applyBorder="1" applyAlignment="1">
      <alignment horizontal="center" vertical="center" wrapText="1"/>
    </xf>
    <xf numFmtId="165" fontId="7" fillId="0" borderId="82" xfId="0" applyNumberFormat="1" applyFont="1" applyFill="1" applyBorder="1" applyAlignment="1">
      <alignment horizontal="center" vertical="center" wrapText="1"/>
    </xf>
    <xf numFmtId="164" fontId="7" fillId="0" borderId="82" xfId="0" applyNumberFormat="1" applyFont="1" applyFill="1" applyBorder="1" applyAlignment="1">
      <alignment horizontal="center" vertical="center" wrapText="1"/>
    </xf>
    <xf numFmtId="49" fontId="7" fillId="0" borderId="83" xfId="0" applyNumberFormat="1" applyFont="1" applyFill="1" applyBorder="1" applyAlignment="1">
      <alignment horizontal="center" vertical="center" wrapText="1"/>
    </xf>
    <xf numFmtId="0" fontId="7" fillId="0" borderId="139" xfId="0" applyFont="1" applyFill="1" applyBorder="1" applyAlignment="1">
      <alignment horizontal="center" vertical="center" wrapText="1"/>
    </xf>
    <xf numFmtId="0" fontId="7" fillId="0" borderId="140" xfId="0" applyFont="1" applyFill="1" applyBorder="1" applyAlignment="1">
      <alignment horizontal="center" vertical="center" wrapText="1"/>
    </xf>
    <xf numFmtId="0" fontId="7" fillId="0" borderId="140" xfId="0" applyFont="1" applyFill="1" applyBorder="1" applyAlignment="1">
      <alignment horizontal="center" vertical="center"/>
    </xf>
    <xf numFmtId="0" fontId="32" fillId="0" borderId="140" xfId="0" applyFont="1" applyFill="1" applyBorder="1" applyAlignment="1">
      <alignment horizontal="center" vertical="center"/>
    </xf>
    <xf numFmtId="165" fontId="21" fillId="0" borderId="140" xfId="0" applyNumberFormat="1" applyFont="1" applyFill="1" applyBorder="1" applyAlignment="1">
      <alignment horizontal="center" vertical="center" wrapText="1"/>
    </xf>
    <xf numFmtId="165" fontId="7" fillId="0" borderId="140" xfId="0" applyNumberFormat="1" applyFont="1" applyFill="1" applyBorder="1" applyAlignment="1">
      <alignment horizontal="center" vertical="center" wrapText="1"/>
    </xf>
    <xf numFmtId="164" fontId="7" fillId="0" borderId="140" xfId="0" applyNumberFormat="1" applyFont="1" applyFill="1" applyBorder="1" applyAlignment="1">
      <alignment horizontal="center" vertical="center" wrapText="1"/>
    </xf>
    <xf numFmtId="49" fontId="7" fillId="0" borderId="141" xfId="0" applyNumberFormat="1" applyFont="1" applyFill="1" applyBorder="1" applyAlignment="1">
      <alignment horizontal="center" vertical="center" wrapText="1"/>
    </xf>
    <xf numFmtId="49" fontId="32" fillId="0" borderId="33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34" xfId="0" applyNumberFormat="1" applyFont="1" applyFill="1" applyBorder="1" applyAlignment="1" applyProtection="1">
      <alignment horizontal="center" vertical="center" wrapText="1"/>
      <protection locked="0"/>
    </xf>
    <xf numFmtId="49" fontId="32" fillId="0" borderId="34" xfId="0" applyNumberFormat="1" applyFont="1" applyFill="1" applyBorder="1" applyAlignment="1" applyProtection="1">
      <alignment horizontal="center" vertical="center"/>
      <protection locked="0"/>
    </xf>
    <xf numFmtId="0" fontId="27" fillId="0" borderId="34" xfId="0" applyNumberFormat="1" applyFont="1" applyFill="1" applyBorder="1" applyAlignment="1" applyProtection="1">
      <alignment horizontal="center" vertical="center" wrapText="1"/>
      <protection locked="0"/>
    </xf>
    <xf numFmtId="49" fontId="32" fillId="0" borderId="35" xfId="0" applyNumberFormat="1" applyFont="1" applyFill="1" applyBorder="1" applyAlignment="1" applyProtection="1">
      <alignment horizontal="center" vertical="center" wrapText="1"/>
      <protection locked="0"/>
    </xf>
    <xf numFmtId="164" fontId="32" fillId="0" borderId="37" xfId="0" applyNumberFormat="1" applyFont="1" applyFill="1" applyBorder="1" applyAlignment="1" applyProtection="1">
      <alignment horizontal="center" vertical="center"/>
      <protection locked="0"/>
    </xf>
    <xf numFmtId="49" fontId="32" fillId="0" borderId="38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38" xfId="0" applyNumberFormat="1" applyFont="1" applyFill="1" applyBorder="1" applyAlignment="1">
      <alignment horizontal="center" vertical="center" wrapText="1"/>
    </xf>
    <xf numFmtId="0" fontId="7" fillId="21" borderId="66" xfId="0" applyFont="1" applyFill="1" applyBorder="1"/>
    <xf numFmtId="0" fontId="7" fillId="21" borderId="67" xfId="0" applyFont="1" applyFill="1" applyBorder="1"/>
    <xf numFmtId="0" fontId="7" fillId="21" borderId="67" xfId="0" applyFont="1" applyFill="1" applyBorder="1" applyAlignment="1">
      <alignment horizontal="right"/>
    </xf>
    <xf numFmtId="0" fontId="7" fillId="21" borderId="40" xfId="0" applyFont="1" applyFill="1" applyBorder="1" applyAlignment="1">
      <alignment horizontal="center" vertical="center"/>
    </xf>
    <xf numFmtId="0" fontId="7" fillId="21" borderId="40" xfId="0" applyFont="1" applyFill="1" applyBorder="1" applyAlignment="1">
      <alignment horizontal="center" vertical="center" wrapText="1"/>
    </xf>
    <xf numFmtId="49" fontId="7" fillId="0" borderId="41" xfId="0" applyNumberFormat="1" applyFont="1" applyFill="1" applyBorder="1" applyAlignment="1">
      <alignment horizontal="center" vertical="center" wrapText="1"/>
    </xf>
    <xf numFmtId="164" fontId="32" fillId="0" borderId="51" xfId="0" applyNumberFormat="1" applyFont="1" applyFill="1" applyBorder="1" applyAlignment="1" applyProtection="1">
      <alignment horizontal="center" vertical="center"/>
      <protection locked="0"/>
    </xf>
    <xf numFmtId="49" fontId="32" fillId="0" borderId="85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02" xfId="0" applyFont="1" applyFill="1" applyBorder="1" applyAlignment="1">
      <alignment horizontal="center" vertical="center" wrapText="1"/>
    </xf>
    <xf numFmtId="0" fontId="7" fillId="0" borderId="103" xfId="0" applyFont="1" applyFill="1" applyBorder="1" applyAlignment="1">
      <alignment horizontal="center" vertical="center" wrapText="1"/>
    </xf>
    <xf numFmtId="0" fontId="7" fillId="0" borderId="103" xfId="0" applyFont="1" applyFill="1" applyBorder="1" applyAlignment="1">
      <alignment horizontal="center" vertical="center"/>
    </xf>
    <xf numFmtId="0" fontId="4" fillId="0" borderId="103" xfId="1" applyFont="1" applyFill="1" applyBorder="1" applyAlignment="1" applyProtection="1">
      <alignment horizontal="center" vertical="center"/>
    </xf>
    <xf numFmtId="0" fontId="32" fillId="0" borderId="103" xfId="0" applyFont="1" applyFill="1" applyBorder="1" applyAlignment="1">
      <alignment horizontal="center" vertical="center"/>
    </xf>
    <xf numFmtId="165" fontId="21" fillId="0" borderId="103" xfId="0" applyNumberFormat="1" applyFont="1" applyFill="1" applyBorder="1" applyAlignment="1">
      <alignment horizontal="center" vertical="center" wrapText="1"/>
    </xf>
    <xf numFmtId="165" fontId="7" fillId="0" borderId="103" xfId="0" applyNumberFormat="1" applyFont="1" applyFill="1" applyBorder="1" applyAlignment="1">
      <alignment horizontal="center" vertical="center" wrapText="1"/>
    </xf>
    <xf numFmtId="164" fontId="7" fillId="0" borderId="103" xfId="0" applyNumberFormat="1" applyFont="1" applyFill="1" applyBorder="1" applyAlignment="1">
      <alignment horizontal="center" vertical="center" wrapText="1"/>
    </xf>
    <xf numFmtId="49" fontId="7" fillId="0" borderId="104" xfId="0" applyNumberFormat="1" applyFont="1" applyFill="1" applyBorder="1" applyAlignment="1">
      <alignment horizontal="center" vertical="center" wrapText="1"/>
    </xf>
    <xf numFmtId="0" fontId="4" fillId="0" borderId="82" xfId="1" applyFont="1" applyFill="1" applyBorder="1" applyAlignment="1" applyProtection="1">
      <alignment horizontal="center" vertical="center"/>
    </xf>
    <xf numFmtId="0" fontId="7" fillId="0" borderId="105" xfId="0" applyFont="1" applyFill="1" applyBorder="1" applyAlignment="1">
      <alignment horizontal="center" vertical="center" wrapText="1"/>
    </xf>
    <xf numFmtId="0" fontId="7" fillId="0" borderId="106" xfId="0" applyFont="1" applyFill="1" applyBorder="1" applyAlignment="1">
      <alignment horizontal="center" vertical="center" wrapText="1"/>
    </xf>
    <xf numFmtId="0" fontId="7" fillId="0" borderId="106" xfId="0" applyFont="1" applyFill="1" applyBorder="1" applyAlignment="1">
      <alignment horizontal="center" vertical="center"/>
    </xf>
    <xf numFmtId="0" fontId="32" fillId="0" borderId="106" xfId="0" applyFont="1" applyFill="1" applyBorder="1" applyAlignment="1">
      <alignment horizontal="center" vertical="center"/>
    </xf>
    <xf numFmtId="165" fontId="21" fillId="0" borderId="106" xfId="0" applyNumberFormat="1" applyFont="1" applyFill="1" applyBorder="1" applyAlignment="1">
      <alignment horizontal="center" vertical="center" wrapText="1"/>
    </xf>
    <xf numFmtId="165" fontId="7" fillId="0" borderId="106" xfId="0" applyNumberFormat="1" applyFont="1" applyFill="1" applyBorder="1" applyAlignment="1">
      <alignment horizontal="center" vertical="center" wrapText="1"/>
    </xf>
    <xf numFmtId="164" fontId="7" fillId="0" borderId="106" xfId="0" applyNumberFormat="1" applyFont="1" applyFill="1" applyBorder="1" applyAlignment="1">
      <alignment horizontal="center" vertical="center" wrapText="1"/>
    </xf>
    <xf numFmtId="49" fontId="7" fillId="0" borderId="107" xfId="0" applyNumberFormat="1" applyFont="1" applyFill="1" applyBorder="1" applyAlignment="1">
      <alignment horizontal="center" vertical="center" wrapText="1"/>
    </xf>
    <xf numFmtId="0" fontId="7" fillId="0" borderId="30" xfId="0" applyFont="1" applyFill="1" applyBorder="1" applyAlignment="1">
      <alignment horizontal="center" vertical="center" wrapText="1"/>
    </xf>
    <xf numFmtId="0" fontId="7" fillId="0" borderId="31" xfId="0" applyFont="1" applyFill="1" applyBorder="1" applyAlignment="1">
      <alignment horizontal="center" vertical="center" wrapText="1"/>
    </xf>
    <xf numFmtId="0" fontId="7" fillId="0" borderId="31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165" fontId="21" fillId="0" borderId="31" xfId="0" applyNumberFormat="1" applyFont="1" applyFill="1" applyBorder="1" applyAlignment="1">
      <alignment horizontal="center" vertical="center" wrapText="1"/>
    </xf>
    <xf numFmtId="165" fontId="7" fillId="0" borderId="31" xfId="0" applyNumberFormat="1" applyFont="1" applyFill="1" applyBorder="1" applyAlignment="1">
      <alignment horizontal="center" vertical="center" wrapText="1"/>
    </xf>
    <xf numFmtId="164" fontId="7" fillId="0" borderId="31" xfId="0" applyNumberFormat="1" applyFont="1" applyFill="1" applyBorder="1" applyAlignment="1">
      <alignment horizontal="center" vertical="center" wrapText="1"/>
    </xf>
    <xf numFmtId="49" fontId="7" fillId="0" borderId="32" xfId="0" applyNumberFormat="1" applyFont="1" applyFill="1" applyBorder="1" applyAlignment="1">
      <alignment horizontal="center" vertical="center" wrapText="1"/>
    </xf>
    <xf numFmtId="0" fontId="21" fillId="0" borderId="100" xfId="0" applyFont="1" applyFill="1" applyBorder="1" applyAlignment="1">
      <alignment horizontal="center" vertical="center" wrapText="1"/>
    </xf>
    <xf numFmtId="0" fontId="7" fillId="0" borderId="138" xfId="0" applyFont="1" applyFill="1" applyBorder="1" applyAlignment="1"/>
    <xf numFmtId="0" fontId="7" fillId="0" borderId="131" xfId="0" applyFont="1" applyFill="1" applyBorder="1" applyAlignment="1"/>
    <xf numFmtId="0" fontId="7" fillId="0" borderId="138" xfId="0" applyFont="1" applyFill="1" applyBorder="1" applyAlignment="1">
      <alignment horizontal="right"/>
    </xf>
    <xf numFmtId="165" fontId="32" fillId="0" borderId="37" xfId="0" applyNumberFormat="1" applyFont="1" applyFill="1" applyBorder="1" applyAlignment="1" applyProtection="1">
      <alignment horizontal="center" vertical="center"/>
      <protection locked="0"/>
    </xf>
    <xf numFmtId="0" fontId="7" fillId="0" borderId="87" xfId="0" applyNumberFormat="1" applyFont="1" applyFill="1" applyBorder="1" applyAlignment="1">
      <alignment horizontal="center" vertical="center" wrapText="1"/>
    </xf>
    <xf numFmtId="0" fontId="7" fillId="0" borderId="108" xfId="0" applyFont="1" applyFill="1" applyBorder="1" applyAlignment="1">
      <alignment horizontal="center" vertical="center" wrapText="1"/>
    </xf>
    <xf numFmtId="0" fontId="7" fillId="0" borderId="109" xfId="0" applyFont="1" applyFill="1" applyBorder="1" applyAlignment="1">
      <alignment horizontal="center" vertical="center" wrapText="1"/>
    </xf>
    <xf numFmtId="0" fontId="7" fillId="0" borderId="109" xfId="0" applyFont="1" applyFill="1" applyBorder="1" applyAlignment="1">
      <alignment horizontal="center" vertical="center"/>
    </xf>
    <xf numFmtId="0" fontId="32" fillId="0" borderId="109" xfId="0" applyFont="1" applyFill="1" applyBorder="1" applyAlignment="1">
      <alignment horizontal="center" vertical="center"/>
    </xf>
    <xf numFmtId="165" fontId="21" fillId="0" borderId="109" xfId="0" applyNumberFormat="1" applyFont="1" applyFill="1" applyBorder="1" applyAlignment="1">
      <alignment horizontal="center" vertical="center" wrapText="1"/>
    </xf>
    <xf numFmtId="165" fontId="7" fillId="0" borderId="109" xfId="0" applyNumberFormat="1" applyFont="1" applyFill="1" applyBorder="1" applyAlignment="1">
      <alignment horizontal="center" vertical="center" wrapText="1"/>
    </xf>
    <xf numFmtId="164" fontId="7" fillId="0" borderId="109" xfId="0" applyNumberFormat="1" applyFont="1" applyFill="1" applyBorder="1" applyAlignment="1">
      <alignment horizontal="center" vertical="center" wrapText="1"/>
    </xf>
    <xf numFmtId="49" fontId="7" fillId="0" borderId="110" xfId="0" applyNumberFormat="1" applyFont="1" applyFill="1" applyBorder="1" applyAlignment="1">
      <alignment horizontal="center" vertical="center" wrapText="1"/>
    </xf>
    <xf numFmtId="49" fontId="32" fillId="0" borderId="84" xfId="0" applyNumberFormat="1" applyFont="1" applyFill="1" applyBorder="1" applyAlignment="1" applyProtection="1">
      <alignment horizontal="center" vertical="center"/>
      <protection locked="0"/>
    </xf>
    <xf numFmtId="49" fontId="7" fillId="0" borderId="51" xfId="0" applyNumberFormat="1" applyFont="1" applyFill="1" applyBorder="1" applyAlignment="1" applyProtection="1">
      <alignment horizontal="center" vertical="center" wrapText="1"/>
      <protection locked="0"/>
    </xf>
    <xf numFmtId="49" fontId="32" fillId="0" borderId="51" xfId="0" applyNumberFormat="1" applyFont="1" applyFill="1" applyBorder="1" applyAlignment="1" applyProtection="1">
      <alignment horizontal="center" vertical="center"/>
      <protection locked="0"/>
    </xf>
    <xf numFmtId="0" fontId="7" fillId="0" borderId="142" xfId="0" applyFont="1" applyFill="1" applyBorder="1" applyAlignment="1">
      <alignment horizontal="center" vertical="center" wrapText="1"/>
    </xf>
    <xf numFmtId="0" fontId="7" fillId="0" borderId="143" xfId="0" applyFont="1" applyFill="1" applyBorder="1" applyAlignment="1">
      <alignment horizontal="center" vertical="center" wrapText="1"/>
    </xf>
    <xf numFmtId="0" fontId="7" fillId="0" borderId="143" xfId="0" applyFont="1" applyFill="1" applyBorder="1" applyAlignment="1">
      <alignment horizontal="center" vertical="center"/>
    </xf>
    <xf numFmtId="165" fontId="21" fillId="0" borderId="143" xfId="0" applyNumberFormat="1" applyFont="1" applyFill="1" applyBorder="1" applyAlignment="1">
      <alignment horizontal="center" vertical="center" wrapText="1"/>
    </xf>
    <xf numFmtId="165" fontId="7" fillId="0" borderId="143" xfId="0" applyNumberFormat="1" applyFont="1" applyFill="1" applyBorder="1" applyAlignment="1">
      <alignment horizontal="center" vertical="center" wrapText="1"/>
    </xf>
    <xf numFmtId="164" fontId="7" fillId="0" borderId="143" xfId="0" applyNumberFormat="1" applyFont="1" applyFill="1" applyBorder="1" applyAlignment="1">
      <alignment horizontal="center" vertical="center" wrapText="1"/>
    </xf>
    <xf numFmtId="0" fontId="7" fillId="0" borderId="144" xfId="0" applyFont="1" applyFill="1" applyBorder="1" applyAlignment="1">
      <alignment horizontal="center" vertical="center" wrapText="1"/>
    </xf>
    <xf numFmtId="0" fontId="4" fillId="0" borderId="143" xfId="1" applyFont="1" applyFill="1" applyBorder="1" applyAlignment="1" applyProtection="1">
      <alignment horizontal="center" vertical="center" wrapText="1"/>
    </xf>
    <xf numFmtId="0" fontId="21" fillId="0" borderId="143" xfId="0" applyFont="1" applyFill="1" applyBorder="1" applyAlignment="1">
      <alignment horizontal="center" vertical="center"/>
    </xf>
    <xf numFmtId="0" fontId="7" fillId="0" borderId="137" xfId="0" applyFont="1" applyFill="1" applyBorder="1" applyAlignment="1">
      <alignment horizontal="center" vertical="center" wrapText="1"/>
    </xf>
    <xf numFmtId="0" fontId="7" fillId="0" borderId="137" xfId="0" applyFont="1" applyFill="1" applyBorder="1" applyAlignment="1">
      <alignment horizontal="center" vertical="center"/>
    </xf>
    <xf numFmtId="0" fontId="7" fillId="0" borderId="131" xfId="0" applyFont="1" applyFill="1" applyBorder="1" applyAlignment="1">
      <alignment horizontal="center" vertical="center"/>
    </xf>
    <xf numFmtId="0" fontId="7" fillId="0" borderId="131" xfId="0" applyFont="1" applyFill="1" applyBorder="1" applyAlignment="1">
      <alignment horizontal="center" vertical="center" wrapText="1"/>
    </xf>
    <xf numFmtId="49" fontId="27" fillId="0" borderId="32" xfId="0" applyNumberFormat="1" applyFont="1" applyFill="1" applyBorder="1" applyAlignment="1" applyProtection="1">
      <alignment horizontal="center" vertical="center"/>
      <protection locked="0"/>
    </xf>
    <xf numFmtId="0" fontId="44" fillId="0" borderId="0" xfId="0" applyFont="1" applyFill="1" applyBorder="1" applyAlignment="1">
      <alignment horizontal="center" vertical="center" wrapText="1"/>
    </xf>
    <xf numFmtId="167" fontId="27" fillId="0" borderId="43" xfId="0" applyNumberFormat="1" applyFont="1" applyFill="1" applyBorder="1" applyAlignment="1">
      <alignment horizontal="center" vertical="center" wrapText="1"/>
    </xf>
    <xf numFmtId="0" fontId="21" fillId="15" borderId="34" xfId="0" applyNumberFormat="1" applyFont="1" applyFill="1" applyBorder="1" applyAlignment="1">
      <alignment horizontal="center" vertical="center" wrapText="1"/>
    </xf>
    <xf numFmtId="49" fontId="32" fillId="15" borderId="35" xfId="0" applyNumberFormat="1" applyFont="1" applyFill="1" applyBorder="1" applyAlignment="1" applyProtection="1">
      <alignment horizontal="center" vertical="center" wrapText="1"/>
      <protection locked="0"/>
    </xf>
    <xf numFmtId="167" fontId="27" fillId="0" borderId="70" xfId="0" applyNumberFormat="1" applyFont="1" applyFill="1" applyBorder="1" applyAlignment="1">
      <alignment horizontal="center" vertical="center"/>
    </xf>
    <xf numFmtId="0" fontId="21" fillId="15" borderId="37" xfId="0" applyNumberFormat="1" applyFont="1" applyFill="1" applyBorder="1" applyAlignment="1">
      <alignment horizontal="center" vertical="center" wrapText="1"/>
    </xf>
    <xf numFmtId="164" fontId="32" fillId="15" borderId="38" xfId="0" applyNumberFormat="1" applyFont="1" applyFill="1" applyBorder="1" applyAlignment="1" applyProtection="1">
      <alignment horizontal="center" vertical="center"/>
      <protection locked="0"/>
    </xf>
    <xf numFmtId="167" fontId="27" fillId="0" borderId="75" xfId="0" applyNumberFormat="1" applyFont="1" applyFill="1" applyBorder="1" applyAlignment="1">
      <alignment horizontal="center" vertical="center"/>
    </xf>
    <xf numFmtId="0" fontId="27" fillId="0" borderId="76" xfId="0" applyFont="1" applyFill="1" applyBorder="1" applyAlignment="1">
      <alignment horizontal="center" vertical="center"/>
    </xf>
    <xf numFmtId="164" fontId="38" fillId="15" borderId="38" xfId="0" applyNumberFormat="1" applyFont="1" applyFill="1" applyBorder="1" applyAlignment="1" applyProtection="1">
      <alignment horizontal="center" vertical="center"/>
      <protection locked="0"/>
    </xf>
    <xf numFmtId="0" fontId="7" fillId="15" borderId="40" xfId="0" applyFont="1" applyFill="1" applyBorder="1"/>
    <xf numFmtId="0" fontId="7" fillId="15" borderId="40" xfId="0" applyFont="1" applyFill="1" applyBorder="1" applyAlignment="1">
      <alignment horizontal="center" vertical="center"/>
    </xf>
    <xf numFmtId="0" fontId="21" fillId="15" borderId="40" xfId="0" applyNumberFormat="1" applyFont="1" applyFill="1" applyBorder="1" applyAlignment="1">
      <alignment horizontal="center" vertical="center" wrapText="1"/>
    </xf>
    <xf numFmtId="164" fontId="32" fillId="15" borderId="41" xfId="0" applyNumberFormat="1" applyFont="1" applyFill="1" applyBorder="1" applyAlignment="1" applyProtection="1">
      <alignment horizontal="center" vertical="center"/>
      <protection locked="0"/>
    </xf>
    <xf numFmtId="167" fontId="21" fillId="0" borderId="75" xfId="0" applyNumberFormat="1" applyFont="1" applyFill="1" applyBorder="1" applyAlignment="1">
      <alignment horizontal="center"/>
    </xf>
    <xf numFmtId="14" fontId="7" fillId="0" borderId="75" xfId="0" applyNumberFormat="1" applyFont="1" applyFill="1" applyBorder="1"/>
    <xf numFmtId="0" fontId="7" fillId="0" borderId="75" xfId="0" applyFont="1" applyFill="1" applyBorder="1"/>
    <xf numFmtId="0" fontId="7" fillId="0" borderId="76" xfId="0" applyFont="1" applyFill="1" applyBorder="1"/>
    <xf numFmtId="0" fontId="35" fillId="17" borderId="43" xfId="1" applyFont="1" applyFill="1" applyBorder="1" applyAlignment="1" applyProtection="1">
      <alignment horizontal="center" vertical="center"/>
    </xf>
    <xf numFmtId="0" fontId="21" fillId="17" borderId="43" xfId="0" applyNumberFormat="1" applyFont="1" applyFill="1" applyBorder="1" applyAlignment="1">
      <alignment horizontal="center" vertical="center" wrapText="1"/>
    </xf>
    <xf numFmtId="164" fontId="38" fillId="17" borderId="44" xfId="0" applyNumberFormat="1" applyFont="1" applyFill="1" applyBorder="1" applyAlignment="1" applyProtection="1">
      <alignment horizontal="center" vertical="center"/>
      <protection locked="0"/>
    </xf>
    <xf numFmtId="0" fontId="21" fillId="0" borderId="74" xfId="0" applyFont="1" applyFill="1" applyBorder="1" applyAlignment="1">
      <alignment horizontal="center"/>
    </xf>
    <xf numFmtId="0" fontId="38" fillId="7" borderId="51" xfId="0" applyFont="1" applyFill="1" applyBorder="1" applyAlignment="1">
      <alignment horizontal="center" vertical="center"/>
    </xf>
    <xf numFmtId="0" fontId="21" fillId="7" borderId="51" xfId="0" applyNumberFormat="1" applyFont="1" applyFill="1" applyBorder="1" applyAlignment="1">
      <alignment horizontal="center" vertical="center" wrapText="1"/>
    </xf>
    <xf numFmtId="164" fontId="38" fillId="7" borderId="51" xfId="0" applyNumberFormat="1" applyFont="1" applyFill="1" applyBorder="1" applyAlignment="1" applyProtection="1">
      <alignment horizontal="center" vertical="center"/>
      <protection locked="0"/>
    </xf>
    <xf numFmtId="49" fontId="38" fillId="7" borderId="52" xfId="0" applyNumberFormat="1" applyFont="1" applyFill="1" applyBorder="1" applyAlignment="1" applyProtection="1">
      <alignment horizontal="center" vertical="center" wrapText="1"/>
      <protection locked="0"/>
    </xf>
    <xf numFmtId="0" fontId="21" fillId="7" borderId="37" xfId="0" applyNumberFormat="1" applyFont="1" applyFill="1" applyBorder="1" applyAlignment="1">
      <alignment horizontal="center" vertical="center" wrapText="1"/>
    </xf>
    <xf numFmtId="164" fontId="32" fillId="7" borderId="38" xfId="0" applyNumberFormat="1" applyFont="1" applyFill="1" applyBorder="1" applyAlignment="1" applyProtection="1">
      <alignment horizontal="center" vertical="center"/>
      <protection locked="0"/>
    </xf>
    <xf numFmtId="0" fontId="7" fillId="18" borderId="63" xfId="0" applyFont="1" applyFill="1" applyBorder="1"/>
    <xf numFmtId="0" fontId="21" fillId="7" borderId="63" xfId="0" applyNumberFormat="1" applyFont="1" applyFill="1" applyBorder="1" applyAlignment="1">
      <alignment horizontal="center" vertical="center" wrapText="1"/>
    </xf>
    <xf numFmtId="164" fontId="32" fillId="7" borderId="41" xfId="0" applyNumberFormat="1" applyFont="1" applyFill="1" applyBorder="1" applyAlignment="1" applyProtection="1">
      <alignment horizontal="center" vertical="center"/>
      <protection locked="0"/>
    </xf>
    <xf numFmtId="49" fontId="32" fillId="15" borderId="33" xfId="0" applyNumberFormat="1" applyFont="1" applyFill="1" applyBorder="1" applyAlignment="1" applyProtection="1">
      <alignment horizontal="center" vertical="center" wrapText="1"/>
      <protection locked="0"/>
    </xf>
    <xf numFmtId="0" fontId="32" fillId="15" borderId="34" xfId="0" applyNumberFormat="1" applyFont="1" applyFill="1" applyBorder="1" applyAlignment="1" applyProtection="1">
      <alignment horizontal="center" vertical="center" wrapText="1"/>
      <protection locked="0"/>
    </xf>
    <xf numFmtId="49" fontId="32" fillId="15" borderId="35" xfId="0" applyNumberFormat="1" applyFont="1" applyFill="1" applyBorder="1" applyAlignment="1" applyProtection="1">
      <alignment horizontal="center" vertical="center"/>
      <protection locked="0"/>
    </xf>
    <xf numFmtId="0" fontId="27" fillId="0" borderId="74" xfId="0" applyFont="1" applyFill="1" applyBorder="1" applyAlignment="1">
      <alignment horizontal="center" vertical="center" wrapText="1"/>
    </xf>
    <xf numFmtId="49" fontId="32" fillId="15" borderId="36" xfId="0" applyNumberFormat="1" applyFont="1" applyFill="1" applyBorder="1" applyAlignment="1" applyProtection="1">
      <alignment horizontal="center" vertical="center" wrapText="1"/>
      <protection locked="0"/>
    </xf>
    <xf numFmtId="0" fontId="27" fillId="15" borderId="37" xfId="0" applyNumberFormat="1" applyFont="1" applyFill="1" applyBorder="1" applyAlignment="1" applyProtection="1">
      <alignment horizontal="center" vertical="center" wrapText="1"/>
      <protection locked="0"/>
    </xf>
    <xf numFmtId="0" fontId="32" fillId="15" borderId="37" xfId="0" applyNumberFormat="1" applyFont="1" applyFill="1" applyBorder="1" applyAlignment="1" applyProtection="1">
      <alignment horizontal="center" vertical="center" wrapText="1"/>
      <protection locked="0"/>
    </xf>
    <xf numFmtId="0" fontId="21" fillId="19" borderId="79" xfId="0" applyNumberFormat="1" applyFont="1" applyFill="1" applyBorder="1" applyAlignment="1">
      <alignment horizontal="center" vertical="center" wrapText="1"/>
    </xf>
    <xf numFmtId="165" fontId="37" fillId="19" borderId="79" xfId="0" applyNumberFormat="1" applyFont="1" applyFill="1" applyBorder="1" applyAlignment="1">
      <alignment horizontal="center" vertical="center" wrapText="1"/>
    </xf>
    <xf numFmtId="164" fontId="38" fillId="19" borderId="79" xfId="0" applyNumberFormat="1" applyFont="1" applyFill="1" applyBorder="1" applyAlignment="1" applyProtection="1">
      <alignment horizontal="center" vertical="center"/>
      <protection locked="0"/>
    </xf>
    <xf numFmtId="164" fontId="38" fillId="19" borderId="80" xfId="0" applyNumberFormat="1" applyFont="1" applyFill="1" applyBorder="1" applyAlignment="1" applyProtection="1">
      <alignment horizontal="center" vertical="center"/>
      <protection locked="0"/>
    </xf>
    <xf numFmtId="164" fontId="32" fillId="17" borderId="44" xfId="0" applyNumberFormat="1" applyFont="1" applyFill="1" applyBorder="1" applyAlignment="1" applyProtection="1">
      <alignment horizontal="center" vertical="center"/>
      <protection locked="0"/>
    </xf>
    <xf numFmtId="0" fontId="37" fillId="19" borderId="42" xfId="0" applyFont="1" applyFill="1" applyBorder="1" applyAlignment="1">
      <alignment horizontal="center" vertical="center" wrapText="1"/>
    </xf>
    <xf numFmtId="0" fontId="37" fillId="19" borderId="43" xfId="0" applyFont="1" applyFill="1" applyBorder="1" applyAlignment="1">
      <alignment horizontal="center" vertical="center" wrapText="1"/>
    </xf>
    <xf numFmtId="0" fontId="37" fillId="19" borderId="43" xfId="0" applyFont="1" applyFill="1" applyBorder="1"/>
    <xf numFmtId="0" fontId="37" fillId="19" borderId="43" xfId="0" applyFont="1" applyFill="1" applyBorder="1" applyAlignment="1">
      <alignment horizontal="center" vertical="center"/>
    </xf>
    <xf numFmtId="0" fontId="38" fillId="19" borderId="43" xfId="0" applyFont="1" applyFill="1" applyBorder="1" applyAlignment="1">
      <alignment horizontal="center" vertical="center"/>
    </xf>
    <xf numFmtId="0" fontId="21" fillId="19" borderId="43" xfId="0" applyNumberFormat="1" applyFont="1" applyFill="1" applyBorder="1" applyAlignment="1">
      <alignment horizontal="center" vertical="center" wrapText="1"/>
    </xf>
    <xf numFmtId="165" fontId="37" fillId="19" borderId="43" xfId="0" applyNumberFormat="1" applyFont="1" applyFill="1" applyBorder="1" applyAlignment="1">
      <alignment horizontal="center" vertical="center" wrapText="1"/>
    </xf>
    <xf numFmtId="164" fontId="38" fillId="19" borderId="43" xfId="0" applyNumberFormat="1" applyFont="1" applyFill="1" applyBorder="1" applyAlignment="1" applyProtection="1">
      <alignment horizontal="center" vertical="center"/>
      <protection locked="0"/>
    </xf>
    <xf numFmtId="164" fontId="38" fillId="19" borderId="44" xfId="0" applyNumberFormat="1" applyFont="1" applyFill="1" applyBorder="1" applyAlignment="1" applyProtection="1">
      <alignment horizontal="center" vertical="center"/>
      <protection locked="0"/>
    </xf>
    <xf numFmtId="0" fontId="39" fillId="17" borderId="43" xfId="0" applyNumberFormat="1" applyFont="1" applyFill="1" applyBorder="1" applyAlignment="1">
      <alignment horizontal="center" vertical="center" wrapText="1"/>
    </xf>
    <xf numFmtId="0" fontId="37" fillId="25" borderId="42" xfId="0" applyFont="1" applyFill="1" applyBorder="1" applyAlignment="1">
      <alignment horizontal="center" vertical="center" wrapText="1"/>
    </xf>
    <xf numFmtId="0" fontId="37" fillId="25" borderId="43" xfId="0" applyFont="1" applyFill="1" applyBorder="1" applyAlignment="1">
      <alignment horizontal="center" vertical="center" wrapText="1"/>
    </xf>
    <xf numFmtId="0" fontId="37" fillId="25" borderId="43" xfId="0" applyFont="1" applyFill="1" applyBorder="1"/>
    <xf numFmtId="0" fontId="37" fillId="25" borderId="43" xfId="0" applyFont="1" applyFill="1" applyBorder="1" applyAlignment="1">
      <alignment horizontal="center" vertical="center"/>
    </xf>
    <xf numFmtId="0" fontId="38" fillId="25" borderId="43" xfId="0" applyFont="1" applyFill="1" applyBorder="1" applyAlignment="1">
      <alignment horizontal="center" vertical="center"/>
    </xf>
    <xf numFmtId="0" fontId="21" fillId="25" borderId="43" xfId="0" applyNumberFormat="1" applyFont="1" applyFill="1" applyBorder="1" applyAlignment="1">
      <alignment horizontal="center" vertical="center" wrapText="1"/>
    </xf>
    <xf numFmtId="164" fontId="38" fillId="25" borderId="44" xfId="0" applyNumberFormat="1" applyFont="1" applyFill="1" applyBorder="1" applyAlignment="1" applyProtection="1">
      <alignment horizontal="center" vertical="center"/>
      <protection locked="0"/>
    </xf>
    <xf numFmtId="0" fontId="21" fillId="7" borderId="34" xfId="0" applyNumberFormat="1" applyFont="1" applyFill="1" applyBorder="1" applyAlignment="1">
      <alignment horizontal="center" vertical="center" wrapText="1"/>
    </xf>
    <xf numFmtId="49" fontId="32" fillId="7" borderId="35" xfId="0" applyNumberFormat="1" applyFont="1" applyFill="1" applyBorder="1" applyAlignment="1" applyProtection="1">
      <alignment horizontal="center" vertical="center" wrapText="1"/>
      <protection locked="0"/>
    </xf>
    <xf numFmtId="0" fontId="21" fillId="7" borderId="40" xfId="0" applyNumberFormat="1" applyFont="1" applyFill="1" applyBorder="1" applyAlignment="1">
      <alignment horizontal="center" vertical="center" wrapText="1"/>
    </xf>
    <xf numFmtId="0" fontId="7" fillId="17" borderId="43" xfId="0" applyNumberFormat="1" applyFont="1" applyFill="1" applyBorder="1" applyAlignment="1">
      <alignment horizontal="center" vertical="center" wrapText="1"/>
    </xf>
    <xf numFmtId="0" fontId="4" fillId="15" borderId="63" xfId="1" applyFill="1" applyBorder="1" applyAlignment="1" applyProtection="1">
      <alignment horizontal="center" vertical="center"/>
    </xf>
    <xf numFmtId="0" fontId="21" fillId="15" borderId="63" xfId="0" applyNumberFormat="1" applyFont="1" applyFill="1" applyBorder="1" applyAlignment="1">
      <alignment horizontal="center" vertical="center" wrapText="1"/>
    </xf>
    <xf numFmtId="0" fontId="37" fillId="18" borderId="34" xfId="0" applyFont="1" applyFill="1" applyBorder="1"/>
    <xf numFmtId="0" fontId="37" fillId="18" borderId="34" xfId="0" applyFont="1" applyFill="1" applyBorder="1" applyAlignment="1">
      <alignment horizontal="center" vertical="center" wrapText="1"/>
    </xf>
    <xf numFmtId="0" fontId="37" fillId="18" borderId="34" xfId="0" applyFont="1" applyFill="1" applyBorder="1" applyAlignment="1">
      <alignment horizontal="center" vertical="center"/>
    </xf>
    <xf numFmtId="0" fontId="35" fillId="18" borderId="34" xfId="1" applyFont="1" applyFill="1" applyBorder="1" applyAlignment="1" applyProtection="1">
      <alignment horizontal="center" vertical="center"/>
    </xf>
    <xf numFmtId="164" fontId="38" fillId="7" borderId="34" xfId="0" applyNumberFormat="1" applyFont="1" applyFill="1" applyBorder="1" applyAlignment="1" applyProtection="1">
      <alignment horizontal="center" vertical="center"/>
      <protection locked="0"/>
    </xf>
    <xf numFmtId="49" fontId="38" fillId="7" borderId="35" xfId="0" applyNumberFormat="1" applyFont="1" applyFill="1" applyBorder="1" applyAlignment="1" applyProtection="1">
      <alignment horizontal="center" vertical="center" wrapText="1"/>
      <protection locked="0"/>
    </xf>
    <xf numFmtId="0" fontId="7" fillId="17" borderId="78" xfId="0" applyFont="1" applyFill="1" applyBorder="1" applyAlignment="1">
      <alignment horizontal="center" vertical="center" wrapText="1"/>
    </xf>
    <xf numFmtId="0" fontId="7" fillId="17" borderId="79" xfId="0" applyFont="1" applyFill="1" applyBorder="1" applyAlignment="1">
      <alignment horizontal="center" vertical="center" wrapText="1"/>
    </xf>
    <xf numFmtId="0" fontId="7" fillId="17" borderId="79" xfId="0" applyFont="1" applyFill="1" applyBorder="1"/>
    <xf numFmtId="0" fontId="4" fillId="17" borderId="79" xfId="1" applyFill="1" applyBorder="1" applyAlignment="1" applyProtection="1">
      <alignment horizontal="center" vertical="center"/>
    </xf>
    <xf numFmtId="0" fontId="7" fillId="17" borderId="79" xfId="0" applyFont="1" applyFill="1" applyBorder="1" applyAlignment="1">
      <alignment horizontal="center" vertical="center"/>
    </xf>
    <xf numFmtId="0" fontId="32" fillId="17" borderId="79" xfId="0" applyFont="1" applyFill="1" applyBorder="1" applyAlignment="1">
      <alignment horizontal="center" vertical="center"/>
    </xf>
    <xf numFmtId="0" fontId="21" fillId="17" borderId="79" xfId="0" applyNumberFormat="1" applyFont="1" applyFill="1" applyBorder="1" applyAlignment="1">
      <alignment horizontal="center" vertical="center" wrapText="1"/>
    </xf>
    <xf numFmtId="165" fontId="7" fillId="17" borderId="79" xfId="0" applyNumberFormat="1" applyFont="1" applyFill="1" applyBorder="1" applyAlignment="1">
      <alignment horizontal="center" vertical="center" wrapText="1"/>
    </xf>
    <xf numFmtId="164" fontId="32" fillId="17" borderId="79" xfId="0" applyNumberFormat="1" applyFont="1" applyFill="1" applyBorder="1" applyAlignment="1" applyProtection="1">
      <alignment horizontal="center" vertical="center"/>
      <protection locked="0"/>
    </xf>
    <xf numFmtId="164" fontId="32" fillId="17" borderId="80" xfId="0" applyNumberFormat="1" applyFont="1" applyFill="1" applyBorder="1" applyAlignment="1" applyProtection="1">
      <alignment horizontal="center" vertical="center"/>
      <protection locked="0"/>
    </xf>
    <xf numFmtId="0" fontId="32" fillId="15" borderId="36" xfId="0" applyFont="1" applyFill="1" applyBorder="1" applyAlignment="1">
      <alignment horizontal="center" vertical="center" wrapText="1"/>
    </xf>
    <xf numFmtId="0" fontId="32" fillId="15" borderId="37" xfId="0" applyFont="1" applyFill="1" applyBorder="1" applyAlignment="1">
      <alignment horizontal="center" vertical="center" wrapText="1"/>
    </xf>
    <xf numFmtId="0" fontId="38" fillId="15" borderId="36" xfId="0" applyFont="1" applyFill="1" applyBorder="1" applyAlignment="1">
      <alignment horizontal="center" vertical="center" wrapText="1"/>
    </xf>
    <xf numFmtId="0" fontId="38" fillId="15" borderId="37" xfId="0" applyFont="1" applyFill="1" applyBorder="1" applyAlignment="1">
      <alignment horizontal="center" vertical="center" wrapText="1"/>
    </xf>
    <xf numFmtId="0" fontId="7" fillId="7" borderId="51" xfId="0" applyFont="1" applyFill="1" applyBorder="1"/>
    <xf numFmtId="0" fontId="32" fillId="7" borderId="51" xfId="0" applyFont="1" applyFill="1" applyBorder="1" applyAlignment="1">
      <alignment horizontal="center" vertical="center"/>
    </xf>
    <xf numFmtId="164" fontId="32" fillId="7" borderId="51" xfId="0" applyNumberFormat="1" applyFont="1" applyFill="1" applyBorder="1" applyAlignment="1" applyProtection="1">
      <alignment horizontal="center" vertical="center"/>
      <protection locked="0"/>
    </xf>
    <xf numFmtId="49" fontId="32" fillId="7" borderId="52" xfId="0" applyNumberFormat="1" applyFont="1" applyFill="1" applyBorder="1" applyAlignment="1" applyProtection="1">
      <alignment horizontal="center" vertical="center" wrapText="1"/>
      <protection locked="0"/>
    </xf>
    <xf numFmtId="164" fontId="38" fillId="7" borderId="38" xfId="0" applyNumberFormat="1" applyFont="1" applyFill="1" applyBorder="1" applyAlignment="1" applyProtection="1">
      <alignment horizontal="center" vertical="center"/>
      <protection locked="0"/>
    </xf>
    <xf numFmtId="0" fontId="35" fillId="16" borderId="34" xfId="1" applyFont="1" applyFill="1" applyBorder="1" applyAlignment="1" applyProtection="1">
      <alignment horizontal="center" vertical="center"/>
    </xf>
    <xf numFmtId="49" fontId="38" fillId="15" borderId="35" xfId="0" applyNumberFormat="1" applyFont="1" applyFill="1" applyBorder="1" applyAlignment="1" applyProtection="1">
      <alignment horizontal="center" vertical="center" wrapText="1"/>
      <protection locked="0"/>
    </xf>
    <xf numFmtId="49" fontId="38" fillId="15" borderId="39" xfId="0" applyNumberFormat="1" applyFont="1" applyFill="1" applyBorder="1" applyAlignment="1" applyProtection="1">
      <alignment horizontal="center" vertical="center"/>
      <protection locked="0"/>
    </xf>
    <xf numFmtId="49" fontId="37" fillId="15" borderId="40" xfId="0" applyNumberFormat="1" applyFont="1" applyFill="1" applyBorder="1" applyAlignment="1" applyProtection="1">
      <alignment horizontal="center" vertical="center" wrapText="1"/>
      <protection locked="0"/>
    </xf>
    <xf numFmtId="0" fontId="27" fillId="15" borderId="40" xfId="0" applyNumberFormat="1" applyFont="1" applyFill="1" applyBorder="1" applyAlignment="1" applyProtection="1">
      <alignment horizontal="center" vertical="center"/>
      <protection locked="0"/>
    </xf>
    <xf numFmtId="164" fontId="38" fillId="15" borderId="41" xfId="0" applyNumberFormat="1" applyFont="1" applyFill="1" applyBorder="1" applyAlignment="1" applyProtection="1">
      <alignment horizontal="center" vertical="center"/>
      <protection locked="0"/>
    </xf>
    <xf numFmtId="0" fontId="4" fillId="20" borderId="43" xfId="1" applyFont="1" applyFill="1" applyBorder="1" applyAlignment="1" applyProtection="1">
      <alignment horizontal="center" vertical="center"/>
    </xf>
    <xf numFmtId="0" fontId="27" fillId="17" borderId="43" xfId="0" applyNumberFormat="1" applyFont="1" applyFill="1" applyBorder="1" applyAlignment="1" applyProtection="1">
      <alignment horizontal="center" vertical="center"/>
      <protection locked="0"/>
    </xf>
    <xf numFmtId="0" fontId="37" fillId="17" borderId="53" xfId="0" applyFont="1" applyFill="1" applyBorder="1" applyAlignment="1">
      <alignment horizontal="center" vertical="center" wrapText="1"/>
    </xf>
    <xf numFmtId="0" fontId="37" fillId="17" borderId="54" xfId="0" applyFont="1" applyFill="1" applyBorder="1" applyAlignment="1">
      <alignment horizontal="center" vertical="center" wrapText="1"/>
    </xf>
    <xf numFmtId="0" fontId="37" fillId="17" borderId="54" xfId="0" applyFont="1" applyFill="1" applyBorder="1" applyAlignment="1">
      <alignment horizontal="center" wrapText="1"/>
    </xf>
    <xf numFmtId="0" fontId="35" fillId="17" borderId="54" xfId="1" applyFont="1" applyFill="1" applyBorder="1" applyAlignment="1" applyProtection="1">
      <alignment horizontal="center" vertical="center"/>
    </xf>
    <xf numFmtId="0" fontId="37" fillId="17" borderId="54" xfId="0" applyFont="1" applyFill="1" applyBorder="1" applyAlignment="1">
      <alignment horizontal="center" vertical="center"/>
    </xf>
    <xf numFmtId="0" fontId="38" fillId="17" borderId="54" xfId="0" applyFont="1" applyFill="1" applyBorder="1" applyAlignment="1">
      <alignment horizontal="center" vertical="center"/>
    </xf>
    <xf numFmtId="0" fontId="21" fillId="17" borderId="54" xfId="0" applyNumberFormat="1" applyFont="1" applyFill="1" applyBorder="1" applyAlignment="1">
      <alignment horizontal="center" vertical="center" wrapText="1"/>
    </xf>
    <xf numFmtId="165" fontId="37" fillId="17" borderId="54" xfId="0" applyNumberFormat="1" applyFont="1" applyFill="1" applyBorder="1" applyAlignment="1">
      <alignment horizontal="center" vertical="center" wrapText="1"/>
    </xf>
    <xf numFmtId="164" fontId="38" fillId="17" borderId="54" xfId="0" applyNumberFormat="1" applyFont="1" applyFill="1" applyBorder="1" applyAlignment="1" applyProtection="1">
      <alignment horizontal="center" vertical="center"/>
      <protection locked="0"/>
    </xf>
    <xf numFmtId="49" fontId="38" fillId="17" borderId="55" xfId="0" applyNumberFormat="1" applyFont="1" applyFill="1" applyBorder="1" applyAlignment="1" applyProtection="1">
      <alignment horizontal="center" vertical="center" wrapText="1"/>
      <protection locked="0"/>
    </xf>
    <xf numFmtId="0" fontId="37" fillId="19" borderId="43" xfId="0" applyFont="1" applyFill="1" applyBorder="1" applyAlignment="1">
      <alignment horizontal="center" wrapText="1"/>
    </xf>
    <xf numFmtId="0" fontId="38" fillId="19" borderId="43" xfId="0" applyFont="1" applyFill="1" applyBorder="1" applyAlignment="1">
      <alignment horizontal="center" vertical="center" wrapText="1"/>
    </xf>
    <xf numFmtId="0" fontId="38" fillId="19" borderId="43" xfId="0" applyNumberFormat="1" applyFont="1" applyFill="1" applyBorder="1" applyAlignment="1">
      <alignment horizontal="center" vertical="center"/>
    </xf>
    <xf numFmtId="49" fontId="38" fillId="19" borderId="44" xfId="0" applyNumberFormat="1" applyFont="1" applyFill="1" applyBorder="1" applyAlignment="1" applyProtection="1">
      <alignment horizontal="center" vertical="center" wrapText="1"/>
      <protection locked="0"/>
    </xf>
    <xf numFmtId="0" fontId="7" fillId="17" borderId="43" xfId="0" applyFont="1" applyFill="1" applyBorder="1" applyAlignment="1">
      <alignment horizontal="center" wrapText="1"/>
    </xf>
    <xf numFmtId="0" fontId="7" fillId="0" borderId="75" xfId="0" applyFont="1" applyFill="1" applyBorder="1" applyAlignment="1">
      <alignment wrapText="1"/>
    </xf>
    <xf numFmtId="0" fontId="7" fillId="0" borderId="75" xfId="0" applyFont="1" applyFill="1" applyBorder="1" applyAlignment="1">
      <alignment vertical="center" wrapText="1"/>
    </xf>
    <xf numFmtId="0" fontId="37" fillId="17" borderId="43" xfId="0" applyFont="1" applyFill="1" applyBorder="1" applyAlignment="1">
      <alignment horizontal="center" wrapText="1"/>
    </xf>
    <xf numFmtId="49" fontId="38" fillId="17" borderId="44" xfId="0" applyNumberFormat="1" applyFont="1" applyFill="1" applyBorder="1" applyAlignment="1" applyProtection="1">
      <alignment horizontal="center" vertical="center" wrapText="1"/>
      <protection locked="0"/>
    </xf>
    <xf numFmtId="0" fontId="7" fillId="17" borderId="54" xfId="0" applyFont="1" applyFill="1" applyBorder="1" applyAlignment="1">
      <alignment horizontal="center" wrapText="1"/>
    </xf>
    <xf numFmtId="49" fontId="32" fillId="17" borderId="55" xfId="0" applyNumberFormat="1" applyFont="1" applyFill="1" applyBorder="1" applyAlignment="1" applyProtection="1">
      <alignment horizontal="center" vertical="center" wrapText="1"/>
      <protection locked="0"/>
    </xf>
    <xf numFmtId="0" fontId="21" fillId="0" borderId="96" xfId="0" applyFont="1" applyFill="1" applyBorder="1" applyAlignment="1">
      <alignment horizontal="center"/>
    </xf>
    <xf numFmtId="167" fontId="21" fillId="0" borderId="97" xfId="0" applyNumberFormat="1" applyFont="1" applyFill="1" applyBorder="1" applyAlignment="1">
      <alignment horizontal="center"/>
    </xf>
    <xf numFmtId="0" fontId="7" fillId="0" borderId="97" xfId="0" applyFont="1" applyFill="1" applyBorder="1"/>
    <xf numFmtId="14" fontId="7" fillId="0" borderId="97" xfId="0" applyNumberFormat="1" applyFont="1" applyFill="1" applyBorder="1"/>
    <xf numFmtId="0" fontId="7" fillId="0" borderId="98" xfId="0" applyFont="1" applyFill="1" applyBorder="1"/>
    <xf numFmtId="0" fontId="7" fillId="0" borderId="0" xfId="0" applyFont="1" applyFill="1" applyBorder="1" applyAlignment="1">
      <alignment horizontal="center" wrapText="1"/>
    </xf>
    <xf numFmtId="0" fontId="32" fillId="0" borderId="0" xfId="0" applyFont="1" applyFill="1" applyBorder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 wrapText="1"/>
    </xf>
    <xf numFmtId="0" fontId="7" fillId="0" borderId="37" xfId="0" applyFont="1" applyBorder="1"/>
    <xf numFmtId="0" fontId="7" fillId="0" borderId="63" xfId="0" applyFont="1" applyBorder="1"/>
    <xf numFmtId="0" fontId="7" fillId="0" borderId="63" xfId="0" applyFont="1" applyBorder="1" applyAlignment="1">
      <alignment horizontal="center" vertical="center"/>
    </xf>
    <xf numFmtId="0" fontId="4" fillId="0" borderId="0" xfId="1" quotePrefix="1" applyFont="1" applyFill="1" applyBorder="1" applyAlignment="1" applyProtection="1">
      <alignment horizontal="center" vertical="center"/>
    </xf>
    <xf numFmtId="0" fontId="7" fillId="0" borderId="145" xfId="0" applyFont="1" applyFill="1" applyBorder="1" applyAlignment="1">
      <alignment horizontal="center" vertical="center" wrapText="1"/>
    </xf>
    <xf numFmtId="0" fontId="7" fillId="0" borderId="63" xfId="0" applyFont="1" applyBorder="1" applyAlignment="1">
      <alignment horizontal="center" wrapText="1"/>
    </xf>
    <xf numFmtId="0" fontId="7" fillId="0" borderId="37" xfId="0" applyFont="1" applyBorder="1" applyAlignment="1">
      <alignment horizontal="center" wrapText="1"/>
    </xf>
    <xf numFmtId="0" fontId="7" fillId="0" borderId="74" xfId="0" applyFont="1" applyFill="1" applyBorder="1" applyAlignment="1">
      <alignment horizontal="center" vertical="center" wrapText="1"/>
    </xf>
    <xf numFmtId="0" fontId="7" fillId="0" borderId="75" xfId="0" applyFont="1" applyFill="1" applyBorder="1" applyAlignment="1">
      <alignment horizontal="center" vertical="center" wrapText="1"/>
    </xf>
    <xf numFmtId="0" fontId="7" fillId="21" borderId="75" xfId="0" applyFont="1" applyFill="1" applyBorder="1"/>
    <xf numFmtId="0" fontId="7" fillId="21" borderId="75" xfId="0" applyFont="1" applyFill="1" applyBorder="1" applyAlignment="1">
      <alignment horizontal="center" vertical="center" wrapText="1"/>
    </xf>
    <xf numFmtId="0" fontId="7" fillId="21" borderId="75" xfId="0" applyFont="1" applyFill="1" applyBorder="1" applyAlignment="1">
      <alignment horizontal="center" vertical="center"/>
    </xf>
    <xf numFmtId="0" fontId="7" fillId="21" borderId="34" xfId="0" applyFont="1" applyFill="1" applyBorder="1"/>
    <xf numFmtId="0" fontId="21" fillId="0" borderId="0" xfId="0" applyFont="1" applyFill="1" applyBorder="1" applyAlignment="1">
      <alignment horizontal="center"/>
    </xf>
    <xf numFmtId="167" fontId="21" fillId="0" borderId="0" xfId="0" applyNumberFormat="1" applyFont="1" applyFill="1" applyBorder="1" applyAlignment="1">
      <alignment horizontal="center"/>
    </xf>
    <xf numFmtId="0" fontId="27" fillId="0" borderId="81" xfId="0" applyFont="1" applyFill="1" applyBorder="1" applyAlignment="1">
      <alignment horizontal="center" vertical="center" wrapText="1"/>
    </xf>
    <xf numFmtId="0" fontId="21" fillId="0" borderId="82" xfId="0" applyFont="1" applyFill="1" applyBorder="1" applyAlignment="1">
      <alignment horizontal="center" vertical="center" wrapText="1"/>
    </xf>
    <xf numFmtId="1" fontId="27" fillId="0" borderId="82" xfId="0" applyNumberFormat="1" applyFont="1" applyFill="1" applyBorder="1" applyAlignment="1">
      <alignment horizontal="center" vertical="center" wrapText="1"/>
    </xf>
    <xf numFmtId="0" fontId="27" fillId="0" borderId="82" xfId="0" applyFont="1" applyFill="1" applyBorder="1" applyAlignment="1">
      <alignment horizontal="center" vertical="center" wrapText="1"/>
    </xf>
    <xf numFmtId="0" fontId="27" fillId="0" borderId="82" xfId="0" applyNumberFormat="1" applyFont="1" applyFill="1" applyBorder="1" applyAlignment="1">
      <alignment horizontal="center" vertical="center" wrapText="1"/>
    </xf>
    <xf numFmtId="165" fontId="27" fillId="0" borderId="82" xfId="0" applyNumberFormat="1" applyFont="1" applyFill="1" applyBorder="1" applyAlignment="1">
      <alignment horizontal="center" vertical="center" wrapText="1"/>
    </xf>
    <xf numFmtId="164" fontId="27" fillId="0" borderId="82" xfId="0" applyNumberFormat="1" applyFont="1" applyFill="1" applyBorder="1" applyAlignment="1">
      <alignment horizontal="center" vertical="center" wrapText="1"/>
    </xf>
    <xf numFmtId="168" fontId="27" fillId="0" borderId="83" xfId="0" applyNumberFormat="1" applyFont="1" applyFill="1" applyBorder="1" applyAlignment="1">
      <alignment horizontal="center" vertical="center" wrapText="1"/>
    </xf>
    <xf numFmtId="0" fontId="45" fillId="0" borderId="0" xfId="0" applyFont="1" applyFill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0" fontId="32" fillId="17" borderId="81" xfId="0" applyFont="1" applyFill="1" applyBorder="1" applyAlignment="1">
      <alignment horizontal="center" vertical="center" wrapText="1"/>
    </xf>
    <xf numFmtId="1" fontId="32" fillId="17" borderId="82" xfId="0" applyNumberFormat="1" applyFont="1" applyFill="1" applyBorder="1" applyAlignment="1">
      <alignment horizontal="center" vertical="center" wrapText="1"/>
    </xf>
    <xf numFmtId="0" fontId="32" fillId="17" borderId="82" xfId="0" applyFont="1" applyFill="1" applyBorder="1" applyAlignment="1">
      <alignment horizontal="center" vertical="center" wrapText="1"/>
    </xf>
    <xf numFmtId="0" fontId="32" fillId="17" borderId="82" xfId="0" applyNumberFormat="1" applyFont="1" applyFill="1" applyBorder="1" applyAlignment="1">
      <alignment horizontal="center" vertical="center" wrapText="1"/>
    </xf>
    <xf numFmtId="165" fontId="32" fillId="17" borderId="82" xfId="0" applyNumberFormat="1" applyFont="1" applyFill="1" applyBorder="1" applyAlignment="1">
      <alignment horizontal="center" vertical="center" wrapText="1"/>
    </xf>
    <xf numFmtId="164" fontId="32" fillId="17" borderId="82" xfId="0" applyNumberFormat="1" applyFont="1" applyFill="1" applyBorder="1" applyAlignment="1">
      <alignment horizontal="center" vertical="center" wrapText="1"/>
    </xf>
    <xf numFmtId="168" fontId="32" fillId="17" borderId="83" xfId="0" applyNumberFormat="1" applyFont="1" applyFill="1" applyBorder="1" applyAlignment="1">
      <alignment horizontal="center" vertical="center" wrapText="1"/>
    </xf>
    <xf numFmtId="0" fontId="38" fillId="17" borderId="81" xfId="0" applyFont="1" applyFill="1" applyBorder="1" applyAlignment="1">
      <alignment horizontal="center" vertical="center" wrapText="1"/>
    </xf>
    <xf numFmtId="1" fontId="38" fillId="17" borderId="82" xfId="0" applyNumberFormat="1" applyFont="1" applyFill="1" applyBorder="1" applyAlignment="1">
      <alignment horizontal="center" vertical="center" wrapText="1"/>
    </xf>
    <xf numFmtId="0" fontId="38" fillId="17" borderId="82" xfId="0" applyFont="1" applyFill="1" applyBorder="1" applyAlignment="1">
      <alignment horizontal="center" vertical="center" wrapText="1"/>
    </xf>
    <xf numFmtId="0" fontId="38" fillId="17" borderId="82" xfId="0" applyNumberFormat="1" applyFont="1" applyFill="1" applyBorder="1" applyAlignment="1">
      <alignment horizontal="center" vertical="center" wrapText="1"/>
    </xf>
    <xf numFmtId="165" fontId="27" fillId="17" borderId="82" xfId="0" applyNumberFormat="1" applyFont="1" applyFill="1" applyBorder="1" applyAlignment="1">
      <alignment horizontal="center" vertical="center" wrapText="1"/>
    </xf>
    <xf numFmtId="165" fontId="38" fillId="17" borderId="82" xfId="0" applyNumberFormat="1" applyFont="1" applyFill="1" applyBorder="1" applyAlignment="1">
      <alignment horizontal="center" vertical="center" wrapText="1"/>
    </xf>
    <xf numFmtId="164" fontId="38" fillId="17" borderId="82" xfId="0" applyNumberFormat="1" applyFont="1" applyFill="1" applyBorder="1" applyAlignment="1">
      <alignment horizontal="center" vertical="center" wrapText="1"/>
    </xf>
    <xf numFmtId="168" fontId="38" fillId="17" borderId="83" xfId="0" applyNumberFormat="1" applyFont="1" applyFill="1" applyBorder="1" applyAlignment="1">
      <alignment horizontal="center" vertical="center" wrapText="1"/>
    </xf>
    <xf numFmtId="0" fontId="32" fillId="17" borderId="105" xfId="0" applyFont="1" applyFill="1" applyBorder="1" applyAlignment="1">
      <alignment horizontal="center" vertical="center" wrapText="1"/>
    </xf>
    <xf numFmtId="0" fontId="7" fillId="17" borderId="106" xfId="0" applyFont="1" applyFill="1" applyBorder="1" applyAlignment="1">
      <alignment horizontal="center" vertical="center" wrapText="1"/>
    </xf>
    <xf numFmtId="1" fontId="32" fillId="17" borderId="106" xfId="0" applyNumberFormat="1" applyFont="1" applyFill="1" applyBorder="1" applyAlignment="1">
      <alignment horizontal="center" vertical="center" wrapText="1"/>
    </xf>
    <xf numFmtId="0" fontId="32" fillId="17" borderId="106" xfId="0" applyFont="1" applyFill="1" applyBorder="1" applyAlignment="1">
      <alignment horizontal="center" vertical="center" wrapText="1"/>
    </xf>
    <xf numFmtId="0" fontId="32" fillId="17" borderId="106" xfId="0" applyNumberFormat="1" applyFont="1" applyFill="1" applyBorder="1" applyAlignment="1">
      <alignment horizontal="center" vertical="center" wrapText="1"/>
    </xf>
    <xf numFmtId="165" fontId="32" fillId="17" borderId="106" xfId="0" applyNumberFormat="1" applyFont="1" applyFill="1" applyBorder="1" applyAlignment="1">
      <alignment horizontal="center" vertical="center" wrapText="1"/>
    </xf>
    <xf numFmtId="164" fontId="32" fillId="17" borderId="106" xfId="0" applyNumberFormat="1" applyFont="1" applyFill="1" applyBorder="1" applyAlignment="1">
      <alignment horizontal="center" vertical="center" wrapText="1"/>
    </xf>
    <xf numFmtId="168" fontId="32" fillId="17" borderId="107" xfId="0" applyNumberFormat="1" applyFont="1" applyFill="1" applyBorder="1" applyAlignment="1">
      <alignment horizontal="center" vertical="center" wrapText="1"/>
    </xf>
    <xf numFmtId="0" fontId="7" fillId="15" borderId="33" xfId="0" applyFont="1" applyFill="1" applyBorder="1" applyAlignment="1">
      <alignment horizontal="center" vertical="center"/>
    </xf>
    <xf numFmtId="0" fontId="7" fillId="15" borderId="34" xfId="0" applyFont="1" applyFill="1" applyBorder="1" applyAlignment="1">
      <alignment wrapText="1"/>
    </xf>
    <xf numFmtId="0" fontId="4" fillId="15" borderId="34" xfId="1" applyFill="1" applyBorder="1" applyAlignment="1" applyProtection="1">
      <alignment horizontal="center" vertical="center" wrapText="1"/>
    </xf>
    <xf numFmtId="0" fontId="7" fillId="15" borderId="34" xfId="0" applyFont="1" applyFill="1" applyBorder="1" applyAlignment="1">
      <alignment horizontal="right" wrapText="1"/>
    </xf>
    <xf numFmtId="0" fontId="44" fillId="0" borderId="0" xfId="0" applyFont="1" applyFill="1" applyBorder="1" applyAlignment="1">
      <alignment horizontal="center" vertical="center"/>
    </xf>
    <xf numFmtId="0" fontId="7" fillId="16" borderId="37" xfId="0" applyFont="1" applyFill="1" applyBorder="1" applyAlignment="1">
      <alignment wrapText="1"/>
    </xf>
    <xf numFmtId="0" fontId="4" fillId="16" borderId="37" xfId="1" applyFill="1" applyBorder="1" applyAlignment="1" applyProtection="1">
      <alignment horizontal="center" vertical="center" wrapText="1"/>
    </xf>
    <xf numFmtId="0" fontId="7" fillId="16" borderId="37" xfId="0" applyFont="1" applyFill="1" applyBorder="1" applyAlignment="1">
      <alignment horizontal="right" wrapText="1"/>
    </xf>
    <xf numFmtId="0" fontId="7" fillId="15" borderId="38" xfId="0" applyFont="1" applyFill="1" applyBorder="1" applyAlignment="1">
      <alignment horizontal="center" vertical="center" wrapText="1"/>
    </xf>
    <xf numFmtId="0" fontId="37" fillId="15" borderId="37" xfId="0" applyFont="1" applyFill="1" applyBorder="1" applyAlignment="1">
      <alignment wrapText="1"/>
    </xf>
    <xf numFmtId="0" fontId="4" fillId="15" borderId="37" xfId="1" applyFill="1" applyBorder="1" applyAlignment="1" applyProtection="1">
      <alignment horizontal="center" vertical="center" wrapText="1"/>
    </xf>
    <xf numFmtId="0" fontId="37" fillId="15" borderId="37" xfId="0" applyFont="1" applyFill="1" applyBorder="1" applyAlignment="1">
      <alignment horizontal="right" wrapText="1"/>
    </xf>
    <xf numFmtId="0" fontId="37" fillId="15" borderId="38" xfId="0" applyFont="1" applyFill="1" applyBorder="1" applyAlignment="1">
      <alignment horizontal="center" vertical="center" wrapText="1"/>
    </xf>
    <xf numFmtId="0" fontId="7" fillId="15" borderId="37" xfId="0" applyFont="1" applyFill="1" applyBorder="1" applyAlignment="1">
      <alignment wrapText="1"/>
    </xf>
    <xf numFmtId="0" fontId="7" fillId="15" borderId="37" xfId="0" applyFont="1" applyFill="1" applyBorder="1" applyAlignment="1">
      <alignment horizontal="right" wrapText="1"/>
    </xf>
    <xf numFmtId="0" fontId="7" fillId="15" borderId="40" xfId="0" applyFont="1" applyFill="1" applyBorder="1" applyAlignment="1">
      <alignment wrapText="1"/>
    </xf>
    <xf numFmtId="0" fontId="4" fillId="15" borderId="40" xfId="1" applyFill="1" applyBorder="1" applyAlignment="1" applyProtection="1">
      <alignment horizontal="center" vertical="center" wrapText="1"/>
    </xf>
    <xf numFmtId="0" fontId="7" fillId="15" borderId="40" xfId="0" applyFont="1" applyFill="1" applyBorder="1" applyAlignment="1">
      <alignment horizontal="right" wrapText="1"/>
    </xf>
    <xf numFmtId="0" fontId="32" fillId="15" borderId="40" xfId="0" applyFont="1" applyFill="1" applyBorder="1" applyAlignment="1">
      <alignment horizontal="center" vertical="center" wrapText="1"/>
    </xf>
    <xf numFmtId="0" fontId="21" fillId="15" borderId="40" xfId="0" applyFont="1" applyFill="1" applyBorder="1" applyAlignment="1">
      <alignment horizontal="center" vertical="center" wrapText="1"/>
    </xf>
    <xf numFmtId="0" fontId="7" fillId="15" borderId="41" xfId="0" applyFont="1" applyFill="1" applyBorder="1" applyAlignment="1">
      <alignment horizontal="center" vertical="center" wrapText="1"/>
    </xf>
    <xf numFmtId="0" fontId="7" fillId="17" borderId="43" xfId="0" applyFont="1" applyFill="1" applyBorder="1" applyAlignment="1">
      <alignment wrapText="1"/>
    </xf>
    <xf numFmtId="0" fontId="4" fillId="17" borderId="43" xfId="1" applyFill="1" applyBorder="1" applyAlignment="1" applyProtection="1">
      <alignment horizontal="center" vertical="center" wrapText="1"/>
    </xf>
    <xf numFmtId="0" fontId="7" fillId="17" borderId="43" xfId="0" applyFont="1" applyFill="1" applyBorder="1" applyAlignment="1">
      <alignment horizontal="right" wrapText="1"/>
    </xf>
    <xf numFmtId="0" fontId="32" fillId="17" borderId="43" xfId="0" applyFont="1" applyFill="1" applyBorder="1" applyAlignment="1">
      <alignment horizontal="center" vertical="center" wrapText="1"/>
    </xf>
    <xf numFmtId="0" fontId="7" fillId="17" borderId="44" xfId="0" applyFont="1" applyFill="1" applyBorder="1" applyAlignment="1">
      <alignment horizontal="center" vertical="center" wrapText="1"/>
    </xf>
    <xf numFmtId="0" fontId="32" fillId="17" borderId="53" xfId="0" applyFont="1" applyFill="1" applyBorder="1" applyAlignment="1">
      <alignment horizontal="center" vertical="center" wrapText="1"/>
    </xf>
    <xf numFmtId="1" fontId="32" fillId="17" borderId="54" xfId="0" applyNumberFormat="1" applyFont="1" applyFill="1" applyBorder="1" applyAlignment="1">
      <alignment horizontal="center" vertical="center" wrapText="1"/>
    </xf>
    <xf numFmtId="0" fontId="32" fillId="17" borderId="54" xfId="0" applyFont="1" applyFill="1" applyBorder="1" applyAlignment="1">
      <alignment horizontal="center" vertical="center" wrapText="1"/>
    </xf>
    <xf numFmtId="0" fontId="32" fillId="17" borderId="54" xfId="0" applyNumberFormat="1" applyFont="1" applyFill="1" applyBorder="1" applyAlignment="1">
      <alignment horizontal="center" vertical="center" wrapText="1"/>
    </xf>
    <xf numFmtId="165" fontId="32" fillId="17" borderId="54" xfId="0" applyNumberFormat="1" applyFont="1" applyFill="1" applyBorder="1" applyAlignment="1">
      <alignment horizontal="center" vertical="center" wrapText="1"/>
    </xf>
    <xf numFmtId="164" fontId="32" fillId="17" borderId="54" xfId="0" applyNumberFormat="1" applyFont="1" applyFill="1" applyBorder="1" applyAlignment="1">
      <alignment horizontal="center" vertical="center" wrapText="1"/>
    </xf>
    <xf numFmtId="168" fontId="32" fillId="17" borderId="55" xfId="0" applyNumberFormat="1" applyFont="1" applyFill="1" applyBorder="1" applyAlignment="1">
      <alignment horizontal="center" vertical="center" wrapText="1"/>
    </xf>
    <xf numFmtId="0" fontId="38" fillId="17" borderId="42" xfId="0" applyFont="1" applyFill="1" applyBorder="1" applyAlignment="1">
      <alignment horizontal="center" vertical="center" wrapText="1"/>
    </xf>
    <xf numFmtId="1" fontId="38" fillId="17" borderId="43" xfId="0" applyNumberFormat="1" applyFont="1" applyFill="1" applyBorder="1" applyAlignment="1">
      <alignment horizontal="center" vertical="center" wrapText="1"/>
    </xf>
    <xf numFmtId="0" fontId="38" fillId="17" borderId="43" xfId="0" applyFont="1" applyFill="1" applyBorder="1" applyAlignment="1">
      <alignment horizontal="center" vertical="center" wrapText="1"/>
    </xf>
    <xf numFmtId="0" fontId="38" fillId="17" borderId="43" xfId="0" applyNumberFormat="1" applyFont="1" applyFill="1" applyBorder="1" applyAlignment="1">
      <alignment horizontal="center" vertical="center" wrapText="1"/>
    </xf>
    <xf numFmtId="165" fontId="27" fillId="17" borderId="43" xfId="0" applyNumberFormat="1" applyFont="1" applyFill="1" applyBorder="1" applyAlignment="1">
      <alignment horizontal="center" vertical="center" wrapText="1"/>
    </xf>
    <xf numFmtId="165" fontId="38" fillId="17" borderId="43" xfId="0" applyNumberFormat="1" applyFont="1" applyFill="1" applyBorder="1" applyAlignment="1">
      <alignment horizontal="center" vertical="center" wrapText="1"/>
    </xf>
    <xf numFmtId="164" fontId="38" fillId="17" borderId="43" xfId="0" applyNumberFormat="1" applyFont="1" applyFill="1" applyBorder="1" applyAlignment="1">
      <alignment horizontal="center" vertical="center" wrapText="1"/>
    </xf>
    <xf numFmtId="168" fontId="38" fillId="17" borderId="44" xfId="0" applyNumberFormat="1" applyFont="1" applyFill="1" applyBorder="1" applyAlignment="1">
      <alignment horizontal="center" vertical="center" wrapText="1"/>
    </xf>
    <xf numFmtId="0" fontId="32" fillId="7" borderId="33" xfId="0" applyFont="1" applyFill="1" applyBorder="1" applyAlignment="1">
      <alignment horizontal="center" vertical="center"/>
    </xf>
    <xf numFmtId="0" fontId="32" fillId="7" borderId="34" xfId="0" applyFont="1" applyFill="1" applyBorder="1" applyAlignment="1">
      <alignment horizontal="center" vertical="center" wrapText="1"/>
    </xf>
    <xf numFmtId="0" fontId="4" fillId="7" borderId="34" xfId="1" applyFont="1" applyFill="1" applyBorder="1" applyAlignment="1" applyProtection="1">
      <alignment horizontal="center" vertical="center" wrapText="1"/>
    </xf>
    <xf numFmtId="0" fontId="7" fillId="7" borderId="36" xfId="0" applyFont="1" applyFill="1" applyBorder="1" applyAlignment="1">
      <alignment horizontal="center" vertical="center"/>
    </xf>
    <xf numFmtId="0" fontId="7" fillId="18" borderId="37" xfId="0" applyFont="1" applyFill="1" applyBorder="1" applyAlignment="1">
      <alignment wrapText="1"/>
    </xf>
    <xf numFmtId="0" fontId="4" fillId="18" borderId="37" xfId="1" applyFill="1" applyBorder="1" applyAlignment="1" applyProtection="1">
      <alignment horizontal="center" vertical="center" wrapText="1"/>
    </xf>
    <xf numFmtId="0" fontId="7" fillId="18" borderId="37" xfId="0" applyFont="1" applyFill="1" applyBorder="1" applyAlignment="1">
      <alignment horizontal="right" wrapText="1"/>
    </xf>
    <xf numFmtId="0" fontId="32" fillId="7" borderId="37" xfId="0" applyFont="1" applyFill="1" applyBorder="1" applyAlignment="1">
      <alignment horizontal="center" vertical="center" wrapText="1"/>
    </xf>
    <xf numFmtId="0" fontId="7" fillId="7" borderId="38" xfId="0" applyFont="1" applyFill="1" applyBorder="1" applyAlignment="1">
      <alignment horizontal="center" vertical="center" wrapText="1"/>
    </xf>
    <xf numFmtId="0" fontId="37" fillId="7" borderId="36" xfId="0" applyFont="1" applyFill="1" applyBorder="1" applyAlignment="1">
      <alignment horizontal="center" vertical="center"/>
    </xf>
    <xf numFmtId="0" fontId="37" fillId="7" borderId="37" xfId="0" applyFont="1" applyFill="1" applyBorder="1" applyAlignment="1">
      <alignment wrapText="1"/>
    </xf>
    <xf numFmtId="0" fontId="35" fillId="7" borderId="37" xfId="1" applyFont="1" applyFill="1" applyBorder="1" applyAlignment="1" applyProtection="1">
      <alignment horizontal="center" vertical="center" wrapText="1"/>
    </xf>
    <xf numFmtId="0" fontId="37" fillId="7" borderId="37" xfId="0" applyFont="1" applyFill="1" applyBorder="1" applyAlignment="1">
      <alignment horizontal="right" wrapText="1"/>
    </xf>
    <xf numFmtId="0" fontId="38" fillId="7" borderId="37" xfId="0" applyFont="1" applyFill="1" applyBorder="1" applyAlignment="1">
      <alignment horizontal="center" vertical="center" wrapText="1"/>
    </xf>
    <xf numFmtId="0" fontId="37" fillId="7" borderId="38" xfId="0" applyFont="1" applyFill="1" applyBorder="1" applyAlignment="1">
      <alignment horizontal="center" vertical="center" wrapText="1"/>
    </xf>
    <xf numFmtId="0" fontId="7" fillId="7" borderId="62" xfId="0" applyFont="1" applyFill="1" applyBorder="1" applyAlignment="1">
      <alignment horizontal="center" vertical="center"/>
    </xf>
    <xf numFmtId="0" fontId="7" fillId="18" borderId="63" xfId="0" applyFont="1" applyFill="1" applyBorder="1" applyAlignment="1">
      <alignment wrapText="1"/>
    </xf>
    <xf numFmtId="0" fontId="4" fillId="18" borderId="63" xfId="1" applyFill="1" applyBorder="1" applyAlignment="1" applyProtection="1">
      <alignment horizontal="center" vertical="center" wrapText="1"/>
    </xf>
    <xf numFmtId="0" fontId="7" fillId="18" borderId="63" xfId="0" applyFont="1" applyFill="1" applyBorder="1" applyAlignment="1">
      <alignment horizontal="right" wrapText="1"/>
    </xf>
    <xf numFmtId="0" fontId="32" fillId="7" borderId="63" xfId="0" applyFont="1" applyFill="1" applyBorder="1" applyAlignment="1">
      <alignment horizontal="center" vertical="center" wrapText="1"/>
    </xf>
    <xf numFmtId="0" fontId="21" fillId="7" borderId="63" xfId="0" applyFont="1" applyFill="1" applyBorder="1" applyAlignment="1">
      <alignment horizontal="center" vertical="center" wrapText="1"/>
    </xf>
    <xf numFmtId="0" fontId="7" fillId="7" borderId="64" xfId="0" applyFont="1" applyFill="1" applyBorder="1" applyAlignment="1">
      <alignment horizontal="center" vertical="center" wrapText="1"/>
    </xf>
    <xf numFmtId="0" fontId="7" fillId="16" borderId="40" xfId="0" applyFont="1" applyFill="1" applyBorder="1" applyAlignment="1">
      <alignment wrapText="1"/>
    </xf>
    <xf numFmtId="0" fontId="7" fillId="16" borderId="40" xfId="0" applyFont="1" applyFill="1" applyBorder="1" applyAlignment="1">
      <alignment horizontal="right" wrapText="1"/>
    </xf>
    <xf numFmtId="0" fontId="38" fillId="7" borderId="72" xfId="0" applyNumberFormat="1" applyFont="1" applyFill="1" applyBorder="1" applyAlignment="1">
      <alignment horizontal="center" vertical="center" wrapText="1"/>
    </xf>
    <xf numFmtId="0" fontId="38" fillId="7" borderId="70" xfId="0" applyNumberFormat="1" applyFont="1" applyFill="1" applyBorder="1" applyAlignment="1">
      <alignment horizontal="center" vertical="center" wrapText="1"/>
    </xf>
    <xf numFmtId="0" fontId="37" fillId="7" borderId="70" xfId="0" applyNumberFormat="1" applyFont="1" applyFill="1" applyBorder="1" applyAlignment="1">
      <alignment horizontal="center" vertical="center" wrapText="1"/>
    </xf>
    <xf numFmtId="0" fontId="35" fillId="7" borderId="70" xfId="1" applyNumberFormat="1" applyFont="1" applyFill="1" applyBorder="1" applyAlignment="1" applyProtection="1">
      <alignment horizontal="center" vertical="center" wrapText="1"/>
    </xf>
    <xf numFmtId="0" fontId="38" fillId="7" borderId="51" xfId="0" applyNumberFormat="1" applyFont="1" applyFill="1" applyBorder="1" applyAlignment="1" applyProtection="1">
      <alignment horizontal="center" vertical="center" wrapText="1"/>
      <protection locked="0"/>
    </xf>
    <xf numFmtId="0" fontId="39" fillId="7" borderId="70" xfId="0" applyNumberFormat="1" applyFont="1" applyFill="1" applyBorder="1" applyAlignment="1">
      <alignment horizontal="center" vertical="center" wrapText="1"/>
    </xf>
    <xf numFmtId="165" fontId="37" fillId="7" borderId="70" xfId="0" applyNumberFormat="1" applyFont="1" applyFill="1" applyBorder="1" applyAlignment="1">
      <alignment horizontal="center" vertical="center" wrapText="1"/>
    </xf>
    <xf numFmtId="0" fontId="37" fillId="7" borderId="73" xfId="0" applyNumberFormat="1" applyFont="1" applyFill="1" applyBorder="1" applyAlignment="1">
      <alignment horizontal="center" vertical="center" wrapText="1"/>
    </xf>
    <xf numFmtId="0" fontId="7" fillId="7" borderId="74" xfId="0" applyFont="1" applyFill="1" applyBorder="1" applyAlignment="1">
      <alignment horizontal="center" vertical="center" wrapText="1"/>
    </xf>
    <xf numFmtId="0" fontId="7" fillId="7" borderId="75" xfId="0" applyFont="1" applyFill="1" applyBorder="1" applyAlignment="1">
      <alignment horizontal="center" vertical="center" wrapText="1"/>
    </xf>
    <xf numFmtId="0" fontId="7" fillId="7" borderId="75" xfId="0" applyFont="1" applyFill="1" applyBorder="1" applyAlignment="1">
      <alignment wrapText="1"/>
    </xf>
    <xf numFmtId="0" fontId="4" fillId="7" borderId="75" xfId="1" applyFont="1" applyFill="1" applyBorder="1" applyAlignment="1" applyProtection="1">
      <alignment horizontal="center" vertical="center" wrapText="1"/>
    </xf>
    <xf numFmtId="0" fontId="21" fillId="7" borderId="75" xfId="0" applyFont="1" applyFill="1" applyBorder="1" applyAlignment="1">
      <alignment horizontal="center" vertical="center" wrapText="1"/>
    </xf>
    <xf numFmtId="165" fontId="7" fillId="7" borderId="75" xfId="0" applyNumberFormat="1" applyFont="1" applyFill="1" applyBorder="1" applyAlignment="1">
      <alignment horizontal="center" vertical="center" wrapText="1"/>
    </xf>
    <xf numFmtId="0" fontId="7" fillId="7" borderId="76" xfId="0" applyFont="1" applyFill="1" applyBorder="1" applyAlignment="1">
      <alignment horizontal="center" vertical="center" wrapText="1"/>
    </xf>
    <xf numFmtId="0" fontId="37" fillId="7" borderId="146" xfId="0" applyFont="1" applyFill="1" applyBorder="1" applyAlignment="1">
      <alignment horizontal="center" vertical="center" wrapText="1"/>
    </xf>
    <xf numFmtId="165" fontId="37" fillId="7" borderId="94" xfId="0" applyNumberFormat="1" applyFont="1" applyFill="1" applyBorder="1" applyAlignment="1">
      <alignment horizontal="center" vertical="center" wrapText="1"/>
    </xf>
    <xf numFmtId="0" fontId="37" fillId="7" borderId="94" xfId="0" applyFont="1" applyFill="1" applyBorder="1" applyAlignment="1">
      <alignment horizontal="center" vertical="center" wrapText="1"/>
    </xf>
    <xf numFmtId="0" fontId="37" fillId="7" borderId="94" xfId="0" applyFont="1" applyFill="1" applyBorder="1" applyAlignment="1">
      <alignment wrapText="1"/>
    </xf>
    <xf numFmtId="0" fontId="35" fillId="7" borderId="94" xfId="1" applyFont="1" applyFill="1" applyBorder="1" applyAlignment="1" applyProtection="1">
      <alignment horizontal="center" vertical="center" wrapText="1"/>
    </xf>
    <xf numFmtId="0" fontId="37" fillId="7" borderId="94" xfId="0" applyFont="1" applyFill="1" applyBorder="1" applyAlignment="1">
      <alignment horizontal="right" vertical="center" wrapText="1"/>
    </xf>
    <xf numFmtId="165" fontId="21" fillId="7" borderId="94" xfId="0" applyNumberFormat="1" applyFont="1" applyFill="1" applyBorder="1" applyAlignment="1">
      <alignment horizontal="center" vertical="center" wrapText="1"/>
    </xf>
    <xf numFmtId="165" fontId="37" fillId="7" borderId="75" xfId="0" applyNumberFormat="1" applyFont="1" applyFill="1" applyBorder="1" applyAlignment="1">
      <alignment horizontal="center" vertical="center" wrapText="1"/>
    </xf>
    <xf numFmtId="0" fontId="37" fillId="7" borderId="75" xfId="0" applyFont="1" applyFill="1" applyBorder="1" applyAlignment="1">
      <alignment horizontal="center" vertical="center" wrapText="1"/>
    </xf>
    <xf numFmtId="0" fontId="37" fillId="7" borderId="76" xfId="0" applyFont="1" applyFill="1" applyBorder="1" applyAlignment="1">
      <alignment horizontal="center" vertical="center" wrapText="1"/>
    </xf>
    <xf numFmtId="165" fontId="7" fillId="7" borderId="94" xfId="0" applyNumberFormat="1" applyFont="1" applyFill="1" applyBorder="1" applyAlignment="1">
      <alignment horizontal="center" vertical="center" wrapText="1"/>
    </xf>
    <xf numFmtId="0" fontId="7" fillId="7" borderId="94" xfId="0" applyFont="1" applyFill="1" applyBorder="1" applyAlignment="1">
      <alignment horizontal="center" vertical="center" wrapText="1"/>
    </xf>
    <xf numFmtId="0" fontId="7" fillId="7" borderId="147" xfId="0" applyFont="1" applyFill="1" applyBorder="1" applyAlignment="1">
      <alignment horizontal="center" vertical="center" wrapText="1"/>
    </xf>
    <xf numFmtId="0" fontId="4" fillId="17" borderId="43" xfId="1" applyFont="1" applyFill="1" applyBorder="1" applyAlignment="1" applyProtection="1">
      <alignment horizontal="center" vertical="center" wrapText="1"/>
    </xf>
    <xf numFmtId="0" fontId="7" fillId="17" borderId="43" xfId="0" applyFont="1" applyFill="1" applyBorder="1" applyAlignment="1">
      <alignment horizontal="right" vertical="center" wrapText="1"/>
    </xf>
    <xf numFmtId="0" fontId="35" fillId="17" borderId="43" xfId="1" applyFont="1" applyFill="1" applyBorder="1" applyAlignment="1" applyProtection="1">
      <alignment horizontal="center" vertical="center" wrapText="1"/>
    </xf>
    <xf numFmtId="0" fontId="37" fillId="17" borderId="43" xfId="0" applyFont="1" applyFill="1" applyBorder="1" applyAlignment="1">
      <alignment horizontal="right" vertical="center" wrapText="1"/>
    </xf>
    <xf numFmtId="0" fontId="37" fillId="0" borderId="0" xfId="0" applyFont="1" applyFill="1" applyBorder="1" applyAlignment="1">
      <alignment wrapText="1"/>
    </xf>
    <xf numFmtId="0" fontId="35" fillId="16" borderId="37" xfId="1" applyFont="1" applyFill="1" applyBorder="1" applyAlignment="1" applyProtection="1">
      <alignment horizontal="center" vertical="center" wrapText="1"/>
    </xf>
    <xf numFmtId="0" fontId="37" fillId="16" borderId="34" xfId="0" applyFont="1" applyFill="1" applyBorder="1" applyAlignment="1">
      <alignment horizontal="right" wrapText="1"/>
    </xf>
    <xf numFmtId="0" fontId="35" fillId="15" borderId="37" xfId="1" applyFont="1" applyFill="1" applyBorder="1" applyAlignment="1" applyProtection="1">
      <alignment horizontal="center" vertical="center" wrapText="1"/>
    </xf>
    <xf numFmtId="0" fontId="4" fillId="16" borderId="40" xfId="1" applyFill="1" applyBorder="1" applyAlignment="1" applyProtection="1">
      <alignment horizontal="center" vertical="center" wrapText="1"/>
    </xf>
    <xf numFmtId="0" fontId="7" fillId="20" borderId="43" xfId="0" applyFont="1" applyFill="1" applyBorder="1" applyAlignment="1">
      <alignment wrapText="1"/>
    </xf>
    <xf numFmtId="0" fontId="7" fillId="20" borderId="43" xfId="0" applyFont="1" applyFill="1" applyBorder="1" applyAlignment="1">
      <alignment horizontal="right" wrapText="1"/>
    </xf>
    <xf numFmtId="0" fontId="4" fillId="18" borderId="34" xfId="1" applyFont="1" applyFill="1" applyBorder="1" applyAlignment="1" applyProtection="1">
      <alignment horizontal="center" vertical="center" wrapText="1"/>
    </xf>
    <xf numFmtId="0" fontId="37" fillId="18" borderId="37" xfId="0" applyFont="1" applyFill="1" applyBorder="1" applyAlignment="1">
      <alignment wrapText="1"/>
    </xf>
    <xf numFmtId="0" fontId="35" fillId="18" borderId="37" xfId="1" applyFont="1" applyFill="1" applyBorder="1" applyAlignment="1" applyProtection="1">
      <alignment horizontal="center" vertical="center" wrapText="1"/>
    </xf>
    <xf numFmtId="0" fontId="37" fillId="18" borderId="37" xfId="0" applyFont="1" applyFill="1" applyBorder="1" applyAlignment="1">
      <alignment horizontal="right" wrapText="1"/>
    </xf>
    <xf numFmtId="0" fontId="4" fillId="7" borderId="37" xfId="1" applyFill="1" applyBorder="1" applyAlignment="1" applyProtection="1">
      <alignment horizontal="center" vertical="center" wrapText="1"/>
    </xf>
    <xf numFmtId="0" fontId="7" fillId="7" borderId="37" xfId="0" applyFont="1" applyFill="1" applyBorder="1" applyAlignment="1">
      <alignment horizontal="right" wrapText="1"/>
    </xf>
    <xf numFmtId="0" fontId="7" fillId="7" borderId="39" xfId="0" applyFont="1" applyFill="1" applyBorder="1" applyAlignment="1">
      <alignment horizontal="center" vertical="center"/>
    </xf>
    <xf numFmtId="0" fontId="7" fillId="7" borderId="40" xfId="0" applyFont="1" applyFill="1" applyBorder="1" applyAlignment="1">
      <alignment wrapText="1"/>
    </xf>
    <xf numFmtId="0" fontId="4" fillId="7" borderId="40" xfId="1" applyFill="1" applyBorder="1" applyAlignment="1" applyProtection="1">
      <alignment horizontal="center" vertical="center" wrapText="1"/>
    </xf>
    <xf numFmtId="0" fontId="7" fillId="7" borderId="40" xfId="0" applyFont="1" applyFill="1" applyBorder="1" applyAlignment="1">
      <alignment horizontal="right" wrapText="1"/>
    </xf>
    <xf numFmtId="0" fontId="32" fillId="7" borderId="40" xfId="0" applyFont="1" applyFill="1" applyBorder="1" applyAlignment="1">
      <alignment horizontal="center" vertical="center" wrapText="1"/>
    </xf>
    <xf numFmtId="0" fontId="7" fillId="7" borderId="41" xfId="0" applyFont="1" applyFill="1" applyBorder="1" applyAlignment="1">
      <alignment horizontal="center" vertical="center" wrapText="1"/>
    </xf>
    <xf numFmtId="0" fontId="37" fillId="17" borderId="47" xfId="0" applyFont="1" applyFill="1" applyBorder="1" applyAlignment="1">
      <alignment horizontal="center" vertical="center"/>
    </xf>
    <xf numFmtId="0" fontId="37" fillId="17" borderId="48" xfId="0" applyFont="1" applyFill="1" applyBorder="1" applyAlignment="1">
      <alignment horizontal="center" vertical="center" wrapText="1"/>
    </xf>
    <xf numFmtId="0" fontId="37" fillId="17" borderId="48" xfId="0" applyFont="1" applyFill="1" applyBorder="1" applyAlignment="1">
      <alignment wrapText="1"/>
    </xf>
    <xf numFmtId="0" fontId="37" fillId="17" borderId="48" xfId="0" applyFont="1" applyFill="1" applyBorder="1" applyAlignment="1">
      <alignment horizontal="right" wrapText="1"/>
    </xf>
    <xf numFmtId="0" fontId="38" fillId="17" borderId="48" xfId="0" applyFont="1" applyFill="1" applyBorder="1" applyAlignment="1">
      <alignment horizontal="center" vertical="center" wrapText="1"/>
    </xf>
    <xf numFmtId="0" fontId="21" fillId="17" borderId="48" xfId="0" applyFont="1" applyFill="1" applyBorder="1" applyAlignment="1">
      <alignment horizontal="center" vertical="center" wrapText="1"/>
    </xf>
    <xf numFmtId="165" fontId="37" fillId="17" borderId="48" xfId="0" applyNumberFormat="1" applyFont="1" applyFill="1" applyBorder="1" applyAlignment="1">
      <alignment horizontal="center" vertical="center" wrapText="1"/>
    </xf>
    <xf numFmtId="0" fontId="37" fillId="17" borderId="49" xfId="0" applyFont="1" applyFill="1" applyBorder="1" applyAlignment="1">
      <alignment horizontal="center" vertical="center" wrapText="1"/>
    </xf>
    <xf numFmtId="0" fontId="7" fillId="17" borderId="126" xfId="0" applyFont="1" applyFill="1" applyBorder="1" applyAlignment="1">
      <alignment horizontal="center" vertical="center"/>
    </xf>
    <xf numFmtId="0" fontId="7" fillId="17" borderId="123" xfId="0" applyFont="1" applyFill="1" applyBorder="1" applyAlignment="1">
      <alignment wrapText="1"/>
    </xf>
    <xf numFmtId="0" fontId="7" fillId="17" borderId="123" xfId="0" applyFont="1" applyFill="1" applyBorder="1" applyAlignment="1">
      <alignment horizontal="right" wrapText="1"/>
    </xf>
    <xf numFmtId="0" fontId="32" fillId="17" borderId="123" xfId="0" applyFont="1" applyFill="1" applyBorder="1" applyAlignment="1">
      <alignment horizontal="center" vertical="center" wrapText="1"/>
    </xf>
    <xf numFmtId="0" fontId="21" fillId="17" borderId="123" xfId="0" applyFont="1" applyFill="1" applyBorder="1" applyAlignment="1">
      <alignment horizontal="center" vertical="center" wrapText="1"/>
    </xf>
    <xf numFmtId="165" fontId="7" fillId="17" borderId="123" xfId="0" applyNumberFormat="1" applyFont="1" applyFill="1" applyBorder="1" applyAlignment="1">
      <alignment horizontal="center" vertical="center" wrapText="1"/>
    </xf>
    <xf numFmtId="0" fontId="7" fillId="17" borderId="127" xfId="0" applyFont="1" applyFill="1" applyBorder="1" applyAlignment="1">
      <alignment horizontal="center" vertical="center" wrapText="1"/>
    </xf>
    <xf numFmtId="0" fontId="7" fillId="16" borderId="34" xfId="0" applyFont="1" applyFill="1" applyBorder="1" applyAlignment="1">
      <alignment wrapText="1"/>
    </xf>
    <xf numFmtId="0" fontId="4" fillId="16" borderId="34" xfId="1" applyFill="1" applyBorder="1" applyAlignment="1" applyProtection="1">
      <alignment horizontal="center" vertical="center" wrapText="1"/>
    </xf>
    <xf numFmtId="0" fontId="7" fillId="16" borderId="34" xfId="0" applyFont="1" applyFill="1" applyBorder="1" applyAlignment="1">
      <alignment horizontal="right" wrapText="1"/>
    </xf>
    <xf numFmtId="0" fontId="37" fillId="16" borderId="37" xfId="0" applyFont="1" applyFill="1" applyBorder="1" applyAlignment="1">
      <alignment wrapText="1"/>
    </xf>
    <xf numFmtId="0" fontId="37" fillId="16" borderId="37" xfId="0" applyFont="1" applyFill="1" applyBorder="1" applyAlignment="1">
      <alignment horizontal="right" wrapText="1"/>
    </xf>
    <xf numFmtId="0" fontId="7" fillId="15" borderId="62" xfId="0" applyFont="1" applyFill="1" applyBorder="1" applyAlignment="1">
      <alignment horizontal="center" vertical="center"/>
    </xf>
    <xf numFmtId="0" fontId="7" fillId="16" borderId="63" xfId="0" applyFont="1" applyFill="1" applyBorder="1" applyAlignment="1">
      <alignment wrapText="1"/>
    </xf>
    <xf numFmtId="0" fontId="4" fillId="16" borderId="63" xfId="1" applyFill="1" applyBorder="1" applyAlignment="1" applyProtection="1">
      <alignment horizontal="center" vertical="center" wrapText="1"/>
    </xf>
    <xf numFmtId="0" fontId="7" fillId="16" borderId="63" xfId="0" applyFont="1" applyFill="1" applyBorder="1" applyAlignment="1">
      <alignment horizontal="right" wrapText="1"/>
    </xf>
    <xf numFmtId="0" fontId="32" fillId="15" borderId="63" xfId="0" applyFont="1" applyFill="1" applyBorder="1" applyAlignment="1">
      <alignment horizontal="center" vertical="center" wrapText="1"/>
    </xf>
    <xf numFmtId="0" fontId="7" fillId="15" borderId="64" xfId="0" applyFont="1" applyFill="1" applyBorder="1" applyAlignment="1">
      <alignment horizontal="center" vertical="center" wrapText="1"/>
    </xf>
    <xf numFmtId="0" fontId="37" fillId="7" borderId="33" xfId="0" applyFont="1" applyFill="1" applyBorder="1" applyAlignment="1">
      <alignment horizontal="center" vertical="center"/>
    </xf>
    <xf numFmtId="0" fontId="37" fillId="18" borderId="34" xfId="0" applyFont="1" applyFill="1" applyBorder="1" applyAlignment="1">
      <alignment wrapText="1"/>
    </xf>
    <xf numFmtId="0" fontId="35" fillId="18" borderId="34" xfId="1" applyFont="1" applyFill="1" applyBorder="1" applyAlignment="1" applyProtection="1">
      <alignment horizontal="center" vertical="center" wrapText="1"/>
    </xf>
    <xf numFmtId="0" fontId="37" fillId="18" borderId="34" xfId="0" applyFont="1" applyFill="1" applyBorder="1" applyAlignment="1">
      <alignment horizontal="right" wrapText="1"/>
    </xf>
    <xf numFmtId="0" fontId="37" fillId="7" borderId="35" xfId="0" applyFont="1" applyFill="1" applyBorder="1" applyAlignment="1">
      <alignment horizontal="center" vertical="center" wrapText="1"/>
    </xf>
    <xf numFmtId="0" fontId="7" fillId="18" borderId="66" xfId="0" applyFont="1" applyFill="1" applyBorder="1" applyAlignment="1">
      <alignment wrapText="1"/>
    </xf>
    <xf numFmtId="0" fontId="7" fillId="18" borderId="67" xfId="0" applyFont="1" applyFill="1" applyBorder="1" applyAlignment="1">
      <alignment wrapText="1"/>
    </xf>
    <xf numFmtId="0" fontId="7" fillId="18" borderId="67" xfId="0" applyFont="1" applyFill="1" applyBorder="1" applyAlignment="1">
      <alignment horizontal="center" vertical="center" wrapText="1"/>
    </xf>
    <xf numFmtId="0" fontId="4" fillId="18" borderId="67" xfId="1" applyFill="1" applyBorder="1" applyAlignment="1" applyProtection="1">
      <alignment horizontal="center" vertical="center" wrapText="1"/>
    </xf>
    <xf numFmtId="0" fontId="7" fillId="18" borderId="67" xfId="0" applyFont="1" applyFill="1" applyBorder="1" applyAlignment="1">
      <alignment horizontal="right" wrapText="1"/>
    </xf>
    <xf numFmtId="165" fontId="7" fillId="15" borderId="75" xfId="0" applyNumberFormat="1" applyFont="1" applyFill="1" applyBorder="1" applyAlignment="1">
      <alignment horizontal="center" vertical="center" wrapText="1"/>
    </xf>
    <xf numFmtId="0" fontId="7" fillId="15" borderId="75" xfId="0" applyFont="1" applyFill="1" applyBorder="1" applyAlignment="1">
      <alignment horizontal="center" vertical="center" wrapText="1"/>
    </xf>
    <xf numFmtId="0" fontId="7" fillId="15" borderId="76" xfId="0" applyFont="1" applyFill="1" applyBorder="1" applyAlignment="1">
      <alignment horizontal="center" vertical="center" wrapText="1"/>
    </xf>
    <xf numFmtId="165" fontId="7" fillId="15" borderId="94" xfId="0" applyNumberFormat="1" applyFont="1" applyFill="1" applyBorder="1" applyAlignment="1">
      <alignment horizontal="center" vertical="center" wrapText="1"/>
    </xf>
    <xf numFmtId="0" fontId="7" fillId="15" borderId="94" xfId="0" applyFont="1" applyFill="1" applyBorder="1" applyAlignment="1">
      <alignment horizontal="center" vertical="center" wrapText="1"/>
    </xf>
    <xf numFmtId="0" fontId="7" fillId="15" borderId="147" xfId="0" applyFont="1" applyFill="1" applyBorder="1" applyAlignment="1">
      <alignment horizontal="center" vertical="center" wrapText="1"/>
    </xf>
    <xf numFmtId="0" fontId="37" fillId="17" borderId="42" xfId="0" applyFont="1" applyFill="1" applyBorder="1" applyAlignment="1">
      <alignment horizontal="center" vertical="center"/>
    </xf>
    <xf numFmtId="0" fontId="37" fillId="20" borderId="43" xfId="0" applyFont="1" applyFill="1" applyBorder="1" applyAlignment="1">
      <alignment wrapText="1"/>
    </xf>
    <xf numFmtId="0" fontId="37" fillId="20" borderId="43" xfId="0" applyFont="1" applyFill="1" applyBorder="1" applyAlignment="1">
      <alignment horizontal="right" wrapText="1"/>
    </xf>
    <xf numFmtId="0" fontId="7" fillId="7" borderId="33" xfId="0" applyFont="1" applyFill="1" applyBorder="1" applyAlignment="1">
      <alignment horizontal="center" vertical="center"/>
    </xf>
    <xf numFmtId="0" fontId="7" fillId="18" borderId="34" xfId="0" applyFont="1" applyFill="1" applyBorder="1" applyAlignment="1">
      <alignment wrapText="1"/>
    </xf>
    <xf numFmtId="0" fontId="4" fillId="18" borderId="34" xfId="1" applyFill="1" applyBorder="1" applyAlignment="1" applyProtection="1">
      <alignment horizontal="center" vertical="center" wrapText="1"/>
    </xf>
    <xf numFmtId="0" fontId="7" fillId="18" borderId="34" xfId="0" applyFont="1" applyFill="1" applyBorder="1" applyAlignment="1">
      <alignment horizontal="right" wrapText="1"/>
    </xf>
    <xf numFmtId="0" fontId="7" fillId="7" borderId="63" xfId="0" applyFont="1" applyFill="1" applyBorder="1" applyAlignment="1">
      <alignment wrapText="1"/>
    </xf>
    <xf numFmtId="0" fontId="4" fillId="7" borderId="63" xfId="1" applyFill="1" applyBorder="1" applyAlignment="1" applyProtection="1">
      <alignment horizontal="center" vertical="center" wrapText="1"/>
    </xf>
    <xf numFmtId="0" fontId="7" fillId="7" borderId="63" xfId="0" applyFont="1" applyFill="1" applyBorder="1" applyAlignment="1">
      <alignment horizontal="right" wrapText="1"/>
    </xf>
    <xf numFmtId="0" fontId="37" fillId="25" borderId="42" xfId="0" applyFont="1" applyFill="1" applyBorder="1" applyAlignment="1">
      <alignment horizontal="center" vertical="center"/>
    </xf>
    <xf numFmtId="0" fontId="37" fillId="26" borderId="43" xfId="0" applyFont="1" applyFill="1" applyBorder="1" applyAlignment="1">
      <alignment wrapText="1"/>
    </xf>
    <xf numFmtId="0" fontId="37" fillId="26" borderId="43" xfId="0" applyFont="1" applyFill="1" applyBorder="1" applyAlignment="1">
      <alignment horizontal="center" vertical="center" wrapText="1"/>
    </xf>
    <xf numFmtId="0" fontId="38" fillId="25" borderId="148" xfId="0" applyFont="1" applyFill="1" applyBorder="1" applyAlignment="1">
      <alignment horizontal="center" vertical="center" wrapText="1"/>
    </xf>
    <xf numFmtId="0" fontId="38" fillId="25" borderId="148" xfId="0" applyNumberFormat="1" applyFont="1" applyFill="1" applyBorder="1" applyAlignment="1">
      <alignment horizontal="center" vertical="center" wrapText="1"/>
    </xf>
    <xf numFmtId="0" fontId="37" fillId="26" borderId="43" xfId="0" applyFont="1" applyFill="1" applyBorder="1" applyAlignment="1">
      <alignment horizontal="right" wrapText="1"/>
    </xf>
    <xf numFmtId="0" fontId="38" fillId="25" borderId="43" xfId="0" applyFont="1" applyFill="1" applyBorder="1" applyAlignment="1">
      <alignment horizontal="center" vertical="center" wrapText="1"/>
    </xf>
    <xf numFmtId="0" fontId="21" fillId="25" borderId="43" xfId="0" applyFont="1" applyFill="1" applyBorder="1" applyAlignment="1">
      <alignment horizontal="center" vertical="center" wrapText="1"/>
    </xf>
    <xf numFmtId="0" fontId="37" fillId="25" borderId="44" xfId="0" applyFont="1" applyFill="1" applyBorder="1" applyAlignment="1">
      <alignment horizontal="center" vertical="center" wrapText="1"/>
    </xf>
    <xf numFmtId="0" fontId="7" fillId="17" borderId="30" xfId="0" applyFont="1" applyFill="1" applyBorder="1" applyAlignment="1">
      <alignment horizontal="center" vertical="center"/>
    </xf>
    <xf numFmtId="0" fontId="7" fillId="20" borderId="31" xfId="0" applyFont="1" applyFill="1" applyBorder="1" applyAlignment="1">
      <alignment wrapText="1"/>
    </xf>
    <xf numFmtId="0" fontId="7" fillId="20" borderId="31" xfId="0" applyFont="1" applyFill="1" applyBorder="1" applyAlignment="1">
      <alignment horizontal="center" vertical="center" wrapText="1"/>
    </xf>
    <xf numFmtId="0" fontId="7" fillId="20" borderId="31" xfId="0" applyFont="1" applyFill="1" applyBorder="1" applyAlignment="1">
      <alignment horizontal="right" wrapText="1"/>
    </xf>
    <xf numFmtId="0" fontId="32" fillId="17" borderId="31" xfId="0" applyFont="1" applyFill="1" applyBorder="1" applyAlignment="1">
      <alignment horizontal="center" vertical="center" wrapText="1"/>
    </xf>
    <xf numFmtId="0" fontId="21" fillId="17" borderId="31" xfId="0" applyFont="1" applyFill="1" applyBorder="1" applyAlignment="1">
      <alignment horizontal="center" vertical="center" wrapText="1"/>
    </xf>
    <xf numFmtId="0" fontId="7" fillId="17" borderId="32" xfId="0" applyFont="1" applyFill="1" applyBorder="1" applyAlignment="1">
      <alignment horizontal="center" vertical="center" wrapText="1"/>
    </xf>
    <xf numFmtId="0" fontId="4" fillId="18" borderId="37" xfId="1" applyFont="1" applyFill="1" applyBorder="1" applyAlignment="1" applyProtection="1">
      <alignment horizontal="center" vertical="center" wrapText="1"/>
    </xf>
    <xf numFmtId="0" fontId="7" fillId="17" borderId="40" xfId="0" applyFont="1" applyFill="1" applyBorder="1" applyAlignment="1">
      <alignment horizontal="right" wrapText="1"/>
    </xf>
    <xf numFmtId="0" fontId="21" fillId="17" borderId="40" xfId="0" applyFont="1" applyFill="1" applyBorder="1" applyAlignment="1">
      <alignment horizontal="center" vertical="center" wrapText="1"/>
    </xf>
    <xf numFmtId="165" fontId="7" fillId="17" borderId="40" xfId="0" applyNumberFormat="1" applyFont="1" applyFill="1" applyBorder="1" applyAlignment="1">
      <alignment horizontal="center" vertical="center" wrapText="1"/>
    </xf>
    <xf numFmtId="0" fontId="7" fillId="17" borderId="41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0" fontId="7" fillId="21" borderId="34" xfId="0" applyFont="1" applyFill="1" applyBorder="1" applyAlignment="1">
      <alignment wrapText="1"/>
    </xf>
    <xf numFmtId="0" fontId="7" fillId="21" borderId="34" xfId="0" applyFont="1" applyFill="1" applyBorder="1" applyAlignment="1">
      <alignment horizontal="right" wrapText="1"/>
    </xf>
    <xf numFmtId="0" fontId="21" fillId="0" borderId="34" xfId="0" applyFont="1" applyFill="1" applyBorder="1" applyAlignment="1">
      <alignment horizontal="center" vertical="center" wrapText="1"/>
    </xf>
    <xf numFmtId="0" fontId="7" fillId="0" borderId="36" xfId="0" applyFont="1" applyFill="1" applyBorder="1" applyAlignment="1">
      <alignment horizontal="center" vertical="center"/>
    </xf>
    <xf numFmtId="0" fontId="7" fillId="0" borderId="37" xfId="0" applyFont="1" applyBorder="1" applyAlignment="1">
      <alignment wrapText="1"/>
    </xf>
    <xf numFmtId="0" fontId="7" fillId="0" borderId="37" xfId="0" applyFont="1" applyBorder="1" applyAlignment="1">
      <alignment horizontal="right" wrapText="1"/>
    </xf>
    <xf numFmtId="0" fontId="7" fillId="21" borderId="37" xfId="0" applyFont="1" applyFill="1" applyBorder="1" applyAlignment="1">
      <alignment wrapText="1"/>
    </xf>
    <xf numFmtId="0" fontId="7" fillId="21" borderId="37" xfId="0" applyFont="1" applyFill="1" applyBorder="1" applyAlignment="1">
      <alignment horizontal="right" wrapText="1"/>
    </xf>
    <xf numFmtId="0" fontId="7" fillId="0" borderId="62" xfId="0" applyFont="1" applyFill="1" applyBorder="1" applyAlignment="1">
      <alignment horizontal="center" vertical="center"/>
    </xf>
    <xf numFmtId="0" fontId="7" fillId="0" borderId="63" xfId="0" applyFont="1" applyBorder="1" applyAlignment="1">
      <alignment wrapText="1"/>
    </xf>
    <xf numFmtId="0" fontId="7" fillId="0" borderId="63" xfId="0" applyFont="1" applyBorder="1" applyAlignment="1">
      <alignment horizontal="right" wrapText="1"/>
    </xf>
    <xf numFmtId="0" fontId="32" fillId="15" borderId="149" xfId="0" applyFont="1" applyFill="1" applyBorder="1" applyAlignment="1">
      <alignment horizontal="center" vertical="center" wrapText="1"/>
    </xf>
    <xf numFmtId="0" fontId="21" fillId="0" borderId="63" xfId="0" applyFont="1" applyFill="1" applyBorder="1" applyAlignment="1">
      <alignment horizontal="center" vertical="center" wrapText="1"/>
    </xf>
    <xf numFmtId="0" fontId="27" fillId="0" borderId="105" xfId="0" applyFont="1" applyFill="1" applyBorder="1" applyAlignment="1">
      <alignment horizontal="center" vertical="center" wrapText="1"/>
    </xf>
    <xf numFmtId="0" fontId="21" fillId="0" borderId="106" xfId="0" applyFont="1" applyFill="1" applyBorder="1" applyAlignment="1">
      <alignment horizontal="center" vertical="center" wrapText="1"/>
    </xf>
    <xf numFmtId="1" fontId="27" fillId="0" borderId="106" xfId="0" applyNumberFormat="1" applyFont="1" applyFill="1" applyBorder="1" applyAlignment="1">
      <alignment horizontal="center" vertical="center"/>
    </xf>
    <xf numFmtId="0" fontId="27" fillId="0" borderId="106" xfId="0" applyFont="1" applyFill="1" applyBorder="1" applyAlignment="1">
      <alignment horizontal="center" vertical="center" wrapText="1"/>
    </xf>
    <xf numFmtId="0" fontId="27" fillId="0" borderId="106" xfId="0" applyNumberFormat="1" applyFont="1" applyFill="1" applyBorder="1" applyAlignment="1">
      <alignment horizontal="center" vertical="center" wrapText="1"/>
    </xf>
    <xf numFmtId="165" fontId="27" fillId="0" borderId="106" xfId="0" applyNumberFormat="1" applyFont="1" applyFill="1" applyBorder="1" applyAlignment="1">
      <alignment horizontal="center" vertical="center" wrapText="1"/>
    </xf>
    <xf numFmtId="164" fontId="27" fillId="0" borderId="106" xfId="0" applyNumberFormat="1" applyFont="1" applyFill="1" applyBorder="1" applyAlignment="1">
      <alignment horizontal="center" vertical="center" wrapText="1"/>
    </xf>
    <xf numFmtId="168" fontId="27" fillId="0" borderId="107" xfId="0" applyNumberFormat="1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 wrapText="1"/>
    </xf>
    <xf numFmtId="0" fontId="37" fillId="20" borderId="82" xfId="0" applyFont="1" applyFill="1" applyBorder="1" applyAlignment="1">
      <alignment horizontal="center" vertical="center" wrapText="1"/>
    </xf>
    <xf numFmtId="0" fontId="37" fillId="20" borderId="82" xfId="0" applyFont="1" applyFill="1" applyBorder="1" applyAlignment="1">
      <alignment horizontal="center" vertical="center"/>
    </xf>
    <xf numFmtId="49" fontId="37" fillId="17" borderId="83" xfId="0" applyNumberFormat="1" applyFont="1" applyFill="1" applyBorder="1" applyAlignment="1">
      <alignment horizontal="center" vertical="center" wrapText="1"/>
    </xf>
    <xf numFmtId="0" fontId="37" fillId="15" borderId="150" xfId="0" applyFont="1" applyFill="1" applyBorder="1" applyAlignment="1">
      <alignment horizontal="center" vertical="center" wrapText="1"/>
    </xf>
    <xf numFmtId="165" fontId="37" fillId="15" borderId="151" xfId="0" applyNumberFormat="1" applyFont="1" applyFill="1" applyBorder="1" applyAlignment="1">
      <alignment horizontal="center" vertical="center" wrapText="1"/>
    </xf>
    <xf numFmtId="0" fontId="37" fillId="16" borderId="151" xfId="0" applyFont="1" applyFill="1" applyBorder="1" applyAlignment="1">
      <alignment horizontal="center" vertical="center" wrapText="1"/>
    </xf>
    <xf numFmtId="0" fontId="37" fillId="16" borderId="151" xfId="0" applyFont="1" applyFill="1" applyBorder="1" applyAlignment="1">
      <alignment horizontal="center" vertical="center"/>
    </xf>
    <xf numFmtId="0" fontId="35" fillId="16" borderId="151" xfId="1" applyFont="1" applyFill="1" applyBorder="1" applyAlignment="1" applyProtection="1">
      <alignment horizontal="center" vertical="center"/>
    </xf>
    <xf numFmtId="49" fontId="38" fillId="15" borderId="151" xfId="0" applyNumberFormat="1" applyFont="1" applyFill="1" applyBorder="1" applyAlignment="1" applyProtection="1">
      <alignment horizontal="center" vertical="center"/>
      <protection locked="0"/>
    </xf>
    <xf numFmtId="165" fontId="21" fillId="15" borderId="151" xfId="0" applyNumberFormat="1" applyFont="1" applyFill="1" applyBorder="1" applyAlignment="1">
      <alignment horizontal="center" vertical="center" wrapText="1"/>
    </xf>
    <xf numFmtId="165" fontId="38" fillId="15" borderId="151" xfId="0" applyNumberFormat="1" applyFont="1" applyFill="1" applyBorder="1" applyAlignment="1" applyProtection="1">
      <alignment horizontal="center" vertical="center"/>
      <protection locked="0"/>
    </xf>
    <xf numFmtId="164" fontId="38" fillId="15" borderId="151" xfId="0" applyNumberFormat="1" applyFont="1" applyFill="1" applyBorder="1" applyAlignment="1">
      <alignment horizontal="center" vertical="center" wrapText="1"/>
    </xf>
    <xf numFmtId="0" fontId="37" fillId="15" borderId="152" xfId="0" applyNumberFormat="1" applyFont="1" applyFill="1" applyBorder="1" applyAlignment="1">
      <alignment horizontal="center" vertical="center" wrapText="1"/>
    </xf>
    <xf numFmtId="0" fontId="7" fillId="15" borderId="153" xfId="0" applyFont="1" applyFill="1" applyBorder="1" applyAlignment="1">
      <alignment horizontal="center" vertical="center" wrapText="1"/>
    </xf>
    <xf numFmtId="164" fontId="32" fillId="15" borderId="37" xfId="0" applyNumberFormat="1" applyFont="1" applyFill="1" applyBorder="1" applyAlignment="1">
      <alignment horizontal="center" vertical="center" wrapText="1"/>
    </xf>
    <xf numFmtId="0" fontId="7" fillId="15" borderId="154" xfId="0" applyFont="1" applyFill="1" applyBorder="1" applyAlignment="1">
      <alignment horizontal="center" vertical="center" wrapText="1"/>
    </xf>
    <xf numFmtId="0" fontId="7" fillId="15" borderId="66" xfId="0" applyFont="1" applyFill="1" applyBorder="1" applyAlignment="1">
      <alignment horizontal="center" vertical="center"/>
    </xf>
    <xf numFmtId="0" fontId="7" fillId="15" borderId="67" xfId="0" applyFont="1" applyFill="1" applyBorder="1" applyAlignment="1">
      <alignment horizontal="center" vertical="center"/>
    </xf>
    <xf numFmtId="0" fontId="4" fillId="15" borderId="67" xfId="1" applyFill="1" applyBorder="1" applyAlignment="1" applyProtection="1">
      <alignment horizontal="center" vertical="center"/>
    </xf>
    <xf numFmtId="165" fontId="32" fillId="15" borderId="37" xfId="0" applyNumberFormat="1" applyFont="1" applyFill="1" applyBorder="1" applyAlignment="1">
      <alignment horizontal="center" vertical="center" wrapText="1"/>
    </xf>
    <xf numFmtId="0" fontId="7" fillId="15" borderId="155" xfId="0" applyFont="1" applyFill="1" applyBorder="1" applyAlignment="1">
      <alignment horizontal="center" vertical="center" wrapText="1"/>
    </xf>
    <xf numFmtId="165" fontId="32" fillId="15" borderId="63" xfId="0" applyNumberFormat="1" applyFont="1" applyFill="1" applyBorder="1" applyAlignment="1">
      <alignment horizontal="center" vertical="center" wrapText="1"/>
    </xf>
    <xf numFmtId="164" fontId="32" fillId="15" borderId="63" xfId="0" applyNumberFormat="1" applyFont="1" applyFill="1" applyBorder="1" applyAlignment="1">
      <alignment horizontal="center" vertical="center" wrapText="1"/>
    </xf>
    <xf numFmtId="0" fontId="7" fillId="15" borderId="156" xfId="0" applyFont="1" applyFill="1" applyBorder="1" applyAlignment="1">
      <alignment horizontal="center" vertical="center" wrapText="1"/>
    </xf>
    <xf numFmtId="0" fontId="37" fillId="7" borderId="150" xfId="0" applyFont="1" applyFill="1" applyBorder="1" applyAlignment="1">
      <alignment horizontal="center" vertical="center" wrapText="1"/>
    </xf>
    <xf numFmtId="165" fontId="37" fillId="7" borderId="151" xfId="0" applyNumberFormat="1" applyFont="1" applyFill="1" applyBorder="1" applyAlignment="1">
      <alignment horizontal="center" vertical="center" wrapText="1"/>
    </xf>
    <xf numFmtId="0" fontId="37" fillId="18" borderId="151" xfId="0" applyFont="1" applyFill="1" applyBorder="1" applyAlignment="1">
      <alignment horizontal="center" vertical="center" wrapText="1"/>
    </xf>
    <xf numFmtId="0" fontId="37" fillId="18" borderId="151" xfId="0" applyFont="1" applyFill="1" applyBorder="1" applyAlignment="1">
      <alignment horizontal="center" vertical="center"/>
    </xf>
    <xf numFmtId="0" fontId="35" fillId="18" borderId="151" xfId="1" applyFont="1" applyFill="1" applyBorder="1" applyAlignment="1" applyProtection="1">
      <alignment horizontal="center" vertical="center"/>
    </xf>
    <xf numFmtId="49" fontId="38" fillId="7" borderId="151" xfId="0" applyNumberFormat="1" applyFont="1" applyFill="1" applyBorder="1" applyAlignment="1" applyProtection="1">
      <alignment horizontal="center" vertical="center"/>
      <protection locked="0"/>
    </xf>
    <xf numFmtId="0" fontId="21" fillId="7" borderId="151" xfId="0" applyFont="1" applyFill="1" applyBorder="1" applyAlignment="1">
      <alignment horizontal="center" vertical="center" wrapText="1"/>
    </xf>
    <xf numFmtId="165" fontId="38" fillId="7" borderId="151" xfId="0" applyNumberFormat="1" applyFont="1" applyFill="1" applyBorder="1" applyAlignment="1" applyProtection="1">
      <alignment horizontal="center" vertical="center"/>
      <protection locked="0"/>
    </xf>
    <xf numFmtId="164" fontId="38" fillId="7" borderId="151" xfId="0" applyNumberFormat="1" applyFont="1" applyFill="1" applyBorder="1" applyAlignment="1" applyProtection="1">
      <alignment horizontal="center" vertical="center"/>
      <protection locked="0"/>
    </xf>
    <xf numFmtId="0" fontId="37" fillId="7" borderId="152" xfId="0" applyFont="1" applyFill="1" applyBorder="1" applyAlignment="1">
      <alignment horizontal="center" vertical="center" wrapText="1"/>
    </xf>
    <xf numFmtId="0" fontId="37" fillId="7" borderId="153" xfId="0" applyFont="1" applyFill="1" applyBorder="1" applyAlignment="1">
      <alignment horizontal="center" vertical="center" wrapText="1"/>
    </xf>
    <xf numFmtId="164" fontId="38" fillId="7" borderId="37" xfId="0" applyNumberFormat="1" applyFont="1" applyFill="1" applyBorder="1" applyAlignment="1">
      <alignment horizontal="center" vertical="center" wrapText="1"/>
    </xf>
    <xf numFmtId="0" fontId="37" fillId="7" borderId="154" xfId="0" applyFont="1" applyFill="1" applyBorder="1" applyAlignment="1">
      <alignment horizontal="center" vertical="center" wrapText="1"/>
    </xf>
    <xf numFmtId="165" fontId="38" fillId="7" borderId="37" xfId="0" applyNumberFormat="1" applyFont="1" applyFill="1" applyBorder="1" applyAlignment="1">
      <alignment horizontal="center" vertical="center" wrapText="1"/>
    </xf>
    <xf numFmtId="0" fontId="37" fillId="7" borderId="157" xfId="0" applyFont="1" applyFill="1" applyBorder="1" applyAlignment="1">
      <alignment horizontal="center" vertical="center" wrapText="1"/>
    </xf>
    <xf numFmtId="0" fontId="37" fillId="7" borderId="149" xfId="0" applyFont="1" applyFill="1" applyBorder="1" applyAlignment="1">
      <alignment horizontal="center" vertical="center" wrapText="1"/>
    </xf>
    <xf numFmtId="0" fontId="37" fillId="7" borderId="149" xfId="0" applyFont="1" applyFill="1" applyBorder="1" applyAlignment="1">
      <alignment horizontal="center" vertical="center"/>
    </xf>
    <xf numFmtId="0" fontId="35" fillId="7" borderId="149" xfId="1" applyFont="1" applyFill="1" applyBorder="1" applyAlignment="1" applyProtection="1">
      <alignment horizontal="center" vertical="center"/>
    </xf>
    <xf numFmtId="0" fontId="38" fillId="7" borderId="149" xfId="0" applyFont="1" applyFill="1" applyBorder="1" applyAlignment="1">
      <alignment horizontal="center" vertical="center"/>
    </xf>
    <xf numFmtId="165" fontId="21" fillId="7" borderId="149" xfId="0" applyNumberFormat="1" applyFont="1" applyFill="1" applyBorder="1" applyAlignment="1">
      <alignment horizontal="center" vertical="center" wrapText="1"/>
    </xf>
    <xf numFmtId="165" fontId="38" fillId="7" borderId="149" xfId="0" applyNumberFormat="1" applyFont="1" applyFill="1" applyBorder="1" applyAlignment="1">
      <alignment horizontal="center" vertical="center" wrapText="1"/>
    </xf>
    <xf numFmtId="164" fontId="38" fillId="7" borderId="149" xfId="0" applyNumberFormat="1" applyFont="1" applyFill="1" applyBorder="1" applyAlignment="1">
      <alignment horizontal="center" vertical="center" wrapText="1"/>
    </xf>
    <xf numFmtId="0" fontId="37" fillId="7" borderId="158" xfId="0" applyFont="1" applyFill="1" applyBorder="1" applyAlignment="1">
      <alignment horizontal="center" vertical="center" wrapText="1"/>
    </xf>
    <xf numFmtId="0" fontId="7" fillId="17" borderId="159" xfId="0" applyFont="1" applyFill="1" applyBorder="1" applyAlignment="1">
      <alignment horizontal="center" vertical="center" wrapText="1"/>
    </xf>
    <xf numFmtId="0" fontId="7" fillId="17" borderId="160" xfId="0" applyFont="1" applyFill="1" applyBorder="1" applyAlignment="1">
      <alignment horizontal="center" vertical="center" wrapText="1"/>
    </xf>
    <xf numFmtId="0" fontId="7" fillId="17" borderId="160" xfId="0" applyFont="1" applyFill="1" applyBorder="1" applyAlignment="1">
      <alignment horizontal="center" vertical="center"/>
    </xf>
    <xf numFmtId="0" fontId="32" fillId="17" borderId="160" xfId="0" applyFont="1" applyFill="1" applyBorder="1" applyAlignment="1">
      <alignment horizontal="center" vertical="center"/>
    </xf>
    <xf numFmtId="165" fontId="21" fillId="17" borderId="160" xfId="0" applyNumberFormat="1" applyFont="1" applyFill="1" applyBorder="1" applyAlignment="1">
      <alignment horizontal="center" vertical="center" wrapText="1"/>
    </xf>
    <xf numFmtId="165" fontId="32" fillId="17" borderId="160" xfId="0" applyNumberFormat="1" applyFont="1" applyFill="1" applyBorder="1" applyAlignment="1">
      <alignment horizontal="center" vertical="center" wrapText="1"/>
    </xf>
    <xf numFmtId="164" fontId="32" fillId="17" borderId="160" xfId="0" applyNumberFormat="1" applyFont="1" applyFill="1" applyBorder="1" applyAlignment="1">
      <alignment horizontal="center" vertical="center" wrapText="1"/>
    </xf>
    <xf numFmtId="0" fontId="7" fillId="17" borderId="161" xfId="0" applyFont="1" applyFill="1" applyBorder="1" applyAlignment="1">
      <alignment horizontal="center" vertical="center" wrapText="1"/>
    </xf>
    <xf numFmtId="0" fontId="37" fillId="15" borderId="151" xfId="0" applyFont="1" applyFill="1" applyBorder="1" applyAlignment="1">
      <alignment horizontal="center" vertical="center" wrapText="1"/>
    </xf>
    <xf numFmtId="165" fontId="38" fillId="15" borderId="151" xfId="0" applyNumberFormat="1" applyFont="1" applyFill="1" applyBorder="1" applyAlignment="1">
      <alignment horizontal="center" vertical="center" wrapText="1"/>
    </xf>
    <xf numFmtId="0" fontId="37" fillId="15" borderId="152" xfId="0" applyFont="1" applyFill="1" applyBorder="1" applyAlignment="1">
      <alignment horizontal="center" vertical="center" wrapText="1"/>
    </xf>
    <xf numFmtId="0" fontId="37" fillId="15" borderId="157" xfId="0" applyFont="1" applyFill="1" applyBorder="1" applyAlignment="1">
      <alignment horizontal="center" vertical="center" wrapText="1"/>
    </xf>
    <xf numFmtId="0" fontId="37" fillId="15" borderId="149" xfId="0" applyFont="1" applyFill="1" applyBorder="1" applyAlignment="1">
      <alignment horizontal="center" vertical="center" wrapText="1"/>
    </xf>
    <xf numFmtId="0" fontId="37" fillId="16" borderId="149" xfId="0" applyFont="1" applyFill="1" applyBorder="1" applyAlignment="1">
      <alignment horizontal="center" vertical="center" wrapText="1"/>
    </xf>
    <xf numFmtId="0" fontId="37" fillId="16" borderId="149" xfId="0" applyFont="1" applyFill="1" applyBorder="1" applyAlignment="1">
      <alignment horizontal="center" vertical="center"/>
    </xf>
    <xf numFmtId="0" fontId="35" fillId="16" borderId="149" xfId="1" applyFont="1" applyFill="1" applyBorder="1" applyAlignment="1" applyProtection="1">
      <alignment horizontal="center" vertical="center"/>
    </xf>
    <xf numFmtId="0" fontId="38" fillId="15" borderId="149" xfId="0" applyFont="1" applyFill="1" applyBorder="1" applyAlignment="1">
      <alignment horizontal="center" vertical="center"/>
    </xf>
    <xf numFmtId="165" fontId="21" fillId="15" borderId="149" xfId="0" applyNumberFormat="1" applyFont="1" applyFill="1" applyBorder="1" applyAlignment="1">
      <alignment horizontal="center" vertical="center" wrapText="1"/>
    </xf>
    <xf numFmtId="165" fontId="38" fillId="15" borderId="149" xfId="0" applyNumberFormat="1" applyFont="1" applyFill="1" applyBorder="1" applyAlignment="1">
      <alignment horizontal="center" vertical="center" wrapText="1"/>
    </xf>
    <xf numFmtId="164" fontId="38" fillId="15" borderId="149" xfId="0" applyNumberFormat="1" applyFont="1" applyFill="1" applyBorder="1" applyAlignment="1">
      <alignment horizontal="center" vertical="center" wrapText="1"/>
    </xf>
    <xf numFmtId="0" fontId="37" fillId="15" borderId="158" xfId="0" applyFont="1" applyFill="1" applyBorder="1" applyAlignment="1">
      <alignment horizontal="center" vertical="center" wrapText="1"/>
    </xf>
    <xf numFmtId="0" fontId="37" fillId="17" borderId="142" xfId="0" applyFont="1" applyFill="1" applyBorder="1" applyAlignment="1">
      <alignment horizontal="center" vertical="center" wrapText="1"/>
    </xf>
    <xf numFmtId="0" fontId="37" fillId="17" borderId="143" xfId="0" applyFont="1" applyFill="1" applyBorder="1" applyAlignment="1">
      <alignment horizontal="center" vertical="center" wrapText="1"/>
    </xf>
    <xf numFmtId="0" fontId="37" fillId="20" borderId="143" xfId="0" applyFont="1" applyFill="1" applyBorder="1" applyAlignment="1">
      <alignment horizontal="center" vertical="center" wrapText="1"/>
    </xf>
    <xf numFmtId="0" fontId="38" fillId="17" borderId="143" xfId="0" applyFont="1" applyFill="1" applyBorder="1" applyAlignment="1">
      <alignment horizontal="center" vertical="center" wrapText="1"/>
    </xf>
    <xf numFmtId="165" fontId="21" fillId="17" borderId="143" xfId="0" applyNumberFormat="1" applyFont="1" applyFill="1" applyBorder="1" applyAlignment="1">
      <alignment horizontal="center" vertical="center" wrapText="1"/>
    </xf>
    <xf numFmtId="165" fontId="38" fillId="17" borderId="143" xfId="0" applyNumberFormat="1" applyFont="1" applyFill="1" applyBorder="1" applyAlignment="1">
      <alignment horizontal="center" vertical="center" wrapText="1"/>
    </xf>
    <xf numFmtId="164" fontId="38" fillId="17" borderId="143" xfId="0" applyNumberFormat="1" applyFont="1" applyFill="1" applyBorder="1" applyAlignment="1">
      <alignment horizontal="center" vertical="center" wrapText="1"/>
    </xf>
    <xf numFmtId="0" fontId="37" fillId="17" borderId="144" xfId="0" applyFont="1" applyFill="1" applyBorder="1" applyAlignment="1">
      <alignment horizontal="center" vertical="center" wrapText="1"/>
    </xf>
    <xf numFmtId="0" fontId="7" fillId="17" borderId="142" xfId="0" applyFont="1" applyFill="1" applyBorder="1" applyAlignment="1">
      <alignment horizontal="center" vertical="center" wrapText="1"/>
    </xf>
    <xf numFmtId="0" fontId="7" fillId="17" borderId="143" xfId="0" applyFont="1" applyFill="1" applyBorder="1" applyAlignment="1">
      <alignment horizontal="center" vertical="center" wrapText="1"/>
    </xf>
    <xf numFmtId="0" fontId="7" fillId="20" borderId="143" xfId="0" applyFont="1" applyFill="1" applyBorder="1" applyAlignment="1">
      <alignment horizontal="center" vertical="center" wrapText="1"/>
    </xf>
    <xf numFmtId="0" fontId="32" fillId="17" borderId="143" xfId="0" applyFont="1" applyFill="1" applyBorder="1" applyAlignment="1">
      <alignment horizontal="center" vertical="center" wrapText="1"/>
    </xf>
    <xf numFmtId="165" fontId="32" fillId="17" borderId="143" xfId="0" applyNumberFormat="1" applyFont="1" applyFill="1" applyBorder="1" applyAlignment="1">
      <alignment horizontal="center" vertical="center" wrapText="1"/>
    </xf>
    <xf numFmtId="164" fontId="32" fillId="17" borderId="143" xfId="0" applyNumberFormat="1" applyFont="1" applyFill="1" applyBorder="1" applyAlignment="1">
      <alignment horizontal="center" vertical="center" wrapText="1"/>
    </xf>
    <xf numFmtId="0" fontId="7" fillId="17" borderId="144" xfId="0" applyFont="1" applyFill="1" applyBorder="1" applyAlignment="1">
      <alignment horizontal="center" vertical="center" wrapText="1"/>
    </xf>
    <xf numFmtId="0" fontId="7" fillId="17" borderId="162" xfId="0" applyFont="1" applyFill="1" applyBorder="1" applyAlignment="1">
      <alignment horizontal="center" vertical="center" wrapText="1"/>
    </xf>
    <xf numFmtId="0" fontId="7" fillId="17" borderId="163" xfId="0" applyFont="1" applyFill="1" applyBorder="1" applyAlignment="1">
      <alignment horizontal="center" vertical="center" wrapText="1"/>
    </xf>
    <xf numFmtId="0" fontId="7" fillId="20" borderId="163" xfId="0" applyFont="1" applyFill="1" applyBorder="1" applyAlignment="1">
      <alignment horizontal="center" vertical="center" wrapText="1"/>
    </xf>
    <xf numFmtId="0" fontId="32" fillId="17" borderId="163" xfId="0" applyFont="1" applyFill="1" applyBorder="1" applyAlignment="1">
      <alignment horizontal="center" vertical="center" wrapText="1"/>
    </xf>
    <xf numFmtId="165" fontId="21" fillId="17" borderId="163" xfId="0" applyNumberFormat="1" applyFont="1" applyFill="1" applyBorder="1" applyAlignment="1">
      <alignment horizontal="center" vertical="center" wrapText="1"/>
    </xf>
    <xf numFmtId="165" fontId="32" fillId="17" borderId="163" xfId="0" applyNumberFormat="1" applyFont="1" applyFill="1" applyBorder="1" applyAlignment="1">
      <alignment horizontal="center" vertical="center" wrapText="1"/>
    </xf>
    <xf numFmtId="164" fontId="32" fillId="17" borderId="163" xfId="0" applyNumberFormat="1" applyFont="1" applyFill="1" applyBorder="1" applyAlignment="1">
      <alignment horizontal="center" vertical="center" wrapText="1"/>
    </xf>
    <xf numFmtId="0" fontId="7" fillId="17" borderId="164" xfId="0" applyFont="1" applyFill="1" applyBorder="1" applyAlignment="1">
      <alignment horizontal="center" vertical="center" wrapText="1"/>
    </xf>
    <xf numFmtId="164" fontId="32" fillId="7" borderId="34" xfId="0" applyNumberFormat="1" applyFont="1" applyFill="1" applyBorder="1" applyAlignment="1">
      <alignment horizontal="center" vertical="center" wrapText="1"/>
    </xf>
    <xf numFmtId="165" fontId="32" fillId="7" borderId="37" xfId="0" applyNumberFormat="1" applyFont="1" applyFill="1" applyBorder="1" applyAlignment="1">
      <alignment horizontal="center" vertical="center" wrapText="1"/>
    </xf>
    <xf numFmtId="164" fontId="32" fillId="7" borderId="37" xfId="0" applyNumberFormat="1" applyFont="1" applyFill="1" applyBorder="1" applyAlignment="1">
      <alignment horizontal="center" vertical="center" wrapText="1"/>
    </xf>
    <xf numFmtId="165" fontId="32" fillId="7" borderId="40" xfId="0" applyNumberFormat="1" applyFont="1" applyFill="1" applyBorder="1" applyAlignment="1">
      <alignment horizontal="center" vertical="center" wrapText="1"/>
    </xf>
    <xf numFmtId="164" fontId="32" fillId="7" borderId="40" xfId="0" applyNumberFormat="1" applyFont="1" applyFill="1" applyBorder="1" applyAlignment="1">
      <alignment horizontal="center" vertical="center" wrapText="1"/>
    </xf>
    <xf numFmtId="0" fontId="7" fillId="15" borderId="165" xfId="0" applyFont="1" applyFill="1" applyBorder="1" applyAlignment="1">
      <alignment horizontal="center" vertical="center" wrapText="1"/>
    </xf>
    <xf numFmtId="0" fontId="7" fillId="15" borderId="51" xfId="0" applyFont="1" applyFill="1" applyBorder="1" applyAlignment="1">
      <alignment horizontal="center" vertical="center" wrapText="1"/>
    </xf>
    <xf numFmtId="0" fontId="7" fillId="15" borderId="51" xfId="0" applyFont="1" applyFill="1" applyBorder="1" applyAlignment="1">
      <alignment horizontal="center" vertical="center"/>
    </xf>
    <xf numFmtId="0" fontId="4" fillId="15" borderId="51" xfId="1" applyFill="1" applyBorder="1" applyAlignment="1" applyProtection="1">
      <alignment horizontal="center" vertical="center"/>
    </xf>
    <xf numFmtId="49" fontId="32" fillId="15" borderId="51" xfId="0" applyNumberFormat="1" applyFont="1" applyFill="1" applyBorder="1" applyAlignment="1" applyProtection="1">
      <alignment horizontal="center" vertical="center"/>
      <protection locked="0"/>
    </xf>
    <xf numFmtId="165" fontId="21" fillId="15" borderId="51" xfId="0" applyNumberFormat="1" applyFont="1" applyFill="1" applyBorder="1" applyAlignment="1">
      <alignment horizontal="center" vertical="center" wrapText="1"/>
    </xf>
    <xf numFmtId="165" fontId="32" fillId="15" borderId="51" xfId="0" applyNumberFormat="1" applyFont="1" applyFill="1" applyBorder="1" applyAlignment="1">
      <alignment horizontal="center" vertical="center" wrapText="1"/>
    </xf>
    <xf numFmtId="164" fontId="32" fillId="15" borderId="51" xfId="0" applyNumberFormat="1" applyFont="1" applyFill="1" applyBorder="1" applyAlignment="1">
      <alignment horizontal="center" vertical="center" wrapText="1"/>
    </xf>
    <xf numFmtId="0" fontId="7" fillId="15" borderId="166" xfId="0" applyFont="1" applyFill="1" applyBorder="1" applyAlignment="1">
      <alignment horizontal="center" vertical="center" wrapText="1"/>
    </xf>
    <xf numFmtId="0" fontId="37" fillId="15" borderId="153" xfId="0" applyFont="1" applyFill="1" applyBorder="1" applyAlignment="1">
      <alignment horizontal="center" vertical="center" wrapText="1"/>
    </xf>
    <xf numFmtId="164" fontId="38" fillId="15" borderId="37" xfId="0" applyNumberFormat="1" applyFont="1" applyFill="1" applyBorder="1" applyAlignment="1">
      <alignment horizontal="center" vertical="center" wrapText="1"/>
    </xf>
    <xf numFmtId="0" fontId="37" fillId="15" borderId="154" xfId="0" applyFont="1" applyFill="1" applyBorder="1" applyAlignment="1">
      <alignment horizontal="center" vertical="center" wrapText="1"/>
    </xf>
    <xf numFmtId="0" fontId="37" fillId="15" borderId="149" xfId="0" applyFont="1" applyFill="1" applyBorder="1" applyAlignment="1">
      <alignment horizontal="center" vertical="center"/>
    </xf>
    <xf numFmtId="0" fontId="35" fillId="15" borderId="149" xfId="1" applyFont="1" applyFill="1" applyBorder="1" applyAlignment="1" applyProtection="1">
      <alignment horizontal="center" vertical="center"/>
    </xf>
    <xf numFmtId="0" fontId="7" fillId="7" borderId="165" xfId="0" applyFont="1" applyFill="1" applyBorder="1" applyAlignment="1">
      <alignment horizontal="center" vertical="center" wrapText="1"/>
    </xf>
    <xf numFmtId="0" fontId="7" fillId="18" borderId="51" xfId="0" applyFont="1" applyFill="1" applyBorder="1" applyAlignment="1">
      <alignment horizontal="center" vertical="center" wrapText="1"/>
    </xf>
    <xf numFmtId="0" fontId="7" fillId="18" borderId="51" xfId="0" applyFont="1" applyFill="1" applyBorder="1" applyAlignment="1">
      <alignment horizontal="center" vertical="center"/>
    </xf>
    <xf numFmtId="0" fontId="4" fillId="18" borderId="51" xfId="1" applyFill="1" applyBorder="1" applyAlignment="1" applyProtection="1">
      <alignment horizontal="center" vertical="center"/>
    </xf>
    <xf numFmtId="49" fontId="32" fillId="7" borderId="51" xfId="0" applyNumberFormat="1" applyFont="1" applyFill="1" applyBorder="1" applyAlignment="1" applyProtection="1">
      <alignment horizontal="center" vertical="center"/>
      <protection locked="0"/>
    </xf>
    <xf numFmtId="165" fontId="32" fillId="7" borderId="51" xfId="0" applyNumberFormat="1" applyFont="1" applyFill="1" applyBorder="1" applyAlignment="1">
      <alignment horizontal="center" vertical="center" wrapText="1"/>
    </xf>
    <xf numFmtId="164" fontId="32" fillId="7" borderId="51" xfId="0" applyNumberFormat="1" applyFont="1" applyFill="1" applyBorder="1" applyAlignment="1">
      <alignment horizontal="center" vertical="center" wrapText="1"/>
    </xf>
    <xf numFmtId="0" fontId="7" fillId="7" borderId="166" xfId="0" applyFont="1" applyFill="1" applyBorder="1" applyAlignment="1">
      <alignment horizontal="center" vertical="center" wrapText="1"/>
    </xf>
    <xf numFmtId="0" fontId="32" fillId="7" borderId="153" xfId="0" applyFont="1" applyFill="1" applyBorder="1" applyAlignment="1">
      <alignment horizontal="center" vertical="center" wrapText="1"/>
    </xf>
    <xf numFmtId="165" fontId="27" fillId="7" borderId="37" xfId="0" applyNumberFormat="1" applyFont="1" applyFill="1" applyBorder="1" applyAlignment="1">
      <alignment horizontal="center" vertical="center" wrapText="1"/>
    </xf>
    <xf numFmtId="0" fontId="7" fillId="7" borderId="154" xfId="0" applyFont="1" applyFill="1" applyBorder="1" applyAlignment="1">
      <alignment horizontal="center" vertical="center" wrapText="1"/>
    </xf>
    <xf numFmtId="0" fontId="7" fillId="7" borderId="155" xfId="0" applyFont="1" applyFill="1" applyBorder="1" applyAlignment="1">
      <alignment horizontal="center" vertical="center" wrapText="1"/>
    </xf>
    <xf numFmtId="165" fontId="32" fillId="7" borderId="63" xfId="0" applyNumberFormat="1" applyFont="1" applyFill="1" applyBorder="1" applyAlignment="1">
      <alignment horizontal="center" vertical="center" wrapText="1"/>
    </xf>
    <xf numFmtId="164" fontId="32" fillId="7" borderId="63" xfId="0" applyNumberFormat="1" applyFont="1" applyFill="1" applyBorder="1" applyAlignment="1">
      <alignment horizontal="center" vertical="center" wrapText="1"/>
    </xf>
    <xf numFmtId="0" fontId="7" fillId="7" borderId="156" xfId="0" applyFont="1" applyFill="1" applyBorder="1" applyAlignment="1">
      <alignment horizontal="center" vertical="center" wrapText="1"/>
    </xf>
    <xf numFmtId="0" fontId="7" fillId="15" borderId="150" xfId="0" applyFont="1" applyFill="1" applyBorder="1" applyAlignment="1">
      <alignment horizontal="center" vertical="center" wrapText="1"/>
    </xf>
    <xf numFmtId="0" fontId="7" fillId="15" borderId="151" xfId="0" applyFont="1" applyFill="1" applyBorder="1" applyAlignment="1">
      <alignment horizontal="center" vertical="center" wrapText="1"/>
    </xf>
    <xf numFmtId="0" fontId="7" fillId="15" borderId="151" xfId="0" applyFont="1" applyFill="1" applyBorder="1" applyAlignment="1">
      <alignment horizontal="center" vertical="center"/>
    </xf>
    <xf numFmtId="0" fontId="4" fillId="15" borderId="151" xfId="1" applyFill="1" applyBorder="1" applyAlignment="1" applyProtection="1">
      <alignment horizontal="center" vertical="center"/>
    </xf>
    <xf numFmtId="49" fontId="32" fillId="15" borderId="151" xfId="0" applyNumberFormat="1" applyFont="1" applyFill="1" applyBorder="1" applyAlignment="1" applyProtection="1">
      <alignment horizontal="center" vertical="center"/>
      <protection locked="0"/>
    </xf>
    <xf numFmtId="0" fontId="27" fillId="15" borderId="151" xfId="0" applyFont="1" applyFill="1" applyBorder="1" applyAlignment="1">
      <alignment horizontal="center" vertical="center" wrapText="1"/>
    </xf>
    <xf numFmtId="165" fontId="32" fillId="15" borderId="151" xfId="0" applyNumberFormat="1" applyFont="1" applyFill="1" applyBorder="1" applyAlignment="1">
      <alignment horizontal="center" vertical="center" wrapText="1"/>
    </xf>
    <xf numFmtId="164" fontId="32" fillId="15" borderId="151" xfId="0" applyNumberFormat="1" applyFont="1" applyFill="1" applyBorder="1" applyAlignment="1">
      <alignment horizontal="center" vertical="center" wrapText="1"/>
    </xf>
    <xf numFmtId="0" fontId="7" fillId="15" borderId="152" xfId="0" applyFont="1" applyFill="1" applyBorder="1" applyAlignment="1">
      <alignment horizontal="center" vertical="center" wrapText="1"/>
    </xf>
    <xf numFmtId="0" fontId="27" fillId="15" borderId="37" xfId="0" applyFont="1" applyFill="1" applyBorder="1" applyAlignment="1">
      <alignment horizontal="center" vertical="center" wrapText="1"/>
    </xf>
    <xf numFmtId="0" fontId="7" fillId="15" borderId="157" xfId="0" applyFont="1" applyFill="1" applyBorder="1" applyAlignment="1">
      <alignment horizontal="center" vertical="center" wrapText="1"/>
    </xf>
    <xf numFmtId="0" fontId="7" fillId="15" borderId="149" xfId="0" applyFont="1" applyFill="1" applyBorder="1" applyAlignment="1">
      <alignment horizontal="center" vertical="center" wrapText="1"/>
    </xf>
    <xf numFmtId="0" fontId="7" fillId="15" borderId="149" xfId="0" applyFont="1" applyFill="1" applyBorder="1" applyAlignment="1">
      <alignment horizontal="center" vertical="center"/>
    </xf>
    <xf numFmtId="0" fontId="4" fillId="15" borderId="149" xfId="1" applyFill="1" applyBorder="1" applyAlignment="1" applyProtection="1">
      <alignment horizontal="center" vertical="center"/>
    </xf>
    <xf numFmtId="0" fontId="32" fillId="15" borderId="149" xfId="0" applyFont="1" applyFill="1" applyBorder="1" applyAlignment="1">
      <alignment horizontal="center" vertical="center"/>
    </xf>
    <xf numFmtId="0" fontId="27" fillId="15" borderId="149" xfId="0" applyFont="1" applyFill="1" applyBorder="1" applyAlignment="1">
      <alignment horizontal="center" vertical="center" wrapText="1"/>
    </xf>
    <xf numFmtId="165" fontId="32" fillId="15" borderId="149" xfId="0" applyNumberFormat="1" applyFont="1" applyFill="1" applyBorder="1" applyAlignment="1">
      <alignment horizontal="center" vertical="center" wrapText="1"/>
    </xf>
    <xf numFmtId="164" fontId="32" fillId="15" borderId="149" xfId="0" applyNumberFormat="1" applyFont="1" applyFill="1" applyBorder="1" applyAlignment="1">
      <alignment horizontal="center" vertical="center" wrapText="1"/>
    </xf>
    <xf numFmtId="0" fontId="7" fillId="15" borderId="158" xfId="0" applyFont="1" applyFill="1" applyBorder="1" applyAlignment="1">
      <alignment horizontal="center" vertical="center" wrapText="1"/>
    </xf>
    <xf numFmtId="0" fontId="37" fillId="17" borderId="167" xfId="0" applyFont="1" applyFill="1" applyBorder="1" applyAlignment="1">
      <alignment horizontal="center" vertical="center" wrapText="1"/>
    </xf>
    <xf numFmtId="0" fontId="37" fillId="17" borderId="168" xfId="0" applyFont="1" applyFill="1" applyBorder="1" applyAlignment="1">
      <alignment horizontal="center" vertical="center" wrapText="1"/>
    </xf>
    <xf numFmtId="0" fontId="37" fillId="17" borderId="168" xfId="0" applyFont="1" applyFill="1" applyBorder="1" applyAlignment="1">
      <alignment horizontal="center" vertical="center"/>
    </xf>
    <xf numFmtId="0" fontId="38" fillId="17" borderId="168" xfId="0" applyFont="1" applyFill="1" applyBorder="1" applyAlignment="1">
      <alignment horizontal="center" vertical="center"/>
    </xf>
    <xf numFmtId="0" fontId="27" fillId="17" borderId="168" xfId="0" applyFont="1" applyFill="1" applyBorder="1" applyAlignment="1">
      <alignment horizontal="center" vertical="center" wrapText="1"/>
    </xf>
    <xf numFmtId="165" fontId="38" fillId="17" borderId="168" xfId="0" applyNumberFormat="1" applyFont="1" applyFill="1" applyBorder="1" applyAlignment="1">
      <alignment horizontal="center" vertical="center" wrapText="1"/>
    </xf>
    <xf numFmtId="164" fontId="38" fillId="17" borderId="168" xfId="0" applyNumberFormat="1" applyFont="1" applyFill="1" applyBorder="1" applyAlignment="1">
      <alignment horizontal="center" vertical="center" wrapText="1"/>
    </xf>
    <xf numFmtId="0" fontId="37" fillId="17" borderId="169" xfId="0" applyFont="1" applyFill="1" applyBorder="1" applyAlignment="1">
      <alignment horizontal="center" vertical="center" wrapText="1"/>
    </xf>
    <xf numFmtId="0" fontId="7" fillId="14" borderId="167" xfId="0" applyFont="1" applyFill="1" applyBorder="1" applyAlignment="1">
      <alignment horizontal="center" vertical="center" wrapText="1"/>
    </xf>
    <xf numFmtId="0" fontId="7" fillId="14" borderId="54" xfId="0" applyFont="1" applyFill="1" applyBorder="1" applyAlignment="1">
      <alignment horizontal="center" vertical="center" wrapText="1"/>
    </xf>
    <xf numFmtId="0" fontId="7" fillId="14" borderId="54" xfId="0" applyFont="1" applyFill="1" applyBorder="1" applyAlignment="1">
      <alignment horizontal="center" vertical="center"/>
    </xf>
    <xf numFmtId="0" fontId="32" fillId="14" borderId="54" xfId="0" applyFont="1" applyFill="1" applyBorder="1" applyAlignment="1">
      <alignment horizontal="center" vertical="center"/>
    </xf>
    <xf numFmtId="0" fontId="27" fillId="14" borderId="54" xfId="0" applyFont="1" applyFill="1" applyBorder="1" applyAlignment="1">
      <alignment horizontal="center" vertical="center" wrapText="1"/>
    </xf>
    <xf numFmtId="165" fontId="32" fillId="14" borderId="54" xfId="0" applyNumberFormat="1" applyFont="1" applyFill="1" applyBorder="1" applyAlignment="1">
      <alignment horizontal="center" vertical="center" wrapText="1"/>
    </xf>
    <xf numFmtId="164" fontId="32" fillId="14" borderId="54" xfId="0" applyNumberFormat="1" applyFont="1" applyFill="1" applyBorder="1" applyAlignment="1">
      <alignment horizontal="center" vertical="center" wrapText="1"/>
    </xf>
    <xf numFmtId="0" fontId="7" fillId="14" borderId="170" xfId="0" applyFont="1" applyFill="1" applyBorder="1" applyAlignment="1">
      <alignment horizontal="center" vertical="center" wrapText="1"/>
    </xf>
    <xf numFmtId="0" fontId="7" fillId="17" borderId="167" xfId="0" applyFont="1" applyFill="1" applyBorder="1" applyAlignment="1">
      <alignment horizontal="center" vertical="center" wrapText="1"/>
    </xf>
    <xf numFmtId="0" fontId="27" fillId="17" borderId="43" xfId="0" applyFont="1" applyFill="1" applyBorder="1" applyAlignment="1">
      <alignment horizontal="center" vertical="center" wrapText="1"/>
    </xf>
    <xf numFmtId="165" fontId="32" fillId="17" borderId="43" xfId="0" applyNumberFormat="1" applyFont="1" applyFill="1" applyBorder="1" applyAlignment="1">
      <alignment horizontal="center" vertical="center" wrapText="1"/>
    </xf>
    <xf numFmtId="164" fontId="32" fillId="17" borderId="43" xfId="0" applyNumberFormat="1" applyFont="1" applyFill="1" applyBorder="1" applyAlignment="1">
      <alignment horizontal="center" vertical="center" wrapText="1"/>
    </xf>
    <xf numFmtId="0" fontId="7" fillId="17" borderId="171" xfId="0" applyFont="1" applyFill="1" applyBorder="1" applyAlignment="1">
      <alignment horizontal="center" vertical="center" wrapText="1"/>
    </xf>
    <xf numFmtId="0" fontId="37" fillId="17" borderId="171" xfId="0" applyFont="1" applyFill="1" applyBorder="1" applyAlignment="1">
      <alignment horizontal="center" vertical="center" wrapText="1"/>
    </xf>
    <xf numFmtId="0" fontId="27" fillId="17" borderId="31" xfId="0" applyFont="1" applyFill="1" applyBorder="1" applyAlignment="1">
      <alignment horizontal="center" vertical="center" wrapText="1"/>
    </xf>
    <xf numFmtId="165" fontId="32" fillId="17" borderId="31" xfId="0" applyNumberFormat="1" applyFont="1" applyFill="1" applyBorder="1" applyAlignment="1">
      <alignment horizontal="center" vertical="center" wrapText="1"/>
    </xf>
    <xf numFmtId="164" fontId="32" fillId="17" borderId="31" xfId="0" applyNumberFormat="1" applyFont="1" applyFill="1" applyBorder="1" applyAlignment="1">
      <alignment horizontal="center" vertical="center" wrapText="1"/>
    </xf>
    <xf numFmtId="0" fontId="7" fillId="17" borderId="172" xfId="0" applyFont="1" applyFill="1" applyBorder="1" applyAlignment="1">
      <alignment horizontal="center" vertical="center" wrapText="1"/>
    </xf>
    <xf numFmtId="0" fontId="7" fillId="17" borderId="143" xfId="0" applyFont="1" applyFill="1" applyBorder="1" applyAlignment="1">
      <alignment horizontal="center" vertical="center"/>
    </xf>
    <xf numFmtId="0" fontId="32" fillId="17" borderId="143" xfId="0" applyFont="1" applyFill="1" applyBorder="1" applyAlignment="1">
      <alignment horizontal="center" vertical="center"/>
    </xf>
    <xf numFmtId="0" fontId="27" fillId="17" borderId="143" xfId="0" applyFont="1" applyFill="1" applyBorder="1" applyAlignment="1">
      <alignment horizontal="center" vertical="center" wrapText="1"/>
    </xf>
    <xf numFmtId="0" fontId="37" fillId="17" borderId="143" xfId="0" applyFont="1" applyFill="1" applyBorder="1" applyAlignment="1">
      <alignment horizontal="center" vertical="center"/>
    </xf>
    <xf numFmtId="0" fontId="38" fillId="17" borderId="143" xfId="0" applyFont="1" applyFill="1" applyBorder="1" applyAlignment="1">
      <alignment horizontal="center" vertical="center"/>
    </xf>
    <xf numFmtId="0" fontId="7" fillId="7" borderId="150" xfId="0" applyFont="1" applyFill="1" applyBorder="1" applyAlignment="1">
      <alignment horizontal="center" vertical="center" wrapText="1"/>
    </xf>
    <xf numFmtId="0" fontId="7" fillId="7" borderId="151" xfId="0" applyFont="1" applyFill="1" applyBorder="1" applyAlignment="1">
      <alignment horizontal="center" vertical="center" wrapText="1"/>
    </xf>
    <xf numFmtId="0" fontId="7" fillId="18" borderId="151" xfId="0" applyFont="1" applyFill="1" applyBorder="1" applyAlignment="1">
      <alignment horizontal="center" vertical="center" wrapText="1"/>
    </xf>
    <xf numFmtId="0" fontId="7" fillId="18" borderId="151" xfId="0" applyFont="1" applyFill="1" applyBorder="1" applyAlignment="1">
      <alignment horizontal="center" vertical="center"/>
    </xf>
    <xf numFmtId="0" fontId="4" fillId="18" borderId="151" xfId="1" applyFill="1" applyBorder="1" applyAlignment="1" applyProtection="1">
      <alignment horizontal="center" vertical="center"/>
    </xf>
    <xf numFmtId="49" fontId="32" fillId="7" borderId="151" xfId="0" applyNumberFormat="1" applyFont="1" applyFill="1" applyBorder="1" applyAlignment="1" applyProtection="1">
      <alignment horizontal="center" vertical="center"/>
      <protection locked="0"/>
    </xf>
    <xf numFmtId="0" fontId="27" fillId="7" borderId="151" xfId="0" applyFont="1" applyFill="1" applyBorder="1" applyAlignment="1">
      <alignment horizontal="center" vertical="center" wrapText="1"/>
    </xf>
    <xf numFmtId="165" fontId="32" fillId="7" borderId="151" xfId="0" applyNumberFormat="1" applyFont="1" applyFill="1" applyBorder="1" applyAlignment="1" applyProtection="1">
      <alignment horizontal="center" vertical="center"/>
      <protection locked="0"/>
    </xf>
    <xf numFmtId="164" fontId="32" fillId="7" borderId="151" xfId="0" applyNumberFormat="1" applyFont="1" applyFill="1" applyBorder="1" applyAlignment="1">
      <alignment horizontal="center" vertical="center" wrapText="1"/>
    </xf>
    <xf numFmtId="0" fontId="7" fillId="7" borderId="152" xfId="0" applyFont="1" applyFill="1" applyBorder="1" applyAlignment="1">
      <alignment horizontal="center" vertical="center" wrapText="1"/>
    </xf>
    <xf numFmtId="0" fontId="7" fillId="7" borderId="153" xfId="0" applyFont="1" applyFill="1" applyBorder="1" applyAlignment="1">
      <alignment horizontal="center" vertical="center" wrapText="1"/>
    </xf>
    <xf numFmtId="0" fontId="27" fillId="7" borderId="37" xfId="0" applyFont="1" applyFill="1" applyBorder="1" applyAlignment="1">
      <alignment horizontal="center" vertical="center" wrapText="1"/>
    </xf>
    <xf numFmtId="0" fontId="7" fillId="7" borderId="157" xfId="0" applyFont="1" applyFill="1" applyBorder="1" applyAlignment="1">
      <alignment horizontal="center" vertical="center" wrapText="1"/>
    </xf>
    <xf numFmtId="0" fontId="7" fillId="7" borderId="149" xfId="0" applyFont="1" applyFill="1" applyBorder="1" applyAlignment="1">
      <alignment horizontal="center" vertical="center" wrapText="1"/>
    </xf>
    <xf numFmtId="0" fontId="7" fillId="18" borderId="149" xfId="0" applyFont="1" applyFill="1" applyBorder="1" applyAlignment="1">
      <alignment horizontal="center" vertical="center" wrapText="1"/>
    </xf>
    <xf numFmtId="0" fontId="7" fillId="18" borderId="149" xfId="0" applyFont="1" applyFill="1" applyBorder="1" applyAlignment="1">
      <alignment horizontal="center" vertical="center"/>
    </xf>
    <xf numFmtId="0" fontId="4" fillId="18" borderId="149" xfId="1" applyFill="1" applyBorder="1" applyAlignment="1" applyProtection="1">
      <alignment horizontal="center" vertical="center"/>
    </xf>
    <xf numFmtId="0" fontId="32" fillId="7" borderId="149" xfId="0" applyFont="1" applyFill="1" applyBorder="1" applyAlignment="1">
      <alignment horizontal="center" vertical="center"/>
    </xf>
    <xf numFmtId="0" fontId="27" fillId="7" borderId="149" xfId="0" applyFont="1" applyFill="1" applyBorder="1" applyAlignment="1">
      <alignment horizontal="center" vertical="center" wrapText="1"/>
    </xf>
    <xf numFmtId="165" fontId="32" fillId="7" borderId="149" xfId="0" applyNumberFormat="1" applyFont="1" applyFill="1" applyBorder="1" applyAlignment="1">
      <alignment horizontal="center" vertical="center" wrapText="1"/>
    </xf>
    <xf numFmtId="164" fontId="32" fillId="7" borderId="149" xfId="0" applyNumberFormat="1" applyFont="1" applyFill="1" applyBorder="1" applyAlignment="1">
      <alignment horizontal="center" vertical="center" wrapText="1"/>
    </xf>
    <xf numFmtId="0" fontId="7" fillId="7" borderId="158" xfId="0" applyFont="1" applyFill="1" applyBorder="1" applyAlignment="1">
      <alignment horizontal="center" vertical="center" wrapText="1"/>
    </xf>
    <xf numFmtId="0" fontId="7" fillId="16" borderId="151" xfId="0" applyFont="1" applyFill="1" applyBorder="1" applyAlignment="1">
      <alignment horizontal="center" vertical="center" wrapText="1"/>
    </xf>
    <xf numFmtId="0" fontId="7" fillId="16" borderId="151" xfId="0" applyFont="1" applyFill="1" applyBorder="1" applyAlignment="1">
      <alignment horizontal="center" vertical="center"/>
    </xf>
    <xf numFmtId="0" fontId="4" fillId="16" borderId="151" xfId="1" applyFill="1" applyBorder="1" applyAlignment="1" applyProtection="1">
      <alignment horizontal="center" vertical="center"/>
    </xf>
    <xf numFmtId="164" fontId="32" fillId="15" borderId="151" xfId="0" applyNumberFormat="1" applyFont="1" applyFill="1" applyBorder="1" applyAlignment="1" applyProtection="1">
      <alignment horizontal="center" vertical="center"/>
      <protection locked="0"/>
    </xf>
    <xf numFmtId="165" fontId="37" fillId="15" borderId="149" xfId="0" applyNumberFormat="1" applyFont="1" applyFill="1" applyBorder="1" applyAlignment="1">
      <alignment horizontal="center" vertical="center" wrapText="1"/>
    </xf>
    <xf numFmtId="0" fontId="21" fillId="15" borderId="149" xfId="0" applyFont="1" applyFill="1" applyBorder="1" applyAlignment="1">
      <alignment horizontal="center" vertical="center" wrapText="1"/>
    </xf>
    <xf numFmtId="165" fontId="7" fillId="17" borderId="143" xfId="0" applyNumberFormat="1" applyFont="1" applyFill="1" applyBorder="1" applyAlignment="1">
      <alignment horizontal="center" vertical="center" wrapText="1"/>
    </xf>
    <xf numFmtId="0" fontId="21" fillId="17" borderId="143" xfId="0" applyFont="1" applyFill="1" applyBorder="1" applyAlignment="1">
      <alignment horizontal="center" vertical="center" wrapText="1"/>
    </xf>
    <xf numFmtId="165" fontId="37" fillId="17" borderId="143" xfId="0" applyNumberFormat="1" applyFont="1" applyFill="1" applyBorder="1" applyAlignment="1">
      <alignment horizontal="center" vertical="center" wrapText="1"/>
    </xf>
    <xf numFmtId="0" fontId="21" fillId="17" borderId="163" xfId="0" applyFont="1" applyFill="1" applyBorder="1" applyAlignment="1">
      <alignment horizontal="center" vertical="center" wrapText="1"/>
    </xf>
    <xf numFmtId="0" fontId="37" fillId="17" borderId="162" xfId="0" applyFont="1" applyFill="1" applyBorder="1" applyAlignment="1">
      <alignment horizontal="center" vertical="center" wrapText="1"/>
    </xf>
    <xf numFmtId="165" fontId="37" fillId="17" borderId="163" xfId="0" applyNumberFormat="1" applyFont="1" applyFill="1" applyBorder="1" applyAlignment="1">
      <alignment horizontal="center" vertical="center" wrapText="1"/>
    </xf>
    <xf numFmtId="0" fontId="37" fillId="17" borderId="163" xfId="0" applyFont="1" applyFill="1" applyBorder="1" applyAlignment="1">
      <alignment horizontal="center" vertical="center" wrapText="1"/>
    </xf>
    <xf numFmtId="0" fontId="37" fillId="17" borderId="163" xfId="0" applyFont="1" applyFill="1" applyBorder="1" applyAlignment="1">
      <alignment horizontal="center" vertical="center"/>
    </xf>
    <xf numFmtId="0" fontId="38" fillId="17" borderId="163" xfId="0" applyFont="1" applyFill="1" applyBorder="1" applyAlignment="1">
      <alignment horizontal="center" vertical="center"/>
    </xf>
    <xf numFmtId="165" fontId="38" fillId="17" borderId="163" xfId="0" applyNumberFormat="1" applyFont="1" applyFill="1" applyBorder="1" applyAlignment="1">
      <alignment horizontal="center" vertical="center" wrapText="1"/>
    </xf>
    <xf numFmtId="164" fontId="38" fillId="17" borderId="163" xfId="0" applyNumberFormat="1" applyFont="1" applyFill="1" applyBorder="1" applyAlignment="1">
      <alignment horizontal="center" vertical="center" wrapText="1"/>
    </xf>
    <xf numFmtId="0" fontId="37" fillId="17" borderId="164" xfId="0" applyFont="1" applyFill="1" applyBorder="1" applyAlignment="1">
      <alignment horizontal="center" vertical="center" wrapText="1"/>
    </xf>
    <xf numFmtId="0" fontId="7" fillId="7" borderId="52" xfId="0" applyFont="1" applyFill="1" applyBorder="1" applyAlignment="1">
      <alignment horizontal="center" vertical="center" wrapText="1"/>
    </xf>
    <xf numFmtId="0" fontId="27" fillId="7" borderId="40" xfId="0" applyFont="1" applyFill="1" applyBorder="1" applyAlignment="1">
      <alignment horizontal="center" vertical="center" wrapText="1"/>
    </xf>
    <xf numFmtId="0" fontId="7" fillId="17" borderId="173" xfId="0" applyFont="1" applyFill="1" applyBorder="1" applyAlignment="1">
      <alignment horizontal="center" vertical="center" wrapText="1"/>
    </xf>
    <xf numFmtId="0" fontId="7" fillId="17" borderId="174" xfId="0" applyFont="1" applyFill="1" applyBorder="1" applyAlignment="1">
      <alignment horizontal="center" vertical="center" wrapText="1"/>
    </xf>
    <xf numFmtId="0" fontId="7" fillId="17" borderId="174" xfId="0" applyFont="1" applyFill="1" applyBorder="1" applyAlignment="1">
      <alignment horizontal="center" vertical="center"/>
    </xf>
    <xf numFmtId="0" fontId="4" fillId="17" borderId="174" xfId="1" applyFont="1" applyFill="1" applyBorder="1" applyAlignment="1" applyProtection="1">
      <alignment horizontal="center" vertical="center"/>
    </xf>
    <xf numFmtId="0" fontId="32" fillId="17" borderId="174" xfId="0" applyFont="1" applyFill="1" applyBorder="1" applyAlignment="1">
      <alignment horizontal="center" vertical="center"/>
    </xf>
    <xf numFmtId="165" fontId="21" fillId="17" borderId="174" xfId="0" applyNumberFormat="1" applyFont="1" applyFill="1" applyBorder="1" applyAlignment="1">
      <alignment horizontal="center" vertical="center" wrapText="1"/>
    </xf>
    <xf numFmtId="165" fontId="32" fillId="17" borderId="174" xfId="0" applyNumberFormat="1" applyFont="1" applyFill="1" applyBorder="1" applyAlignment="1" applyProtection="1">
      <alignment horizontal="center" vertical="center"/>
      <protection locked="0"/>
    </xf>
    <xf numFmtId="164" fontId="32" fillId="17" borderId="174" xfId="0" applyNumberFormat="1" applyFont="1" applyFill="1" applyBorder="1" applyAlignment="1" applyProtection="1">
      <alignment horizontal="center" vertical="center"/>
      <protection locked="0"/>
    </xf>
    <xf numFmtId="0" fontId="7" fillId="17" borderId="175" xfId="0" applyFont="1" applyFill="1" applyBorder="1" applyAlignment="1">
      <alignment horizontal="center" vertical="center" wrapText="1"/>
    </xf>
    <xf numFmtId="0" fontId="4" fillId="17" borderId="143" xfId="1" applyFont="1" applyFill="1" applyBorder="1" applyAlignment="1" applyProtection="1">
      <alignment horizontal="center" vertical="center"/>
    </xf>
    <xf numFmtId="164" fontId="32" fillId="17" borderId="143" xfId="0" applyNumberFormat="1" applyFont="1" applyFill="1" applyBorder="1" applyAlignment="1" applyProtection="1">
      <alignment horizontal="center" vertical="center"/>
      <protection locked="0"/>
    </xf>
    <xf numFmtId="165" fontId="32" fillId="17" borderId="143" xfId="0" applyNumberFormat="1" applyFont="1" applyFill="1" applyBorder="1" applyAlignment="1" applyProtection="1">
      <alignment horizontal="center" vertical="center"/>
      <protection locked="0"/>
    </xf>
    <xf numFmtId="0" fontId="7" fillId="17" borderId="144" xfId="0" quotePrefix="1" applyFont="1" applyFill="1" applyBorder="1" applyAlignment="1">
      <alignment horizontal="center" vertical="center" wrapText="1"/>
    </xf>
    <xf numFmtId="164" fontId="32" fillId="0" borderId="0" xfId="0" applyNumberFormat="1" applyFont="1" applyFill="1" applyBorder="1" applyAlignment="1">
      <alignment horizontal="center" vertical="center" wrapText="1"/>
    </xf>
    <xf numFmtId="165" fontId="32" fillId="0" borderId="0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65" fontId="27" fillId="0" borderId="0" xfId="0" applyNumberFormat="1" applyFont="1" applyFill="1" applyBorder="1" applyAlignment="1">
      <alignment horizontal="center" vertical="center" wrapText="1"/>
    </xf>
    <xf numFmtId="3" fontId="7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1" fontId="32" fillId="0" borderId="0" xfId="0" applyNumberFormat="1" applyFont="1" applyFill="1" applyBorder="1" applyAlignment="1">
      <alignment horizontal="center" vertical="center" wrapText="1"/>
    </xf>
    <xf numFmtId="1" fontId="4" fillId="0" borderId="0" xfId="1" applyNumberFormat="1" applyFont="1" applyFill="1" applyBorder="1" applyAlignment="1" applyProtection="1">
      <alignment horizontal="center" vertical="center"/>
    </xf>
    <xf numFmtId="1" fontId="32" fillId="0" borderId="0" xfId="0" applyNumberFormat="1" applyFont="1" applyFill="1" applyBorder="1" applyAlignment="1">
      <alignment horizontal="center" vertical="center"/>
    </xf>
    <xf numFmtId="0" fontId="27" fillId="0" borderId="0" xfId="0" applyFont="1" applyFill="1"/>
    <xf numFmtId="49" fontId="32" fillId="15" borderId="99" xfId="0" applyNumberFormat="1" applyFont="1" applyFill="1" applyBorder="1" applyAlignment="1" applyProtection="1">
      <alignment horizontal="center" vertical="center" wrapText="1"/>
      <protection locked="0"/>
    </xf>
    <xf numFmtId="49" fontId="7" fillId="15" borderId="100" xfId="0" applyNumberFormat="1" applyFont="1" applyFill="1" applyBorder="1" applyAlignment="1" applyProtection="1">
      <alignment horizontal="center" vertical="center" wrapText="1"/>
      <protection locked="0"/>
    </xf>
    <xf numFmtId="0" fontId="7" fillId="16" borderId="100" xfId="0" applyFont="1" applyFill="1" applyBorder="1" applyAlignment="1">
      <alignment horizontal="center" vertical="center" wrapText="1"/>
    </xf>
    <xf numFmtId="0" fontId="7" fillId="16" borderId="100" xfId="0" applyFont="1" applyFill="1" applyBorder="1" applyAlignment="1">
      <alignment horizontal="center" vertical="center"/>
    </xf>
    <xf numFmtId="0" fontId="4" fillId="16" borderId="100" xfId="1" applyFill="1" applyBorder="1" applyAlignment="1" applyProtection="1">
      <alignment horizontal="center" vertical="center"/>
    </xf>
    <xf numFmtId="49" fontId="32" fillId="15" borderId="100" xfId="0" applyNumberFormat="1" applyFont="1" applyFill="1" applyBorder="1" applyAlignment="1" applyProtection="1">
      <alignment horizontal="center" vertical="center"/>
      <protection locked="0"/>
    </xf>
    <xf numFmtId="49" fontId="27" fillId="15" borderId="100" xfId="0" applyNumberFormat="1" applyFont="1" applyFill="1" applyBorder="1" applyAlignment="1" applyProtection="1">
      <alignment horizontal="center" vertical="center" wrapText="1"/>
      <protection locked="0"/>
    </xf>
    <xf numFmtId="165" fontId="32" fillId="15" borderId="100" xfId="0" applyNumberFormat="1" applyFont="1" applyFill="1" applyBorder="1" applyAlignment="1" applyProtection="1">
      <alignment horizontal="center" vertical="center"/>
      <protection locked="0"/>
    </xf>
    <xf numFmtId="164" fontId="32" fillId="15" borderId="100" xfId="0" applyNumberFormat="1" applyFont="1" applyFill="1" applyBorder="1" applyAlignment="1" applyProtection="1">
      <alignment horizontal="center" vertical="center"/>
      <protection locked="0"/>
    </xf>
    <xf numFmtId="49" fontId="32" fillId="15" borderId="101" xfId="0" applyNumberFormat="1" applyFont="1" applyFill="1" applyBorder="1" applyAlignment="1" applyProtection="1">
      <alignment horizontal="center" vertical="center"/>
      <protection locked="0"/>
    </xf>
    <xf numFmtId="49" fontId="32" fillId="15" borderId="86" xfId="0" applyNumberFormat="1" applyFont="1" applyFill="1" applyBorder="1" applyAlignment="1" applyProtection="1">
      <alignment horizontal="center" vertical="center"/>
      <protection locked="0"/>
    </xf>
    <xf numFmtId="164" fontId="7" fillId="15" borderId="37" xfId="0" applyNumberFormat="1" applyFont="1" applyFill="1" applyBorder="1" applyAlignment="1">
      <alignment horizontal="center" vertical="center" wrapText="1"/>
    </xf>
    <xf numFmtId="49" fontId="7" fillId="15" borderId="8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/>
    <xf numFmtId="49" fontId="38" fillId="15" borderId="86" xfId="0" applyNumberFormat="1" applyFont="1" applyFill="1" applyBorder="1" applyAlignment="1" applyProtection="1">
      <alignment horizontal="center" vertical="center"/>
      <protection locked="0"/>
    </xf>
    <xf numFmtId="49" fontId="38" fillId="15" borderId="37" xfId="0" applyNumberFormat="1" applyFont="1" applyFill="1" applyBorder="1" applyAlignment="1" applyProtection="1">
      <alignment horizontal="center" vertical="center" wrapText="1"/>
      <protection locked="0"/>
    </xf>
    <xf numFmtId="164" fontId="37" fillId="15" borderId="37" xfId="0" applyNumberFormat="1" applyFont="1" applyFill="1" applyBorder="1" applyAlignment="1">
      <alignment horizontal="center" vertical="center" wrapText="1"/>
    </xf>
    <xf numFmtId="49" fontId="37" fillId="15" borderId="87" xfId="0" applyNumberFormat="1" applyFont="1" applyFill="1" applyBorder="1" applyAlignment="1">
      <alignment horizontal="center" vertical="center" wrapText="1"/>
    </xf>
    <xf numFmtId="0" fontId="32" fillId="15" borderId="86" xfId="0" applyFont="1" applyFill="1" applyBorder="1" applyAlignment="1">
      <alignment horizontal="center" vertical="center" wrapText="1"/>
    </xf>
    <xf numFmtId="165" fontId="27" fillId="15" borderId="37" xfId="0" applyNumberFormat="1" applyFont="1" applyFill="1" applyBorder="1" applyAlignment="1">
      <alignment horizontal="center" vertical="center" wrapText="1"/>
    </xf>
    <xf numFmtId="0" fontId="32" fillId="15" borderId="102" xfId="0" applyFont="1" applyFill="1" applyBorder="1" applyAlignment="1">
      <alignment horizontal="center" vertical="center" wrapText="1"/>
    </xf>
    <xf numFmtId="0" fontId="32" fillId="15" borderId="103" xfId="0" applyFont="1" applyFill="1" applyBorder="1" applyAlignment="1">
      <alignment horizontal="center" vertical="center" wrapText="1"/>
    </xf>
    <xf numFmtId="0" fontId="7" fillId="15" borderId="103" xfId="0" applyFont="1" applyFill="1" applyBorder="1" applyAlignment="1">
      <alignment horizontal="center" vertical="center" wrapText="1"/>
    </xf>
    <xf numFmtId="0" fontId="7" fillId="15" borderId="103" xfId="0" applyFont="1" applyFill="1" applyBorder="1" applyAlignment="1">
      <alignment horizontal="center" vertical="center"/>
    </xf>
    <xf numFmtId="0" fontId="4" fillId="15" borderId="103" xfId="1" applyFill="1" applyBorder="1" applyAlignment="1" applyProtection="1">
      <alignment horizontal="center" vertical="center"/>
    </xf>
    <xf numFmtId="0" fontId="32" fillId="15" borderId="103" xfId="0" applyFont="1" applyFill="1" applyBorder="1" applyAlignment="1">
      <alignment horizontal="center" vertical="center"/>
    </xf>
    <xf numFmtId="165" fontId="27" fillId="15" borderId="103" xfId="0" applyNumberFormat="1" applyFont="1" applyFill="1" applyBorder="1" applyAlignment="1">
      <alignment horizontal="center" vertical="center" wrapText="1"/>
    </xf>
    <xf numFmtId="165" fontId="7" fillId="15" borderId="103" xfId="0" applyNumberFormat="1" applyFont="1" applyFill="1" applyBorder="1" applyAlignment="1">
      <alignment horizontal="center" vertical="center" wrapText="1"/>
    </xf>
    <xf numFmtId="164" fontId="7" fillId="15" borderId="103" xfId="0" applyNumberFormat="1" applyFont="1" applyFill="1" applyBorder="1" applyAlignment="1">
      <alignment horizontal="center" vertical="center" wrapText="1"/>
    </xf>
    <xf numFmtId="49" fontId="7" fillId="15" borderId="104" xfId="0" applyNumberFormat="1" applyFont="1" applyFill="1" applyBorder="1" applyAlignment="1">
      <alignment horizontal="center" vertical="center" wrapText="1"/>
    </xf>
    <xf numFmtId="0" fontId="32" fillId="14" borderId="176" xfId="0" applyFont="1" applyFill="1" applyBorder="1" applyAlignment="1">
      <alignment horizontal="center" vertical="center" wrapText="1"/>
    </xf>
    <xf numFmtId="0" fontId="32" fillId="14" borderId="177" xfId="0" applyFont="1" applyFill="1" applyBorder="1" applyAlignment="1">
      <alignment horizontal="center" vertical="center" wrapText="1"/>
    </xf>
    <xf numFmtId="0" fontId="7" fillId="14" borderId="177" xfId="0" applyFont="1" applyFill="1" applyBorder="1" applyAlignment="1">
      <alignment horizontal="center" vertical="center" wrapText="1"/>
    </xf>
    <xf numFmtId="0" fontId="7" fillId="14" borderId="177" xfId="0" applyFont="1" applyFill="1" applyBorder="1" applyAlignment="1">
      <alignment horizontal="center" vertical="center"/>
    </xf>
    <xf numFmtId="0" fontId="32" fillId="14" borderId="177" xfId="0" applyFont="1" applyFill="1" applyBorder="1" applyAlignment="1">
      <alignment horizontal="center" vertical="center"/>
    </xf>
    <xf numFmtId="165" fontId="27" fillId="14" borderId="177" xfId="0" applyNumberFormat="1" applyFont="1" applyFill="1" applyBorder="1" applyAlignment="1">
      <alignment horizontal="center" vertical="center" wrapText="1"/>
    </xf>
    <xf numFmtId="165" fontId="7" fillId="14" borderId="177" xfId="0" applyNumberFormat="1" applyFont="1" applyFill="1" applyBorder="1" applyAlignment="1">
      <alignment horizontal="center" vertical="center" wrapText="1"/>
    </xf>
    <xf numFmtId="164" fontId="7" fillId="14" borderId="177" xfId="0" applyNumberFormat="1" applyFont="1" applyFill="1" applyBorder="1" applyAlignment="1">
      <alignment horizontal="center" vertical="center" wrapText="1"/>
    </xf>
    <xf numFmtId="49" fontId="7" fillId="14" borderId="178" xfId="0" applyNumberFormat="1" applyFont="1" applyFill="1" applyBorder="1" applyAlignment="1">
      <alignment horizontal="center" vertical="center" wrapText="1"/>
    </xf>
    <xf numFmtId="49" fontId="7" fillId="17" borderId="83" xfId="0" applyNumberFormat="1" applyFont="1" applyFill="1" applyBorder="1" applyAlignment="1">
      <alignment horizontal="center" vertical="center" wrapText="1"/>
    </xf>
    <xf numFmtId="49" fontId="32" fillId="7" borderId="99" xfId="0" applyNumberFormat="1" applyFont="1" applyFill="1" applyBorder="1" applyAlignment="1" applyProtection="1">
      <alignment horizontal="center" vertical="center"/>
      <protection locked="0"/>
    </xf>
    <xf numFmtId="49" fontId="32" fillId="7" borderId="100" xfId="0" applyNumberFormat="1" applyFont="1" applyFill="1" applyBorder="1" applyAlignment="1" applyProtection="1">
      <alignment horizontal="center" vertical="center" wrapText="1"/>
      <protection locked="0"/>
    </xf>
    <xf numFmtId="0" fontId="7" fillId="18" borderId="100" xfId="0" applyFont="1" applyFill="1" applyBorder="1" applyAlignment="1">
      <alignment horizontal="center" vertical="center" wrapText="1"/>
    </xf>
    <xf numFmtId="0" fontId="7" fillId="18" borderId="100" xfId="0" applyFont="1" applyFill="1" applyBorder="1" applyAlignment="1">
      <alignment horizontal="center" vertical="center"/>
    </xf>
    <xf numFmtId="0" fontId="4" fillId="18" borderId="100" xfId="1" applyFill="1" applyBorder="1" applyAlignment="1" applyProtection="1">
      <alignment horizontal="center" vertical="center"/>
    </xf>
    <xf numFmtId="0" fontId="32" fillId="7" borderId="100" xfId="0" applyFont="1" applyFill="1" applyBorder="1" applyAlignment="1">
      <alignment horizontal="center" vertical="center"/>
    </xf>
    <xf numFmtId="49" fontId="27" fillId="7" borderId="100" xfId="0" applyNumberFormat="1" applyFont="1" applyFill="1" applyBorder="1" applyAlignment="1" applyProtection="1">
      <alignment horizontal="center" vertical="center" wrapText="1"/>
      <protection locked="0"/>
    </xf>
    <xf numFmtId="165" fontId="32" fillId="7" borderId="100" xfId="0" applyNumberFormat="1" applyFont="1" applyFill="1" applyBorder="1" applyAlignment="1" applyProtection="1">
      <alignment horizontal="center" vertical="center"/>
      <protection locked="0"/>
    </xf>
    <xf numFmtId="164" fontId="32" fillId="7" borderId="100" xfId="0" applyNumberFormat="1" applyFont="1" applyFill="1" applyBorder="1" applyAlignment="1" applyProtection="1">
      <alignment horizontal="center" vertical="center"/>
      <protection locked="0"/>
    </xf>
    <xf numFmtId="49" fontId="32" fillId="7" borderId="101" xfId="0" applyNumberFormat="1" applyFont="1" applyFill="1" applyBorder="1" applyAlignment="1" applyProtection="1">
      <alignment horizontal="center" vertical="center" wrapText="1"/>
      <protection locked="0"/>
    </xf>
    <xf numFmtId="49" fontId="32" fillId="7" borderId="86" xfId="0" applyNumberFormat="1" applyFont="1" applyFill="1" applyBorder="1" applyAlignment="1" applyProtection="1">
      <alignment horizontal="center" vertical="center"/>
      <protection locked="0"/>
    </xf>
    <xf numFmtId="49" fontId="32" fillId="7" borderId="37" xfId="0" applyNumberFormat="1" applyFont="1" applyFill="1" applyBorder="1" applyAlignment="1" applyProtection="1">
      <alignment horizontal="center" vertical="center" wrapText="1"/>
      <protection locked="0"/>
    </xf>
    <xf numFmtId="49" fontId="27" fillId="7" borderId="37" xfId="0" applyNumberFormat="1" applyFont="1" applyFill="1" applyBorder="1" applyAlignment="1" applyProtection="1">
      <alignment horizontal="center" vertical="center" wrapText="1"/>
      <protection locked="0"/>
    </xf>
    <xf numFmtId="164" fontId="7" fillId="7" borderId="37" xfId="0" applyNumberFormat="1" applyFont="1" applyFill="1" applyBorder="1" applyAlignment="1">
      <alignment horizontal="center" vertical="center" wrapText="1"/>
    </xf>
    <xf numFmtId="49" fontId="7" fillId="7" borderId="87" xfId="0" applyNumberFormat="1" applyFont="1" applyFill="1" applyBorder="1" applyAlignment="1">
      <alignment horizontal="center" vertical="center" wrapText="1"/>
    </xf>
    <xf numFmtId="49" fontId="38" fillId="7" borderId="86" xfId="0" applyNumberFormat="1" applyFont="1" applyFill="1" applyBorder="1" applyAlignment="1" applyProtection="1">
      <alignment horizontal="center" vertical="center"/>
      <protection locked="0"/>
    </xf>
    <xf numFmtId="49" fontId="38" fillId="7" borderId="37" xfId="0" applyNumberFormat="1" applyFont="1" applyFill="1" applyBorder="1" applyAlignment="1" applyProtection="1">
      <alignment horizontal="center" vertical="center" wrapText="1"/>
      <protection locked="0"/>
    </xf>
    <xf numFmtId="164" fontId="37" fillId="7" borderId="37" xfId="0" applyNumberFormat="1" applyFont="1" applyFill="1" applyBorder="1" applyAlignment="1">
      <alignment horizontal="center" vertical="center" wrapText="1"/>
    </xf>
    <xf numFmtId="49" fontId="37" fillId="7" borderId="87" xfId="0" applyNumberFormat="1" applyFont="1" applyFill="1" applyBorder="1" applyAlignment="1">
      <alignment horizontal="center" vertical="center" wrapText="1"/>
    </xf>
    <xf numFmtId="0" fontId="32" fillId="7" borderId="86" xfId="0" applyFont="1" applyFill="1" applyBorder="1" applyAlignment="1">
      <alignment horizontal="center" vertical="center" wrapText="1"/>
    </xf>
    <xf numFmtId="0" fontId="38" fillId="7" borderId="86" xfId="0" applyFont="1" applyFill="1" applyBorder="1" applyAlignment="1">
      <alignment horizontal="center" vertical="center" wrapText="1"/>
    </xf>
    <xf numFmtId="0" fontId="32" fillId="7" borderId="102" xfId="0" applyFont="1" applyFill="1" applyBorder="1" applyAlignment="1">
      <alignment horizontal="center" vertical="center" wrapText="1"/>
    </xf>
    <xf numFmtId="165" fontId="32" fillId="7" borderId="103" xfId="0" applyNumberFormat="1" applyFont="1" applyFill="1" applyBorder="1" applyAlignment="1">
      <alignment horizontal="center" vertical="center" wrapText="1"/>
    </xf>
    <xf numFmtId="0" fontId="7" fillId="18" borderId="103" xfId="0" applyFont="1" applyFill="1" applyBorder="1" applyAlignment="1">
      <alignment horizontal="center" vertical="center" wrapText="1"/>
    </xf>
    <xf numFmtId="0" fontId="7" fillId="18" borderId="103" xfId="0" applyFont="1" applyFill="1" applyBorder="1" applyAlignment="1">
      <alignment horizontal="center" vertical="center"/>
    </xf>
    <xf numFmtId="0" fontId="4" fillId="18" borderId="103" xfId="1" applyFill="1" applyBorder="1" applyAlignment="1" applyProtection="1">
      <alignment horizontal="center" vertical="center"/>
    </xf>
    <xf numFmtId="0" fontId="32" fillId="7" borderId="103" xfId="0" applyFont="1" applyFill="1" applyBorder="1" applyAlignment="1">
      <alignment horizontal="center" vertical="center"/>
    </xf>
    <xf numFmtId="0" fontId="27" fillId="7" borderId="103" xfId="0" applyFont="1" applyFill="1" applyBorder="1" applyAlignment="1">
      <alignment horizontal="center" vertical="center" wrapText="1"/>
    </xf>
    <xf numFmtId="165" fontId="7" fillId="7" borderId="103" xfId="0" applyNumberFormat="1" applyFont="1" applyFill="1" applyBorder="1" applyAlignment="1">
      <alignment horizontal="center" vertical="center" wrapText="1"/>
    </xf>
    <xf numFmtId="164" fontId="7" fillId="7" borderId="103" xfId="0" applyNumberFormat="1" applyFont="1" applyFill="1" applyBorder="1" applyAlignment="1">
      <alignment horizontal="center" vertical="center" wrapText="1"/>
    </xf>
    <xf numFmtId="49" fontId="7" fillId="7" borderId="104" xfId="0" applyNumberFormat="1" applyFont="1" applyFill="1" applyBorder="1" applyAlignment="1">
      <alignment horizontal="center" vertical="center" wrapText="1"/>
    </xf>
    <xf numFmtId="0" fontId="38" fillId="17" borderId="105" xfId="0" applyFont="1" applyFill="1" applyBorder="1" applyAlignment="1">
      <alignment horizontal="center" vertical="center" wrapText="1"/>
    </xf>
    <xf numFmtId="0" fontId="38" fillId="17" borderId="106" xfId="0" applyFont="1" applyFill="1" applyBorder="1" applyAlignment="1">
      <alignment horizontal="center" vertical="center" wrapText="1"/>
    </xf>
    <xf numFmtId="0" fontId="37" fillId="17" borderId="106" xfId="0" applyFont="1" applyFill="1" applyBorder="1" applyAlignment="1">
      <alignment horizontal="center" vertical="center" wrapText="1"/>
    </xf>
    <xf numFmtId="0" fontId="37" fillId="17" borderId="106" xfId="0" applyFont="1" applyFill="1" applyBorder="1" applyAlignment="1">
      <alignment horizontal="center" vertical="center"/>
    </xf>
    <xf numFmtId="0" fontId="38" fillId="17" borderId="106" xfId="0" applyFont="1" applyFill="1" applyBorder="1" applyAlignment="1">
      <alignment horizontal="center" vertical="center"/>
    </xf>
    <xf numFmtId="165" fontId="27" fillId="17" borderId="106" xfId="0" applyNumberFormat="1" applyFont="1" applyFill="1" applyBorder="1" applyAlignment="1">
      <alignment horizontal="center" vertical="center" wrapText="1"/>
    </xf>
    <xf numFmtId="165" fontId="37" fillId="17" borderId="106" xfId="0" applyNumberFormat="1" applyFont="1" applyFill="1" applyBorder="1" applyAlignment="1">
      <alignment horizontal="center" vertical="center" wrapText="1"/>
    </xf>
    <xf numFmtId="164" fontId="37" fillId="17" borderId="106" xfId="0" applyNumberFormat="1" applyFont="1" applyFill="1" applyBorder="1" applyAlignment="1">
      <alignment horizontal="center" vertical="center" wrapText="1"/>
    </xf>
    <xf numFmtId="49" fontId="37" fillId="17" borderId="107" xfId="0" applyNumberFormat="1" applyFont="1" applyFill="1" applyBorder="1" applyAlignment="1">
      <alignment horizontal="center" vertical="center" wrapText="1"/>
    </xf>
    <xf numFmtId="0" fontId="32" fillId="15" borderId="99" xfId="0" applyFont="1" applyFill="1" applyBorder="1" applyAlignment="1">
      <alignment horizontal="center" vertical="center" wrapText="1"/>
    </xf>
    <xf numFmtId="0" fontId="32" fillId="15" borderId="100" xfId="0" applyFont="1" applyFill="1" applyBorder="1" applyAlignment="1">
      <alignment horizontal="center" vertical="center" wrapText="1"/>
    </xf>
    <xf numFmtId="0" fontId="7" fillId="15" borderId="100" xfId="0" applyFont="1" applyFill="1" applyBorder="1" applyAlignment="1">
      <alignment horizontal="center" vertical="center" wrapText="1"/>
    </xf>
    <xf numFmtId="0" fontId="7" fillId="15" borderId="100" xfId="0" applyFont="1" applyFill="1" applyBorder="1" applyAlignment="1">
      <alignment horizontal="center" vertical="center"/>
    </xf>
    <xf numFmtId="0" fontId="4" fillId="15" borderId="100" xfId="1" applyFill="1" applyBorder="1" applyAlignment="1" applyProtection="1">
      <alignment horizontal="center" vertical="center"/>
    </xf>
    <xf numFmtId="0" fontId="32" fillId="15" borderId="100" xfId="0" applyFont="1" applyFill="1" applyBorder="1" applyAlignment="1">
      <alignment horizontal="center" vertical="center"/>
    </xf>
    <xf numFmtId="165" fontId="27" fillId="15" borderId="100" xfId="0" applyNumberFormat="1" applyFont="1" applyFill="1" applyBorder="1" applyAlignment="1">
      <alignment horizontal="center" vertical="center" wrapText="1"/>
    </xf>
    <xf numFmtId="49" fontId="32" fillId="15" borderId="101" xfId="0" applyNumberFormat="1" applyFont="1" applyFill="1" applyBorder="1" applyAlignment="1" applyProtection="1">
      <alignment horizontal="center" vertical="center" wrapText="1"/>
      <protection locked="0"/>
    </xf>
    <xf numFmtId="0" fontId="32" fillId="0" borderId="86" xfId="0" applyFont="1" applyFill="1" applyBorder="1" applyAlignment="1">
      <alignment horizontal="center" vertical="center" wrapText="1"/>
    </xf>
    <xf numFmtId="0" fontId="32" fillId="0" borderId="37" xfId="0" applyFont="1" applyFill="1" applyBorder="1" applyAlignment="1">
      <alignment horizontal="center" vertical="center" wrapText="1"/>
    </xf>
    <xf numFmtId="0" fontId="38" fillId="15" borderId="86" xfId="0" applyFont="1" applyFill="1" applyBorder="1" applyAlignment="1">
      <alignment horizontal="center" vertical="center" wrapText="1"/>
    </xf>
    <xf numFmtId="49" fontId="32" fillId="15" borderId="102" xfId="0" applyNumberFormat="1" applyFont="1" applyFill="1" applyBorder="1" applyAlignment="1" applyProtection="1">
      <alignment horizontal="center" vertical="center"/>
      <protection locked="0"/>
    </xf>
    <xf numFmtId="49" fontId="32" fillId="15" borderId="103" xfId="0" applyNumberFormat="1" applyFont="1" applyFill="1" applyBorder="1" applyAlignment="1" applyProtection="1">
      <alignment horizontal="center" vertical="center" wrapText="1"/>
      <protection locked="0"/>
    </xf>
    <xf numFmtId="49" fontId="27" fillId="15" borderId="103" xfId="0" applyNumberFormat="1" applyFont="1" applyFill="1" applyBorder="1" applyAlignment="1" applyProtection="1">
      <alignment horizontal="center" vertical="center" wrapText="1"/>
      <protection locked="0"/>
    </xf>
    <xf numFmtId="49" fontId="32" fillId="17" borderId="81" xfId="0" applyNumberFormat="1" applyFont="1" applyFill="1" applyBorder="1" applyAlignment="1" applyProtection="1">
      <alignment horizontal="center" vertical="center"/>
      <protection locked="0"/>
    </xf>
    <xf numFmtId="49" fontId="32" fillId="17" borderId="82" xfId="0" applyNumberFormat="1" applyFont="1" applyFill="1" applyBorder="1" applyAlignment="1" applyProtection="1">
      <alignment horizontal="center" vertical="center" wrapText="1"/>
      <protection locked="0"/>
    </xf>
    <xf numFmtId="49" fontId="27" fillId="17" borderId="82" xfId="0" applyNumberFormat="1" applyFont="1" applyFill="1" applyBorder="1" applyAlignment="1" applyProtection="1">
      <alignment horizontal="center" vertical="center" wrapText="1"/>
      <protection locked="0"/>
    </xf>
    <xf numFmtId="0" fontId="38" fillId="7" borderId="99" xfId="0" applyFont="1" applyFill="1" applyBorder="1" applyAlignment="1">
      <alignment horizontal="center" vertical="center" wrapText="1"/>
    </xf>
    <xf numFmtId="0" fontId="38" fillId="7" borderId="100" xfId="0" applyFont="1" applyFill="1" applyBorder="1" applyAlignment="1">
      <alignment horizontal="center" vertical="center" wrapText="1"/>
    </xf>
    <xf numFmtId="0" fontId="37" fillId="18" borderId="100" xfId="0" applyFont="1" applyFill="1" applyBorder="1" applyAlignment="1">
      <alignment horizontal="center" vertical="center" wrapText="1"/>
    </xf>
    <xf numFmtId="0" fontId="37" fillId="18" borderId="100" xfId="0" applyFont="1" applyFill="1" applyBorder="1" applyAlignment="1">
      <alignment horizontal="center" vertical="center"/>
    </xf>
    <xf numFmtId="0" fontId="35" fillId="18" borderId="100" xfId="1" applyFont="1" applyFill="1" applyBorder="1" applyAlignment="1" applyProtection="1">
      <alignment horizontal="center" vertical="center"/>
    </xf>
    <xf numFmtId="0" fontId="38" fillId="7" borderId="100" xfId="0" applyFont="1" applyFill="1" applyBorder="1" applyAlignment="1">
      <alignment horizontal="center" vertical="center"/>
    </xf>
    <xf numFmtId="165" fontId="27" fillId="7" borderId="100" xfId="0" applyNumberFormat="1" applyFont="1" applyFill="1" applyBorder="1" applyAlignment="1">
      <alignment horizontal="center" vertical="center" wrapText="1"/>
    </xf>
    <xf numFmtId="165" fontId="38" fillId="7" borderId="100" xfId="0" applyNumberFormat="1" applyFont="1" applyFill="1" applyBorder="1" applyAlignment="1" applyProtection="1">
      <alignment horizontal="center" vertical="center"/>
      <protection locked="0"/>
    </xf>
    <xf numFmtId="164" fontId="38" fillId="7" borderId="100" xfId="0" applyNumberFormat="1" applyFont="1" applyFill="1" applyBorder="1" applyAlignment="1" applyProtection="1">
      <alignment horizontal="center" vertical="center"/>
      <protection locked="0"/>
    </xf>
    <xf numFmtId="49" fontId="38" fillId="7" borderId="101" xfId="0" applyNumberFormat="1" applyFont="1" applyFill="1" applyBorder="1" applyAlignment="1" applyProtection="1">
      <alignment horizontal="center" vertical="center"/>
      <protection locked="0"/>
    </xf>
    <xf numFmtId="0" fontId="32" fillId="7" borderId="103" xfId="0" applyFont="1" applyFill="1" applyBorder="1" applyAlignment="1">
      <alignment horizontal="center" vertical="center" wrapText="1"/>
    </xf>
    <xf numFmtId="165" fontId="27" fillId="7" borderId="103" xfId="0" applyNumberFormat="1" applyFont="1" applyFill="1" applyBorder="1" applyAlignment="1">
      <alignment horizontal="center" vertical="center" wrapText="1"/>
    </xf>
    <xf numFmtId="0" fontId="7" fillId="20" borderId="82" xfId="0" applyFont="1" applyFill="1" applyBorder="1" applyAlignment="1">
      <alignment horizontal="center" vertical="center" wrapText="1"/>
    </xf>
    <xf numFmtId="0" fontId="7" fillId="20" borderId="82" xfId="0" applyFont="1" applyFill="1" applyBorder="1" applyAlignment="1">
      <alignment horizontal="center" vertical="center"/>
    </xf>
    <xf numFmtId="0" fontId="7" fillId="20" borderId="106" xfId="0" applyFont="1" applyFill="1" applyBorder="1" applyAlignment="1">
      <alignment horizontal="center" vertical="center" wrapText="1"/>
    </xf>
    <xf numFmtId="0" fontId="7" fillId="20" borderId="106" xfId="0" applyFont="1" applyFill="1" applyBorder="1" applyAlignment="1">
      <alignment horizontal="center" vertical="center"/>
    </xf>
    <xf numFmtId="0" fontId="32" fillId="17" borderId="106" xfId="0" applyFont="1" applyFill="1" applyBorder="1" applyAlignment="1">
      <alignment horizontal="center" vertical="center"/>
    </xf>
    <xf numFmtId="165" fontId="7" fillId="17" borderId="106" xfId="0" applyNumberFormat="1" applyFont="1" applyFill="1" applyBorder="1" applyAlignment="1">
      <alignment horizontal="center" vertical="center" wrapText="1"/>
    </xf>
    <xf numFmtId="164" fontId="7" fillId="17" borderId="106" xfId="0" applyNumberFormat="1" applyFont="1" applyFill="1" applyBorder="1" applyAlignment="1">
      <alignment horizontal="center" vertical="center" wrapText="1"/>
    </xf>
    <xf numFmtId="49" fontId="7" fillId="17" borderId="107" xfId="0" applyNumberFormat="1" applyFont="1" applyFill="1" applyBorder="1" applyAlignment="1">
      <alignment horizontal="center" vertical="center" wrapText="1"/>
    </xf>
    <xf numFmtId="49" fontId="32" fillId="15" borderId="179" xfId="0" applyNumberFormat="1" applyFont="1" applyFill="1" applyBorder="1" applyAlignment="1" applyProtection="1">
      <alignment horizontal="center" vertical="center"/>
      <protection locked="0"/>
    </xf>
    <xf numFmtId="0" fontId="32" fillId="0" borderId="180" xfId="0" applyFont="1" applyFill="1" applyBorder="1"/>
    <xf numFmtId="0" fontId="32" fillId="0" borderId="101" xfId="0" applyFont="1" applyFill="1" applyBorder="1"/>
    <xf numFmtId="49" fontId="7" fillId="15" borderId="38" xfId="0" applyNumberFormat="1" applyFont="1" applyFill="1" applyBorder="1" applyAlignment="1">
      <alignment horizontal="center" vertical="center" wrapText="1"/>
    </xf>
    <xf numFmtId="0" fontId="32" fillId="0" borderId="181" xfId="0" applyFont="1" applyFill="1" applyBorder="1"/>
    <xf numFmtId="0" fontId="32" fillId="0" borderId="87" xfId="0" applyFont="1" applyFill="1" applyBorder="1"/>
    <xf numFmtId="49" fontId="37" fillId="15" borderId="38" xfId="0" applyNumberFormat="1" applyFont="1" applyFill="1" applyBorder="1" applyAlignment="1">
      <alignment horizontal="center" vertical="center" wrapText="1"/>
    </xf>
    <xf numFmtId="0" fontId="7" fillId="0" borderId="181" xfId="0" applyFont="1" applyBorder="1"/>
    <xf numFmtId="0" fontId="7" fillId="0" borderId="37" xfId="0" applyFont="1" applyBorder="1" applyAlignment="1">
      <alignment horizontal="right"/>
    </xf>
    <xf numFmtId="0" fontId="32" fillId="15" borderId="0" xfId="0" applyFont="1" applyFill="1" applyBorder="1" applyAlignment="1">
      <alignment horizontal="center" vertical="center" wrapText="1"/>
    </xf>
    <xf numFmtId="0" fontId="7" fillId="15" borderId="181" xfId="0" applyFont="1" applyFill="1" applyBorder="1" applyAlignment="1">
      <alignment horizontal="center" vertical="center" wrapText="1"/>
    </xf>
    <xf numFmtId="0" fontId="38" fillId="15" borderId="102" xfId="0" applyFont="1" applyFill="1" applyBorder="1" applyAlignment="1">
      <alignment horizontal="center" vertical="center" wrapText="1"/>
    </xf>
    <xf numFmtId="0" fontId="38" fillId="15" borderId="103" xfId="0" applyFont="1" applyFill="1" applyBorder="1" applyAlignment="1">
      <alignment horizontal="center" vertical="center" wrapText="1"/>
    </xf>
    <xf numFmtId="0" fontId="37" fillId="16" borderId="103" xfId="0" applyFont="1" applyFill="1" applyBorder="1" applyAlignment="1">
      <alignment horizontal="center" vertical="center" wrapText="1"/>
    </xf>
    <xf numFmtId="0" fontId="37" fillId="16" borderId="103" xfId="0" applyFont="1" applyFill="1" applyBorder="1" applyAlignment="1">
      <alignment horizontal="center" vertical="center"/>
    </xf>
    <xf numFmtId="0" fontId="35" fillId="16" borderId="103" xfId="1" applyFont="1" applyFill="1" applyBorder="1" applyAlignment="1" applyProtection="1">
      <alignment horizontal="center" vertical="center"/>
    </xf>
    <xf numFmtId="0" fontId="38" fillId="15" borderId="103" xfId="0" applyFont="1" applyFill="1" applyBorder="1" applyAlignment="1">
      <alignment horizontal="center" vertical="center"/>
    </xf>
    <xf numFmtId="165" fontId="37" fillId="15" borderId="103" xfId="0" applyNumberFormat="1" applyFont="1" applyFill="1" applyBorder="1" applyAlignment="1">
      <alignment horizontal="center" vertical="center" wrapText="1"/>
    </xf>
    <xf numFmtId="164" fontId="37" fillId="15" borderId="103" xfId="0" applyNumberFormat="1" applyFont="1" applyFill="1" applyBorder="1" applyAlignment="1">
      <alignment horizontal="center" vertical="center" wrapText="1"/>
    </xf>
    <xf numFmtId="49" fontId="37" fillId="15" borderId="182" xfId="0" applyNumberFormat="1" applyFont="1" applyFill="1" applyBorder="1" applyAlignment="1">
      <alignment horizontal="center" vertical="center" wrapText="1"/>
    </xf>
    <xf numFmtId="0" fontId="32" fillId="0" borderId="183" xfId="0" applyFont="1" applyFill="1" applyBorder="1"/>
    <xf numFmtId="0" fontId="32" fillId="0" borderId="104" xfId="0" applyFont="1" applyFill="1" applyBorder="1"/>
    <xf numFmtId="0" fontId="32" fillId="17" borderId="132" xfId="0" applyFont="1" applyFill="1" applyBorder="1" applyAlignment="1">
      <alignment horizontal="center" vertical="center" wrapText="1"/>
    </xf>
    <xf numFmtId="0" fontId="32" fillId="17" borderId="133" xfId="0" applyFont="1" applyFill="1" applyBorder="1" applyAlignment="1">
      <alignment horizontal="center" vertical="center" wrapText="1"/>
    </xf>
    <xf numFmtId="0" fontId="7" fillId="20" borderId="133" xfId="0" applyFont="1" applyFill="1" applyBorder="1" applyAlignment="1">
      <alignment horizontal="center" vertical="center" wrapText="1"/>
    </xf>
    <xf numFmtId="0" fontId="7" fillId="20" borderId="133" xfId="0" applyFont="1" applyFill="1" applyBorder="1" applyAlignment="1">
      <alignment horizontal="center" vertical="center"/>
    </xf>
    <xf numFmtId="0" fontId="32" fillId="17" borderId="133" xfId="0" applyFont="1" applyFill="1" applyBorder="1" applyAlignment="1">
      <alignment horizontal="center" vertical="center"/>
    </xf>
    <xf numFmtId="165" fontId="27" fillId="17" borderId="133" xfId="0" applyNumberFormat="1" applyFont="1" applyFill="1" applyBorder="1" applyAlignment="1">
      <alignment horizontal="center" vertical="center" wrapText="1"/>
    </xf>
    <xf numFmtId="165" fontId="7" fillId="17" borderId="133" xfId="0" applyNumberFormat="1" applyFont="1" applyFill="1" applyBorder="1" applyAlignment="1">
      <alignment horizontal="center" vertical="center" wrapText="1"/>
    </xf>
    <xf numFmtId="164" fontId="7" fillId="17" borderId="133" xfId="0" applyNumberFormat="1" applyFont="1" applyFill="1" applyBorder="1" applyAlignment="1">
      <alignment horizontal="center" vertical="center" wrapText="1"/>
    </xf>
    <xf numFmtId="49" fontId="7" fillId="17" borderId="184" xfId="0" applyNumberFormat="1" applyFont="1" applyFill="1" applyBorder="1" applyAlignment="1">
      <alignment horizontal="center" vertical="center" wrapText="1"/>
    </xf>
    <xf numFmtId="0" fontId="7" fillId="7" borderId="99" xfId="0" applyFont="1" applyFill="1" applyBorder="1" applyAlignment="1">
      <alignment horizontal="center" vertical="center" wrapText="1"/>
    </xf>
    <xf numFmtId="0" fontId="7" fillId="7" borderId="100" xfId="0" applyFont="1" applyFill="1" applyBorder="1" applyAlignment="1">
      <alignment horizontal="center" vertical="center" wrapText="1"/>
    </xf>
    <xf numFmtId="0" fontId="32" fillId="7" borderId="100" xfId="0" applyFont="1" applyFill="1" applyBorder="1" applyAlignment="1">
      <alignment horizontal="center" vertical="center" wrapText="1"/>
    </xf>
    <xf numFmtId="0" fontId="4" fillId="7" borderId="100" xfId="1" applyFont="1" applyFill="1" applyBorder="1" applyAlignment="1" applyProtection="1">
      <alignment horizontal="center" vertical="center"/>
    </xf>
    <xf numFmtId="49" fontId="32" fillId="7" borderId="101" xfId="0" applyNumberFormat="1" applyFont="1" applyFill="1" applyBorder="1" applyAlignment="1" applyProtection="1">
      <alignment horizontal="center" vertical="center"/>
      <protection locked="0"/>
    </xf>
    <xf numFmtId="0" fontId="7" fillId="7" borderId="86" xfId="0" applyFont="1" applyFill="1" applyBorder="1" applyAlignment="1">
      <alignment horizontal="center" vertical="center" wrapText="1"/>
    </xf>
    <xf numFmtId="0" fontId="4" fillId="7" borderId="37" xfId="1" applyFont="1" applyFill="1" applyBorder="1" applyAlignment="1" applyProtection="1">
      <alignment horizontal="center" vertical="center"/>
    </xf>
    <xf numFmtId="0" fontId="32" fillId="0" borderId="0" xfId="0" applyFont="1" applyFill="1" applyBorder="1" applyAlignment="1">
      <alignment wrapText="1"/>
    </xf>
    <xf numFmtId="0" fontId="7" fillId="7" borderId="103" xfId="0" applyFont="1" applyFill="1" applyBorder="1" applyAlignment="1">
      <alignment horizontal="center" vertical="center" wrapText="1"/>
    </xf>
    <xf numFmtId="0" fontId="7" fillId="7" borderId="103" xfId="0" applyFont="1" applyFill="1" applyBorder="1" applyAlignment="1">
      <alignment horizontal="center" vertical="center"/>
    </xf>
    <xf numFmtId="0" fontId="4" fillId="7" borderId="103" xfId="1" applyFill="1" applyBorder="1" applyAlignment="1" applyProtection="1">
      <alignment horizontal="center" vertical="center"/>
    </xf>
    <xf numFmtId="0" fontId="38" fillId="15" borderId="99" xfId="0" applyFont="1" applyFill="1" applyBorder="1" applyAlignment="1">
      <alignment horizontal="center" vertical="center" wrapText="1"/>
    </xf>
    <xf numFmtId="0" fontId="38" fillId="15" borderId="100" xfId="0" applyFont="1" applyFill="1" applyBorder="1" applyAlignment="1">
      <alignment horizontal="center" vertical="center" wrapText="1"/>
    </xf>
    <xf numFmtId="0" fontId="37" fillId="16" borderId="100" xfId="0" applyFont="1" applyFill="1" applyBorder="1" applyAlignment="1">
      <alignment horizontal="center" vertical="center" wrapText="1"/>
    </xf>
    <xf numFmtId="0" fontId="37" fillId="16" borderId="100" xfId="0" applyFont="1" applyFill="1" applyBorder="1" applyAlignment="1">
      <alignment horizontal="center" vertical="center"/>
    </xf>
    <xf numFmtId="0" fontId="35" fillId="16" borderId="100" xfId="1" applyFont="1" applyFill="1" applyBorder="1" applyAlignment="1" applyProtection="1">
      <alignment horizontal="center" vertical="center"/>
    </xf>
    <xf numFmtId="0" fontId="38" fillId="15" borderId="100" xfId="0" applyFont="1" applyFill="1" applyBorder="1" applyAlignment="1">
      <alignment horizontal="center" vertical="center"/>
    </xf>
    <xf numFmtId="165" fontId="38" fillId="15" borderId="100" xfId="0" applyNumberFormat="1" applyFont="1" applyFill="1" applyBorder="1" applyAlignment="1" applyProtection="1">
      <alignment horizontal="center" vertical="center"/>
      <protection locked="0"/>
    </xf>
    <xf numFmtId="164" fontId="38" fillId="15" borderId="100" xfId="0" applyNumberFormat="1" applyFont="1" applyFill="1" applyBorder="1" applyAlignment="1" applyProtection="1">
      <alignment horizontal="center" vertical="center"/>
      <protection locked="0"/>
    </xf>
    <xf numFmtId="49" fontId="38" fillId="15" borderId="101" xfId="0" applyNumberFormat="1" applyFont="1" applyFill="1" applyBorder="1" applyAlignment="1" applyProtection="1">
      <alignment horizontal="center" vertical="center" wrapText="1"/>
      <protection locked="0"/>
    </xf>
    <xf numFmtId="0" fontId="4" fillId="15" borderId="0" xfId="1" applyFill="1" applyBorder="1" applyAlignment="1" applyProtection="1">
      <alignment horizontal="center" vertical="center"/>
    </xf>
    <xf numFmtId="0" fontId="32" fillId="15" borderId="0" xfId="0" applyFont="1" applyFill="1" applyBorder="1" applyAlignment="1">
      <alignment horizontal="center" vertical="center"/>
    </xf>
    <xf numFmtId="0" fontId="32" fillId="17" borderId="185" xfId="0" applyFont="1" applyFill="1" applyBorder="1" applyAlignment="1">
      <alignment horizontal="center" vertical="center" wrapText="1"/>
    </xf>
    <xf numFmtId="0" fontId="32" fillId="17" borderId="186" xfId="0" applyFont="1" applyFill="1" applyBorder="1" applyAlignment="1">
      <alignment horizontal="center" vertical="center" wrapText="1"/>
    </xf>
    <xf numFmtId="0" fontId="7" fillId="17" borderId="186" xfId="0" applyFont="1" applyFill="1" applyBorder="1" applyAlignment="1">
      <alignment horizontal="center" vertical="center" wrapText="1"/>
    </xf>
    <xf numFmtId="0" fontId="7" fillId="17" borderId="186" xfId="0" applyFont="1" applyFill="1" applyBorder="1" applyAlignment="1">
      <alignment horizontal="center" vertical="center"/>
    </xf>
    <xf numFmtId="0" fontId="32" fillId="17" borderId="186" xfId="0" applyFont="1" applyFill="1" applyBorder="1" applyAlignment="1">
      <alignment horizontal="center" vertical="center"/>
    </xf>
    <xf numFmtId="165" fontId="27" fillId="17" borderId="186" xfId="0" applyNumberFormat="1" applyFont="1" applyFill="1" applyBorder="1" applyAlignment="1">
      <alignment horizontal="center" vertical="center" wrapText="1"/>
    </xf>
    <xf numFmtId="165" fontId="7" fillId="17" borderId="186" xfId="0" applyNumberFormat="1" applyFont="1" applyFill="1" applyBorder="1" applyAlignment="1">
      <alignment horizontal="center" vertical="center" wrapText="1"/>
    </xf>
    <xf numFmtId="164" fontId="7" fillId="17" borderId="186" xfId="0" applyNumberFormat="1" applyFont="1" applyFill="1" applyBorder="1" applyAlignment="1">
      <alignment horizontal="center" vertical="center" wrapText="1"/>
    </xf>
    <xf numFmtId="49" fontId="7" fillId="17" borderId="187" xfId="0" applyNumberFormat="1" applyFont="1" applyFill="1" applyBorder="1" applyAlignment="1">
      <alignment horizontal="center" vertical="center" wrapText="1"/>
    </xf>
    <xf numFmtId="0" fontId="7" fillId="17" borderId="106" xfId="0" applyFont="1" applyFill="1" applyBorder="1" applyAlignment="1">
      <alignment horizontal="center" vertical="center"/>
    </xf>
    <xf numFmtId="0" fontId="32" fillId="7" borderId="99" xfId="0" applyFont="1" applyFill="1" applyBorder="1" applyAlignment="1">
      <alignment horizontal="center" vertical="center" wrapText="1"/>
    </xf>
    <xf numFmtId="0" fontId="7" fillId="7" borderId="100" xfId="0" applyFont="1" applyFill="1" applyBorder="1" applyAlignment="1">
      <alignment horizontal="center" vertical="center"/>
    </xf>
    <xf numFmtId="0" fontId="4" fillId="7" borderId="100" xfId="1" applyFill="1" applyBorder="1" applyAlignment="1" applyProtection="1">
      <alignment horizontal="center" vertical="center"/>
    </xf>
    <xf numFmtId="0" fontId="7" fillId="0" borderId="0" xfId="0" applyFont="1" applyBorder="1"/>
    <xf numFmtId="0" fontId="7" fillId="0" borderId="0" xfId="0" applyFont="1" applyBorder="1" applyAlignment="1">
      <alignment horizontal="right"/>
    </xf>
    <xf numFmtId="0" fontId="32" fillId="14" borderId="81" xfId="0" applyFont="1" applyFill="1" applyBorder="1" applyAlignment="1">
      <alignment horizontal="center" vertical="center" wrapText="1"/>
    </xf>
    <xf numFmtId="0" fontId="32" fillId="14" borderId="82" xfId="0" applyFont="1" applyFill="1" applyBorder="1" applyAlignment="1">
      <alignment horizontal="center" vertical="center" wrapText="1"/>
    </xf>
    <xf numFmtId="0" fontId="7" fillId="14" borderId="82" xfId="0" applyFont="1" applyFill="1" applyBorder="1" applyAlignment="1">
      <alignment horizontal="center" vertical="center" wrapText="1"/>
    </xf>
    <xf numFmtId="0" fontId="7" fillId="14" borderId="82" xfId="0" applyFont="1" applyFill="1" applyBorder="1" applyAlignment="1">
      <alignment horizontal="center" vertical="center"/>
    </xf>
    <xf numFmtId="0" fontId="4" fillId="14" borderId="82" xfId="1" applyFill="1" applyBorder="1" applyAlignment="1" applyProtection="1">
      <alignment horizontal="center" vertical="center"/>
    </xf>
    <xf numFmtId="0" fontId="32" fillId="14" borderId="82" xfId="0" applyFont="1" applyFill="1" applyBorder="1" applyAlignment="1">
      <alignment horizontal="center" vertical="center"/>
    </xf>
    <xf numFmtId="165" fontId="27" fillId="14" borderId="82" xfId="0" applyNumberFormat="1" applyFont="1" applyFill="1" applyBorder="1" applyAlignment="1">
      <alignment horizontal="center" vertical="center" wrapText="1"/>
    </xf>
    <xf numFmtId="165" fontId="7" fillId="14" borderId="82" xfId="0" applyNumberFormat="1" applyFont="1" applyFill="1" applyBorder="1" applyAlignment="1">
      <alignment horizontal="center" vertical="center" wrapText="1"/>
    </xf>
    <xf numFmtId="164" fontId="7" fillId="14" borderId="82" xfId="0" applyNumberFormat="1" applyFont="1" applyFill="1" applyBorder="1" applyAlignment="1">
      <alignment horizontal="center" vertical="center" wrapText="1"/>
    </xf>
    <xf numFmtId="49" fontId="7" fillId="14" borderId="83" xfId="0" applyNumberFormat="1" applyFont="1" applyFill="1" applyBorder="1" applyAlignment="1">
      <alignment horizontal="center" vertical="center" wrapText="1"/>
    </xf>
    <xf numFmtId="0" fontId="38" fillId="15" borderId="33" xfId="0" applyFont="1" applyFill="1" applyBorder="1" applyAlignment="1">
      <alignment horizontal="center" vertical="center" wrapText="1"/>
    </xf>
    <xf numFmtId="0" fontId="38" fillId="15" borderId="34" xfId="0" applyFont="1" applyFill="1" applyBorder="1" applyAlignment="1">
      <alignment horizontal="center" vertical="center" wrapText="1"/>
    </xf>
    <xf numFmtId="165" fontId="27" fillId="15" borderId="34" xfId="0" applyNumberFormat="1" applyFont="1" applyFill="1" applyBorder="1" applyAlignment="1">
      <alignment horizontal="center" vertical="center" wrapText="1"/>
    </xf>
    <xf numFmtId="49" fontId="38" fillId="15" borderId="35" xfId="0" applyNumberFormat="1" applyFont="1" applyFill="1" applyBorder="1" applyAlignment="1" applyProtection="1">
      <alignment horizontal="center" vertical="center"/>
      <protection locked="0"/>
    </xf>
    <xf numFmtId="0" fontId="32" fillId="0" borderId="188" xfId="0" applyFont="1" applyFill="1" applyBorder="1"/>
    <xf numFmtId="0" fontId="32" fillId="0" borderId="35" xfId="0" applyFont="1" applyFill="1" applyBorder="1"/>
    <xf numFmtId="0" fontId="32" fillId="0" borderId="38" xfId="0" applyFont="1" applyFill="1" applyBorder="1"/>
    <xf numFmtId="0" fontId="32" fillId="0" borderId="88" xfId="0" applyFont="1" applyFill="1" applyBorder="1" applyAlignment="1">
      <alignment horizontal="center" vertical="center" wrapText="1"/>
    </xf>
    <xf numFmtId="0" fontId="32" fillId="0" borderId="63" xfId="0" applyFont="1" applyFill="1" applyBorder="1" applyAlignment="1">
      <alignment horizontal="center" vertical="center" wrapText="1"/>
    </xf>
    <xf numFmtId="0" fontId="7" fillId="0" borderId="63" xfId="0" applyFont="1" applyBorder="1" applyAlignment="1">
      <alignment horizontal="right"/>
    </xf>
    <xf numFmtId="0" fontId="32" fillId="15" borderId="62" xfId="0" applyFont="1" applyFill="1" applyBorder="1" applyAlignment="1">
      <alignment horizontal="center" vertical="center" wrapText="1"/>
    </xf>
    <xf numFmtId="165" fontId="27" fillId="15" borderId="63" xfId="0" applyNumberFormat="1" applyFont="1" applyFill="1" applyBorder="1" applyAlignment="1">
      <alignment horizontal="center" vertical="center" wrapText="1"/>
    </xf>
    <xf numFmtId="164" fontId="7" fillId="15" borderId="63" xfId="0" applyNumberFormat="1" applyFont="1" applyFill="1" applyBorder="1" applyAlignment="1">
      <alignment horizontal="center" vertical="center" wrapText="1"/>
    </xf>
    <xf numFmtId="49" fontId="7" fillId="15" borderId="64" xfId="0" applyNumberFormat="1" applyFont="1" applyFill="1" applyBorder="1" applyAlignment="1">
      <alignment horizontal="center" vertical="center" wrapText="1"/>
    </xf>
    <xf numFmtId="0" fontId="32" fillId="0" borderId="189" xfId="0" applyFont="1" applyFill="1" applyBorder="1"/>
    <xf numFmtId="0" fontId="32" fillId="0" borderId="41" xfId="0" applyFont="1" applyFill="1" applyBorder="1"/>
    <xf numFmtId="0" fontId="32" fillId="0" borderId="190" xfId="0" applyFont="1" applyFill="1" applyBorder="1"/>
    <xf numFmtId="0" fontId="32" fillId="0" borderId="85" xfId="0" applyFont="1" applyFill="1" applyBorder="1"/>
    <xf numFmtId="0" fontId="32" fillId="15" borderId="84" xfId="0" applyFont="1" applyFill="1" applyBorder="1" applyAlignment="1">
      <alignment horizontal="center" vertical="center" wrapText="1"/>
    </xf>
    <xf numFmtId="0" fontId="7" fillId="16" borderId="51" xfId="0" applyFont="1" applyFill="1" applyBorder="1" applyAlignment="1">
      <alignment horizontal="center" vertical="center" wrapText="1"/>
    </xf>
    <xf numFmtId="0" fontId="7" fillId="16" borderId="51" xfId="0" applyFont="1" applyFill="1" applyBorder="1" applyAlignment="1">
      <alignment horizontal="center" vertical="center"/>
    </xf>
    <xf numFmtId="0" fontId="4" fillId="16" borderId="51" xfId="1" applyFill="1" applyBorder="1" applyAlignment="1" applyProtection="1">
      <alignment horizontal="center" vertical="center"/>
    </xf>
    <xf numFmtId="0" fontId="32" fillId="15" borderId="51" xfId="0" applyFont="1" applyFill="1" applyBorder="1" applyAlignment="1">
      <alignment horizontal="center" vertical="center"/>
    </xf>
    <xf numFmtId="0" fontId="27" fillId="15" borderId="51" xfId="0" applyFont="1" applyFill="1" applyBorder="1" applyAlignment="1">
      <alignment horizontal="center" vertical="center" wrapText="1"/>
    </xf>
    <xf numFmtId="165" fontId="32" fillId="15" borderId="51" xfId="0" applyNumberFormat="1" applyFont="1" applyFill="1" applyBorder="1" applyAlignment="1" applyProtection="1">
      <alignment horizontal="center" vertical="center"/>
      <protection locked="0"/>
    </xf>
    <xf numFmtId="164" fontId="32" fillId="15" borderId="51" xfId="0" applyNumberFormat="1" applyFont="1" applyFill="1" applyBorder="1" applyAlignment="1" applyProtection="1">
      <alignment horizontal="center" vertical="center"/>
      <protection locked="0"/>
    </xf>
    <xf numFmtId="49" fontId="32" fillId="15" borderId="85" xfId="0" applyNumberFormat="1" applyFont="1" applyFill="1" applyBorder="1" applyAlignment="1" applyProtection="1">
      <alignment horizontal="center" vertical="center"/>
      <protection locked="0"/>
    </xf>
    <xf numFmtId="0" fontId="7" fillId="15" borderId="86" xfId="0" applyFont="1" applyFill="1" applyBorder="1" applyAlignment="1">
      <alignment horizontal="center" vertical="center" wrapText="1"/>
    </xf>
    <xf numFmtId="0" fontId="4" fillId="15" borderId="37" xfId="1" applyFont="1" applyFill="1" applyBorder="1" applyAlignment="1" applyProtection="1">
      <alignment horizontal="center" vertical="center"/>
    </xf>
    <xf numFmtId="0" fontId="7" fillId="16" borderId="103" xfId="0" applyFont="1" applyFill="1" applyBorder="1" applyAlignment="1">
      <alignment horizontal="center" vertical="center" wrapText="1"/>
    </xf>
    <xf numFmtId="0" fontId="7" fillId="16" borderId="103" xfId="0" applyFont="1" applyFill="1" applyBorder="1" applyAlignment="1">
      <alignment horizontal="center" vertical="center"/>
    </xf>
    <xf numFmtId="0" fontId="4" fillId="16" borderId="103" xfId="1" applyFill="1" applyBorder="1" applyAlignment="1" applyProtection="1">
      <alignment horizontal="center" vertical="center"/>
    </xf>
    <xf numFmtId="0" fontId="4" fillId="17" borderId="82" xfId="1" applyFont="1" applyFill="1" applyBorder="1" applyAlignment="1" applyProtection="1">
      <alignment horizontal="center" vertical="center"/>
    </xf>
    <xf numFmtId="0" fontId="7" fillId="17" borderId="83" xfId="0" applyFont="1" applyFill="1" applyBorder="1" applyAlignment="1">
      <alignment horizontal="center" vertical="center" wrapText="1"/>
    </xf>
    <xf numFmtId="1" fontId="46" fillId="0" borderId="0" xfId="1" applyNumberFormat="1" applyFont="1" applyFill="1" applyBorder="1" applyAlignment="1" applyProtection="1">
      <alignment horizontal="center" vertical="center"/>
    </xf>
    <xf numFmtId="0" fontId="46" fillId="0" borderId="0" xfId="1" applyFont="1" applyFill="1" applyBorder="1" applyAlignment="1" applyProtection="1">
      <alignment horizontal="center" vertical="center"/>
    </xf>
    <xf numFmtId="0" fontId="46" fillId="0" borderId="0" xfId="1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32" fillId="17" borderId="30" xfId="0" applyFont="1" applyFill="1" applyBorder="1" applyAlignment="1">
      <alignment horizontal="center" vertical="center" wrapText="1"/>
    </xf>
    <xf numFmtId="1" fontId="32" fillId="17" borderId="31" xfId="0" applyNumberFormat="1" applyFont="1" applyFill="1" applyBorder="1" applyAlignment="1">
      <alignment horizontal="center" vertical="center"/>
    </xf>
    <xf numFmtId="0" fontId="32" fillId="17" borderId="31" xfId="0" applyNumberFormat="1" applyFont="1" applyFill="1" applyBorder="1" applyAlignment="1">
      <alignment horizontal="center" vertical="center" wrapText="1"/>
    </xf>
    <xf numFmtId="165" fontId="27" fillId="17" borderId="31" xfId="0" applyNumberFormat="1" applyFont="1" applyFill="1" applyBorder="1" applyAlignment="1">
      <alignment horizontal="center" vertical="center" wrapText="1"/>
    </xf>
    <xf numFmtId="168" fontId="32" fillId="17" borderId="32" xfId="0" applyNumberFormat="1" applyFont="1" applyFill="1" applyBorder="1" applyAlignment="1">
      <alignment horizontal="center" vertical="center" wrapText="1"/>
    </xf>
    <xf numFmtId="0" fontId="4" fillId="7" borderId="100" xfId="1" applyNumberFormat="1" applyFill="1" applyBorder="1" applyAlignment="1" applyProtection="1">
      <alignment horizontal="center" vertical="center"/>
    </xf>
    <xf numFmtId="0" fontId="32" fillId="7" borderId="100" xfId="0" applyNumberFormat="1" applyFont="1" applyFill="1" applyBorder="1" applyAlignment="1">
      <alignment horizontal="center" vertical="center" wrapText="1"/>
    </xf>
    <xf numFmtId="0" fontId="21" fillId="7" borderId="100" xfId="0" applyFont="1" applyFill="1" applyBorder="1" applyAlignment="1">
      <alignment horizontal="center" vertical="center" wrapText="1"/>
    </xf>
    <xf numFmtId="165" fontId="7" fillId="7" borderId="100" xfId="0" applyNumberFormat="1" applyFont="1" applyFill="1" applyBorder="1" applyAlignment="1">
      <alignment horizontal="center" vertical="center" wrapText="1"/>
    </xf>
    <xf numFmtId="164" fontId="7" fillId="7" borderId="100" xfId="0" applyNumberFormat="1" applyFont="1" applyFill="1" applyBorder="1" applyAlignment="1">
      <alignment horizontal="center" vertical="center" wrapText="1"/>
    </xf>
    <xf numFmtId="0" fontId="7" fillId="7" borderId="101" xfId="0" applyFont="1" applyFill="1" applyBorder="1" applyAlignment="1">
      <alignment horizontal="center" vertical="center" wrapText="1"/>
    </xf>
    <xf numFmtId="0" fontId="7" fillId="7" borderId="87" xfId="0" applyFont="1" applyFill="1" applyBorder="1" applyAlignment="1">
      <alignment horizontal="center" vertical="center" wrapText="1"/>
    </xf>
    <xf numFmtId="0" fontId="37" fillId="7" borderId="86" xfId="0" applyFont="1" applyFill="1" applyBorder="1" applyAlignment="1">
      <alignment horizontal="center" vertical="center" wrapText="1"/>
    </xf>
    <xf numFmtId="0" fontId="37" fillId="7" borderId="87" xfId="0" applyFont="1" applyFill="1" applyBorder="1" applyAlignment="1">
      <alignment horizontal="center" vertical="center" wrapText="1"/>
    </xf>
    <xf numFmtId="0" fontId="37" fillId="18" borderId="37" xfId="0" applyFont="1" applyFill="1" applyBorder="1"/>
    <xf numFmtId="0" fontId="37" fillId="7" borderId="102" xfId="0" applyFont="1" applyFill="1" applyBorder="1" applyAlignment="1">
      <alignment horizontal="center" vertical="center" wrapText="1"/>
    </xf>
    <xf numFmtId="0" fontId="37" fillId="7" borderId="103" xfId="0" applyFont="1" applyFill="1" applyBorder="1" applyAlignment="1">
      <alignment horizontal="center" vertical="center" wrapText="1"/>
    </xf>
    <xf numFmtId="0" fontId="37" fillId="7" borderId="103" xfId="0" applyFont="1" applyFill="1" applyBorder="1"/>
    <xf numFmtId="0" fontId="37" fillId="7" borderId="103" xfId="0" applyFont="1" applyFill="1" applyBorder="1" applyAlignment="1">
      <alignment horizontal="center" vertical="center"/>
    </xf>
    <xf numFmtId="0" fontId="38" fillId="7" borderId="103" xfId="0" applyFont="1" applyFill="1" applyBorder="1" applyAlignment="1">
      <alignment horizontal="center" vertical="center"/>
    </xf>
    <xf numFmtId="0" fontId="21" fillId="7" borderId="103" xfId="0" applyFont="1" applyFill="1" applyBorder="1" applyAlignment="1">
      <alignment horizontal="center" vertical="center" wrapText="1"/>
    </xf>
    <xf numFmtId="165" fontId="37" fillId="7" borderId="103" xfId="0" applyNumberFormat="1" applyFont="1" applyFill="1" applyBorder="1" applyAlignment="1">
      <alignment horizontal="center" vertical="center" wrapText="1"/>
    </xf>
    <xf numFmtId="164" fontId="37" fillId="7" borderId="103" xfId="0" applyNumberFormat="1" applyFont="1" applyFill="1" applyBorder="1" applyAlignment="1">
      <alignment horizontal="center" vertical="center" wrapText="1"/>
    </xf>
    <xf numFmtId="0" fontId="37" fillId="7" borderId="104" xfId="0" applyFont="1" applyFill="1" applyBorder="1" applyAlignment="1">
      <alignment horizontal="center" vertical="center" wrapText="1"/>
    </xf>
    <xf numFmtId="0" fontId="37" fillId="7" borderId="99" xfId="0" applyFont="1" applyFill="1" applyBorder="1" applyAlignment="1">
      <alignment horizontal="center" vertical="center" wrapText="1"/>
    </xf>
    <xf numFmtId="0" fontId="37" fillId="7" borderId="100" xfId="0" applyFont="1" applyFill="1" applyBorder="1" applyAlignment="1">
      <alignment horizontal="center" vertical="center" wrapText="1"/>
    </xf>
    <xf numFmtId="0" fontId="37" fillId="18" borderId="100" xfId="0" applyFont="1" applyFill="1" applyBorder="1"/>
    <xf numFmtId="0" fontId="38" fillId="7" borderId="100" xfId="0" applyNumberFormat="1" applyFont="1" applyFill="1" applyBorder="1" applyAlignment="1">
      <alignment horizontal="center" vertical="center" wrapText="1"/>
    </xf>
    <xf numFmtId="165" fontId="21" fillId="7" borderId="100" xfId="0" applyNumberFormat="1" applyFont="1" applyFill="1" applyBorder="1" applyAlignment="1">
      <alignment horizontal="center" vertical="center" wrapText="1"/>
    </xf>
    <xf numFmtId="165" fontId="37" fillId="7" borderId="100" xfId="0" applyNumberFormat="1" applyFont="1" applyFill="1" applyBorder="1" applyAlignment="1">
      <alignment horizontal="center" vertical="center" wrapText="1"/>
    </xf>
    <xf numFmtId="164" fontId="37" fillId="7" borderId="100" xfId="0" applyNumberFormat="1" applyFont="1" applyFill="1" applyBorder="1" applyAlignment="1">
      <alignment horizontal="center" vertical="center" wrapText="1"/>
    </xf>
    <xf numFmtId="0" fontId="37" fillId="7" borderId="101" xfId="0" applyFont="1" applyFill="1" applyBorder="1" applyAlignment="1">
      <alignment horizontal="center" vertical="center" wrapText="1"/>
    </xf>
    <xf numFmtId="0" fontId="7" fillId="7" borderId="102" xfId="0" applyFont="1" applyFill="1" applyBorder="1" applyAlignment="1">
      <alignment horizontal="center" vertical="center" wrapText="1"/>
    </xf>
    <xf numFmtId="0" fontId="7" fillId="18" borderId="103" xfId="0" applyFont="1" applyFill="1" applyBorder="1"/>
    <xf numFmtId="165" fontId="21" fillId="7" borderId="103" xfId="0" applyNumberFormat="1" applyFont="1" applyFill="1" applyBorder="1" applyAlignment="1">
      <alignment horizontal="center" vertical="center" wrapText="1"/>
    </xf>
    <xf numFmtId="0" fontId="7" fillId="7" borderId="104" xfId="0" applyFont="1" applyFill="1" applyBorder="1" applyAlignment="1">
      <alignment horizontal="center" vertical="center" wrapText="1"/>
    </xf>
    <xf numFmtId="0" fontId="37" fillId="20" borderId="82" xfId="0" applyFont="1" applyFill="1" applyBorder="1"/>
    <xf numFmtId="0" fontId="37" fillId="17" borderId="83" xfId="0" applyFont="1" applyFill="1" applyBorder="1" applyAlignment="1">
      <alignment horizontal="center" vertical="center" wrapText="1"/>
    </xf>
    <xf numFmtId="0" fontId="21" fillId="17" borderId="82" xfId="0" applyFont="1" applyFill="1" applyBorder="1" applyAlignment="1">
      <alignment horizontal="center" vertical="center"/>
    </xf>
    <xf numFmtId="165" fontId="37" fillId="17" borderId="82" xfId="0" applyNumberFormat="1" applyFont="1" applyFill="1" applyBorder="1" applyAlignment="1">
      <alignment horizontal="center" vertical="center"/>
    </xf>
    <xf numFmtId="0" fontId="37" fillId="17" borderId="83" xfId="0" applyFont="1" applyFill="1" applyBorder="1" applyAlignment="1">
      <alignment horizontal="center" vertical="center"/>
    </xf>
    <xf numFmtId="165" fontId="7" fillId="17" borderId="82" xfId="0" applyNumberFormat="1" applyFont="1" applyFill="1" applyBorder="1" applyAlignment="1">
      <alignment horizontal="center" vertical="center"/>
    </xf>
    <xf numFmtId="0" fontId="7" fillId="17" borderId="83" xfId="0" applyFont="1" applyFill="1" applyBorder="1" applyAlignment="1">
      <alignment horizontal="center" vertical="center"/>
    </xf>
    <xf numFmtId="0" fontId="7" fillId="15" borderId="84" xfId="0" applyFont="1" applyFill="1" applyBorder="1" applyAlignment="1">
      <alignment horizontal="center" vertical="center" wrapText="1"/>
    </xf>
    <xf numFmtId="0" fontId="7" fillId="15" borderId="51" xfId="0" applyFont="1" applyFill="1" applyBorder="1"/>
    <xf numFmtId="0" fontId="32" fillId="15" borderId="51" xfId="0" applyNumberFormat="1" applyFont="1" applyFill="1" applyBorder="1" applyAlignment="1">
      <alignment horizontal="center" vertical="center" wrapText="1"/>
    </xf>
    <xf numFmtId="165" fontId="7" fillId="15" borderId="51" xfId="0" applyNumberFormat="1" applyFont="1" applyFill="1" applyBorder="1" applyAlignment="1">
      <alignment horizontal="center" vertical="center" wrapText="1"/>
    </xf>
    <xf numFmtId="164" fontId="7" fillId="15" borderId="51" xfId="0" applyNumberFormat="1" applyFont="1" applyFill="1" applyBorder="1" applyAlignment="1">
      <alignment horizontal="center" vertical="center" wrapText="1"/>
    </xf>
    <xf numFmtId="0" fontId="7" fillId="15" borderId="85" xfId="0" applyFont="1" applyFill="1" applyBorder="1" applyAlignment="1">
      <alignment horizontal="center" vertical="center" wrapText="1"/>
    </xf>
    <xf numFmtId="0" fontId="7" fillId="15" borderId="87" xfId="0" applyFont="1" applyFill="1" applyBorder="1" applyAlignment="1">
      <alignment horizontal="center" vertical="center" wrapText="1"/>
    </xf>
    <xf numFmtId="0" fontId="37" fillId="15" borderId="86" xfId="0" applyFont="1" applyFill="1" applyBorder="1" applyAlignment="1">
      <alignment horizontal="center" vertical="center" wrapText="1"/>
    </xf>
    <xf numFmtId="0" fontId="37" fillId="15" borderId="87" xfId="0" applyFont="1" applyFill="1" applyBorder="1" applyAlignment="1">
      <alignment horizontal="center" vertical="center" wrapText="1"/>
    </xf>
    <xf numFmtId="0" fontId="37" fillId="15" borderId="88" xfId="0" applyFont="1" applyFill="1" applyBorder="1" applyAlignment="1">
      <alignment horizontal="center" vertical="center" wrapText="1"/>
    </xf>
    <xf numFmtId="0" fontId="37" fillId="16" borderId="63" xfId="0" applyFont="1" applyFill="1" applyBorder="1"/>
    <xf numFmtId="164" fontId="37" fillId="15" borderId="63" xfId="0" applyNumberFormat="1" applyFont="1" applyFill="1" applyBorder="1" applyAlignment="1">
      <alignment horizontal="center" vertical="center" wrapText="1"/>
    </xf>
    <xf numFmtId="0" fontId="37" fillId="15" borderId="89" xfId="0" applyFont="1" applyFill="1" applyBorder="1" applyAlignment="1">
      <alignment horizontal="center" vertical="center" wrapText="1"/>
    </xf>
    <xf numFmtId="0" fontId="7" fillId="14" borderId="81" xfId="0" applyFont="1" applyFill="1" applyBorder="1" applyAlignment="1">
      <alignment horizontal="center" vertical="center" wrapText="1"/>
    </xf>
    <xf numFmtId="0" fontId="21" fillId="14" borderId="82" xfId="0" applyFont="1" applyFill="1" applyBorder="1" applyAlignment="1">
      <alignment horizontal="center" vertical="center" wrapText="1"/>
    </xf>
    <xf numFmtId="165" fontId="7" fillId="14" borderId="82" xfId="0" applyNumberFormat="1" applyFont="1" applyFill="1" applyBorder="1" applyAlignment="1">
      <alignment horizontal="center" vertical="center"/>
    </xf>
    <xf numFmtId="0" fontId="7" fillId="14" borderId="83" xfId="0" applyFont="1" applyFill="1" applyBorder="1" applyAlignment="1">
      <alignment horizontal="center" vertical="center"/>
    </xf>
    <xf numFmtId="0" fontId="7" fillId="17" borderId="105" xfId="0" applyFont="1" applyFill="1" applyBorder="1" applyAlignment="1">
      <alignment horizontal="center" vertical="center" wrapText="1"/>
    </xf>
    <xf numFmtId="0" fontId="21" fillId="17" borderId="106" xfId="0" applyFont="1" applyFill="1" applyBorder="1" applyAlignment="1">
      <alignment horizontal="center" vertical="center"/>
    </xf>
    <xf numFmtId="165" fontId="7" fillId="17" borderId="106" xfId="0" applyNumberFormat="1" applyFont="1" applyFill="1" applyBorder="1" applyAlignment="1">
      <alignment horizontal="center" vertical="center"/>
    </xf>
    <xf numFmtId="0" fontId="7" fillId="17" borderId="107" xfId="0" applyFont="1" applyFill="1" applyBorder="1" applyAlignment="1">
      <alignment horizontal="center" vertical="center"/>
    </xf>
    <xf numFmtId="0" fontId="7" fillId="17" borderId="139" xfId="0" applyFont="1" applyFill="1" applyBorder="1" applyAlignment="1">
      <alignment horizontal="center" vertical="center" wrapText="1"/>
    </xf>
    <xf numFmtId="0" fontId="7" fillId="17" borderId="140" xfId="0" applyFont="1" applyFill="1" applyBorder="1" applyAlignment="1">
      <alignment horizontal="center" vertical="center" wrapText="1"/>
    </xf>
    <xf numFmtId="0" fontId="7" fillId="17" borderId="140" xfId="0" applyFont="1" applyFill="1" applyBorder="1" applyAlignment="1">
      <alignment horizontal="center" vertical="center"/>
    </xf>
    <xf numFmtId="0" fontId="32" fillId="17" borderId="140" xfId="0" applyFont="1" applyFill="1" applyBorder="1" applyAlignment="1">
      <alignment horizontal="center" vertical="center"/>
    </xf>
    <xf numFmtId="0" fontId="21" fillId="17" borderId="140" xfId="0" applyFont="1" applyFill="1" applyBorder="1" applyAlignment="1">
      <alignment horizontal="center" vertical="center"/>
    </xf>
    <xf numFmtId="165" fontId="7" fillId="17" borderId="140" xfId="0" applyNumberFormat="1" applyFont="1" applyFill="1" applyBorder="1" applyAlignment="1">
      <alignment horizontal="center" vertical="center"/>
    </xf>
    <xf numFmtId="0" fontId="7" fillId="17" borderId="141" xfId="0" applyFont="1" applyFill="1" applyBorder="1" applyAlignment="1">
      <alignment horizontal="center" vertical="center"/>
    </xf>
    <xf numFmtId="0" fontId="7" fillId="15" borderId="99" xfId="0" applyFont="1" applyFill="1" applyBorder="1" applyAlignment="1">
      <alignment horizontal="center" vertical="center" wrapText="1"/>
    </xf>
    <xf numFmtId="0" fontId="7" fillId="16" borderId="100" xfId="0" applyFont="1" applyFill="1" applyBorder="1"/>
    <xf numFmtId="0" fontId="32" fillId="15" borderId="100" xfId="0" applyNumberFormat="1" applyFont="1" applyFill="1" applyBorder="1" applyAlignment="1">
      <alignment horizontal="center" vertical="center" wrapText="1"/>
    </xf>
    <xf numFmtId="0" fontId="21" fillId="15" borderId="100" xfId="0" applyFont="1" applyFill="1" applyBorder="1" applyAlignment="1">
      <alignment horizontal="center" vertical="center" wrapText="1"/>
    </xf>
    <xf numFmtId="165" fontId="7" fillId="15" borderId="100" xfId="0" applyNumberFormat="1" applyFont="1" applyFill="1" applyBorder="1" applyAlignment="1">
      <alignment horizontal="center" vertical="center" wrapText="1"/>
    </xf>
    <xf numFmtId="164" fontId="7" fillId="15" borderId="100" xfId="0" applyNumberFormat="1" applyFont="1" applyFill="1" applyBorder="1" applyAlignment="1">
      <alignment horizontal="center" vertical="center" wrapText="1"/>
    </xf>
    <xf numFmtId="0" fontId="7" fillId="15" borderId="101" xfId="0" applyFont="1" applyFill="1" applyBorder="1" applyAlignment="1">
      <alignment horizontal="center" vertical="center" wrapText="1"/>
    </xf>
    <xf numFmtId="0" fontId="7" fillId="15" borderId="102" xfId="0" applyFont="1" applyFill="1" applyBorder="1" applyAlignment="1">
      <alignment horizontal="center" vertical="center" wrapText="1"/>
    </xf>
    <xf numFmtId="0" fontId="7" fillId="16" borderId="103" xfId="0" applyFont="1" applyFill="1" applyBorder="1"/>
    <xf numFmtId="165" fontId="21" fillId="15" borderId="103" xfId="0" applyNumberFormat="1" applyFont="1" applyFill="1" applyBorder="1" applyAlignment="1">
      <alignment horizontal="center" vertical="center" wrapText="1"/>
    </xf>
    <xf numFmtId="0" fontId="7" fillId="15" borderId="104" xfId="0" applyFont="1" applyFill="1" applyBorder="1" applyAlignment="1">
      <alignment horizontal="center" vertical="center" wrapText="1"/>
    </xf>
    <xf numFmtId="0" fontId="7" fillId="14" borderId="53" xfId="0" applyFont="1" applyFill="1" applyBorder="1" applyAlignment="1">
      <alignment horizontal="center" vertical="center" wrapText="1"/>
    </xf>
    <xf numFmtId="0" fontId="4" fillId="14" borderId="54" xfId="1" applyFill="1" applyBorder="1" applyAlignment="1" applyProtection="1">
      <alignment horizontal="center" vertical="center"/>
    </xf>
    <xf numFmtId="0" fontId="21" fillId="14" borderId="54" xfId="0" applyFont="1" applyFill="1" applyBorder="1" applyAlignment="1">
      <alignment horizontal="center" vertical="center"/>
    </xf>
    <xf numFmtId="165" fontId="7" fillId="14" borderId="54" xfId="0" applyNumberFormat="1" applyFont="1" applyFill="1" applyBorder="1" applyAlignment="1">
      <alignment horizontal="center" vertical="center"/>
    </xf>
    <xf numFmtId="0" fontId="7" fillId="14" borderId="55" xfId="0" applyFont="1" applyFill="1" applyBorder="1" applyAlignment="1">
      <alignment horizontal="center" vertical="center"/>
    </xf>
    <xf numFmtId="0" fontId="21" fillId="17" borderId="43" xfId="0" applyFont="1" applyFill="1" applyBorder="1" applyAlignment="1">
      <alignment horizontal="center" vertical="center"/>
    </xf>
    <xf numFmtId="165" fontId="7" fillId="17" borderId="43" xfId="0" applyNumberFormat="1" applyFont="1" applyFill="1" applyBorder="1" applyAlignment="1">
      <alignment horizontal="center" vertical="center"/>
    </xf>
    <xf numFmtId="0" fontId="7" fillId="14" borderId="42" xfId="0" applyFont="1" applyFill="1" applyBorder="1" applyAlignment="1">
      <alignment horizontal="center" vertical="center" wrapText="1"/>
    </xf>
    <xf numFmtId="0" fontId="7" fillId="14" borderId="43" xfId="0" applyFont="1" applyFill="1" applyBorder="1" applyAlignment="1">
      <alignment horizontal="center" vertical="center" wrapText="1"/>
    </xf>
    <xf numFmtId="0" fontId="4" fillId="14" borderId="43" xfId="1" applyFill="1" applyBorder="1" applyAlignment="1" applyProtection="1">
      <alignment horizontal="center" vertical="center"/>
    </xf>
    <xf numFmtId="0" fontId="32" fillId="14" borderId="43" xfId="0" applyFont="1" applyFill="1" applyBorder="1" applyAlignment="1">
      <alignment horizontal="center" vertical="center"/>
    </xf>
    <xf numFmtId="0" fontId="21" fillId="14" borderId="43" xfId="0" applyFont="1" applyFill="1" applyBorder="1" applyAlignment="1">
      <alignment horizontal="center" vertical="center"/>
    </xf>
    <xf numFmtId="165" fontId="7" fillId="14" borderId="43" xfId="0" applyNumberFormat="1" applyFont="1" applyFill="1" applyBorder="1" applyAlignment="1">
      <alignment horizontal="center" vertical="center"/>
    </xf>
    <xf numFmtId="0" fontId="7" fillId="14" borderId="43" xfId="0" applyFont="1" applyFill="1" applyBorder="1" applyAlignment="1">
      <alignment horizontal="center" vertical="center"/>
    </xf>
    <xf numFmtId="0" fontId="7" fillId="14" borderId="44" xfId="0" applyFont="1" applyFill="1" applyBorder="1" applyAlignment="1">
      <alignment horizontal="center" vertical="center"/>
    </xf>
    <xf numFmtId="0" fontId="37" fillId="17" borderId="44" xfId="0" applyFont="1" applyFill="1" applyBorder="1" applyAlignment="1">
      <alignment horizontal="center" vertical="center"/>
    </xf>
    <xf numFmtId="0" fontId="37" fillId="17" borderId="44" xfId="0" applyNumberFormat="1" applyFont="1" applyFill="1" applyBorder="1" applyAlignment="1">
      <alignment horizontal="center" vertical="center" wrapText="1"/>
    </xf>
    <xf numFmtId="165" fontId="21" fillId="14" borderId="43" xfId="0" applyNumberFormat="1" applyFont="1" applyFill="1" applyBorder="1" applyAlignment="1">
      <alignment horizontal="center" vertical="center" wrapText="1"/>
    </xf>
    <xf numFmtId="164" fontId="7" fillId="14" borderId="43" xfId="0" applyNumberFormat="1" applyFont="1" applyFill="1" applyBorder="1" applyAlignment="1">
      <alignment horizontal="center" vertical="center" wrapText="1"/>
    </xf>
    <xf numFmtId="0" fontId="7" fillId="14" borderId="44" xfId="0" applyNumberFormat="1" applyFont="1" applyFill="1" applyBorder="1" applyAlignment="1">
      <alignment horizontal="center" vertical="center" wrapText="1"/>
    </xf>
    <xf numFmtId="49" fontId="27" fillId="17" borderId="43" xfId="0" applyNumberFormat="1" applyFont="1" applyFill="1" applyBorder="1" applyAlignment="1" applyProtection="1">
      <alignment horizontal="center" vertical="center"/>
      <protection locked="0"/>
    </xf>
    <xf numFmtId="49" fontId="32" fillId="17" borderId="44" xfId="0" applyNumberFormat="1" applyFont="1" applyFill="1" applyBorder="1" applyAlignment="1" applyProtection="1">
      <alignment horizontal="center" vertical="center"/>
      <protection locked="0"/>
    </xf>
    <xf numFmtId="164" fontId="37" fillId="17" borderId="31" xfId="0" applyNumberFormat="1" applyFont="1" applyFill="1" applyBorder="1" applyAlignment="1">
      <alignment horizontal="center" vertical="center" wrapText="1"/>
    </xf>
    <xf numFmtId="0" fontId="37" fillId="17" borderId="32" xfId="0" applyNumberFormat="1" applyFont="1" applyFill="1" applyBorder="1" applyAlignment="1">
      <alignment horizontal="center" vertical="center" wrapText="1"/>
    </xf>
    <xf numFmtId="0" fontId="35" fillId="17" borderId="143" xfId="1" applyFont="1" applyFill="1" applyBorder="1" applyAlignment="1" applyProtection="1">
      <alignment horizontal="center" vertical="center"/>
    </xf>
    <xf numFmtId="164" fontId="37" fillId="17" borderId="143" xfId="0" applyNumberFormat="1" applyFont="1" applyFill="1" applyBorder="1" applyAlignment="1">
      <alignment horizontal="center" vertical="center" wrapText="1"/>
    </xf>
    <xf numFmtId="0" fontId="37" fillId="17" borderId="144" xfId="0" applyNumberFormat="1" applyFont="1" applyFill="1" applyBorder="1" applyAlignment="1">
      <alignment horizontal="center" vertical="center" wrapText="1"/>
    </xf>
    <xf numFmtId="49" fontId="27" fillId="0" borderId="0" xfId="0" applyNumberFormat="1" applyFont="1" applyFill="1" applyBorder="1" applyAlignment="1" applyProtection="1">
      <alignment horizontal="center" vertical="center"/>
      <protection locked="0"/>
    </xf>
    <xf numFmtId="1" fontId="7" fillId="0" borderId="0" xfId="0" applyNumberFormat="1" applyFont="1" applyFill="1" applyBorder="1" applyAlignment="1">
      <alignment horizontal="center" vertical="center" wrapText="1"/>
    </xf>
    <xf numFmtId="1" fontId="7" fillId="0" borderId="0" xfId="0" applyNumberFormat="1" applyFont="1" applyFill="1" applyBorder="1" applyAlignment="1">
      <alignment horizontal="center" vertical="center"/>
    </xf>
    <xf numFmtId="0" fontId="7" fillId="0" borderId="191" xfId="0" applyFont="1" applyFill="1" applyBorder="1" applyAlignment="1">
      <alignment horizontal="center" vertical="center" wrapText="1"/>
    </xf>
    <xf numFmtId="165" fontId="7" fillId="0" borderId="192" xfId="0" applyNumberFormat="1" applyFont="1" applyFill="1" applyBorder="1" applyAlignment="1">
      <alignment horizontal="center" vertical="center" wrapText="1"/>
    </xf>
    <xf numFmtId="0" fontId="7" fillId="0" borderId="192" xfId="0" applyFont="1" applyFill="1" applyBorder="1" applyAlignment="1">
      <alignment horizontal="center" vertical="center" wrapText="1"/>
    </xf>
    <xf numFmtId="0" fontId="4" fillId="0" borderId="192" xfId="1" applyFont="1" applyFill="1" applyBorder="1" applyAlignment="1" applyProtection="1">
      <alignment horizontal="center" vertical="center"/>
    </xf>
    <xf numFmtId="0" fontId="32" fillId="0" borderId="100" xfId="0" applyNumberFormat="1" applyFont="1" applyFill="1" applyBorder="1" applyAlignment="1">
      <alignment horizontal="center" vertical="center" wrapText="1"/>
    </xf>
    <xf numFmtId="0" fontId="21" fillId="0" borderId="192" xfId="0" applyFont="1" applyFill="1" applyBorder="1" applyAlignment="1">
      <alignment horizontal="center" vertical="center" wrapText="1"/>
    </xf>
    <xf numFmtId="164" fontId="7" fillId="0" borderId="192" xfId="0" applyNumberFormat="1" applyFont="1" applyFill="1" applyBorder="1" applyAlignment="1">
      <alignment horizontal="center" vertical="center" wrapText="1"/>
    </xf>
    <xf numFmtId="0" fontId="7" fillId="0" borderId="193" xfId="0" applyFont="1" applyFill="1" applyBorder="1" applyAlignment="1">
      <alignment horizontal="center" vertical="center" wrapText="1"/>
    </xf>
    <xf numFmtId="0" fontId="7" fillId="0" borderId="194" xfId="0" applyFont="1" applyFill="1" applyBorder="1" applyAlignment="1">
      <alignment horizontal="center" vertical="center" wrapText="1"/>
    </xf>
    <xf numFmtId="0" fontId="7" fillId="0" borderId="195" xfId="0" applyFont="1" applyFill="1" applyBorder="1" applyAlignment="1">
      <alignment horizontal="center" vertical="center" wrapText="1"/>
    </xf>
    <xf numFmtId="0" fontId="7" fillId="0" borderId="66" xfId="0" applyFont="1" applyBorder="1"/>
    <xf numFmtId="0" fontId="7" fillId="0" borderId="67" xfId="0" applyFont="1" applyBorder="1"/>
    <xf numFmtId="0" fontId="7" fillId="21" borderId="67" xfId="0" applyFont="1" applyFill="1" applyBorder="1" applyAlignment="1">
      <alignment horizontal="center" vertical="center" wrapText="1"/>
    </xf>
    <xf numFmtId="0" fontId="7" fillId="3" borderId="194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7" fillId="3" borderId="66" xfId="0" applyFont="1" applyFill="1" applyBorder="1"/>
    <xf numFmtId="0" fontId="7" fillId="3" borderId="67" xfId="0" applyFont="1" applyFill="1" applyBorder="1"/>
    <xf numFmtId="0" fontId="7" fillId="3" borderId="67" xfId="0" applyFont="1" applyFill="1" applyBorder="1" applyAlignment="1">
      <alignment horizontal="center" vertical="center" wrapText="1"/>
    </xf>
    <xf numFmtId="0" fontId="7" fillId="3" borderId="67" xfId="0" applyFont="1" applyFill="1" applyBorder="1" applyAlignment="1">
      <alignment horizontal="center" vertical="center"/>
    </xf>
    <xf numFmtId="165" fontId="21" fillId="3" borderId="0" xfId="0" applyNumberFormat="1" applyFont="1" applyFill="1" applyBorder="1" applyAlignment="1">
      <alignment horizontal="center" vertical="center" wrapText="1"/>
    </xf>
    <xf numFmtId="165" fontId="7" fillId="3" borderId="0" xfId="0" applyNumberFormat="1" applyFont="1" applyFill="1" applyBorder="1" applyAlignment="1">
      <alignment horizontal="center" vertical="center" wrapText="1"/>
    </xf>
    <xf numFmtId="0" fontId="7" fillId="0" borderId="196" xfId="0" applyFont="1" applyFill="1" applyBorder="1" applyAlignment="1">
      <alignment horizontal="center" vertical="center" wrapText="1"/>
    </xf>
    <xf numFmtId="0" fontId="7" fillId="0" borderId="197" xfId="0" applyFont="1" applyFill="1" applyBorder="1" applyAlignment="1">
      <alignment horizontal="center" vertical="center" wrapText="1"/>
    </xf>
    <xf numFmtId="0" fontId="7" fillId="0" borderId="198" xfId="0" applyFont="1" applyBorder="1"/>
    <xf numFmtId="0" fontId="7" fillId="0" borderId="199" xfId="0" applyFont="1" applyBorder="1"/>
    <xf numFmtId="0" fontId="7" fillId="0" borderId="199" xfId="0" applyFont="1" applyBorder="1" applyAlignment="1">
      <alignment horizontal="center" vertical="center" wrapText="1"/>
    </xf>
    <xf numFmtId="0" fontId="7" fillId="0" borderId="199" xfId="0" applyFont="1" applyBorder="1" applyAlignment="1">
      <alignment horizontal="center" vertical="center"/>
    </xf>
    <xf numFmtId="165" fontId="21" fillId="0" borderId="197" xfId="0" applyNumberFormat="1" applyFont="1" applyFill="1" applyBorder="1" applyAlignment="1">
      <alignment horizontal="center" vertical="center" wrapText="1"/>
    </xf>
    <xf numFmtId="165" fontId="7" fillId="0" borderId="197" xfId="0" applyNumberFormat="1" applyFont="1" applyFill="1" applyBorder="1" applyAlignment="1">
      <alignment horizontal="center" vertical="center" wrapText="1"/>
    </xf>
    <xf numFmtId="164" fontId="7" fillId="0" borderId="197" xfId="0" applyNumberFormat="1" applyFont="1" applyFill="1" applyBorder="1" applyAlignment="1">
      <alignment horizontal="center" vertical="center" wrapText="1"/>
    </xf>
    <xf numFmtId="0" fontId="7" fillId="0" borderId="200" xfId="0" applyFont="1" applyFill="1" applyBorder="1" applyAlignment="1">
      <alignment horizontal="center" vertical="center" wrapText="1"/>
    </xf>
    <xf numFmtId="0" fontId="7" fillId="21" borderId="201" xfId="0" applyFont="1" applyFill="1" applyBorder="1"/>
    <xf numFmtId="0" fontId="7" fillId="21" borderId="202" xfId="0" applyFont="1" applyFill="1" applyBorder="1"/>
    <xf numFmtId="0" fontId="7" fillId="21" borderId="202" xfId="0" applyFont="1" applyFill="1" applyBorder="1" applyAlignment="1">
      <alignment horizontal="center" vertical="center" wrapText="1"/>
    </xf>
    <xf numFmtId="0" fontId="7" fillId="21" borderId="202" xfId="0" applyFont="1" applyFill="1" applyBorder="1" applyAlignment="1">
      <alignment horizontal="center" vertical="center"/>
    </xf>
    <xf numFmtId="165" fontId="21" fillId="0" borderId="192" xfId="0" applyNumberFormat="1" applyFont="1" applyFill="1" applyBorder="1" applyAlignment="1">
      <alignment horizontal="center" vertical="center" wrapText="1"/>
    </xf>
    <xf numFmtId="0" fontId="47" fillId="0" borderId="66" xfId="0" applyFont="1" applyBorder="1"/>
    <xf numFmtId="0" fontId="47" fillId="0" borderId="67" xfId="0" applyFont="1" applyBorder="1"/>
    <xf numFmtId="0" fontId="48" fillId="0" borderId="67" xfId="0" applyFont="1" applyBorder="1" applyAlignment="1">
      <alignment horizontal="right"/>
    </xf>
    <xf numFmtId="0" fontId="21" fillId="0" borderId="197" xfId="0" applyFont="1" applyFill="1" applyBorder="1" applyAlignment="1">
      <alignment horizontal="center" vertical="center" wrapText="1"/>
    </xf>
    <xf numFmtId="0" fontId="49" fillId="0" borderId="0" xfId="0" applyFont="1" applyFill="1" applyBorder="1" applyAlignment="1">
      <alignment horizontal="center" vertical="center"/>
    </xf>
    <xf numFmtId="1" fontId="4" fillId="0" borderId="0" xfId="1" quotePrefix="1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>
      <alignment horizontal="center" vertical="center"/>
    </xf>
    <xf numFmtId="1" fontId="27" fillId="0" borderId="106" xfId="0" applyNumberFormat="1" applyFont="1" applyFill="1" applyBorder="1" applyAlignment="1">
      <alignment horizontal="center" vertical="center" wrapText="1"/>
    </xf>
    <xf numFmtId="0" fontId="32" fillId="17" borderId="139" xfId="0" applyFont="1" applyFill="1" applyBorder="1" applyAlignment="1">
      <alignment horizontal="center" vertical="center" wrapText="1"/>
    </xf>
    <xf numFmtId="1" fontId="32" fillId="17" borderId="140" xfId="0" applyNumberFormat="1" applyFont="1" applyFill="1" applyBorder="1" applyAlignment="1">
      <alignment horizontal="center" vertical="center" wrapText="1"/>
    </xf>
    <xf numFmtId="0" fontId="32" fillId="17" borderId="140" xfId="0" applyFont="1" applyFill="1" applyBorder="1" applyAlignment="1">
      <alignment horizontal="center" vertical="center" wrapText="1"/>
    </xf>
    <xf numFmtId="0" fontId="32" fillId="17" borderId="140" xfId="0" applyNumberFormat="1" applyFont="1" applyFill="1" applyBorder="1" applyAlignment="1">
      <alignment horizontal="center" vertical="center" wrapText="1"/>
    </xf>
    <xf numFmtId="165" fontId="32" fillId="17" borderId="140" xfId="0" applyNumberFormat="1" applyFont="1" applyFill="1" applyBorder="1" applyAlignment="1">
      <alignment horizontal="center" vertical="center" wrapText="1"/>
    </xf>
    <xf numFmtId="164" fontId="32" fillId="17" borderId="140" xfId="0" applyNumberFormat="1" applyFont="1" applyFill="1" applyBorder="1" applyAlignment="1">
      <alignment horizontal="center" vertical="center" wrapText="1"/>
    </xf>
    <xf numFmtId="168" fontId="32" fillId="17" borderId="141" xfId="0" applyNumberFormat="1" applyFont="1" applyFill="1" applyBorder="1" applyAlignment="1">
      <alignment horizontal="center" vertical="center" wrapText="1"/>
    </xf>
    <xf numFmtId="0" fontId="32" fillId="0" borderId="0" xfId="0" applyFont="1" applyFill="1"/>
    <xf numFmtId="0" fontId="7" fillId="18" borderId="100" xfId="0" applyFont="1" applyFill="1" applyBorder="1"/>
    <xf numFmtId="165" fontId="32" fillId="7" borderId="100" xfId="0" applyNumberFormat="1" applyFont="1" applyFill="1" applyBorder="1" applyAlignment="1">
      <alignment horizontal="center" vertical="center" wrapText="1"/>
    </xf>
    <xf numFmtId="164" fontId="32" fillId="7" borderId="100" xfId="0" applyNumberFormat="1" applyFont="1" applyFill="1" applyBorder="1" applyAlignment="1">
      <alignment horizontal="center" vertical="center" wrapText="1"/>
    </xf>
    <xf numFmtId="168" fontId="32" fillId="7" borderId="101" xfId="0" applyNumberFormat="1" applyFont="1" applyFill="1" applyBorder="1" applyAlignment="1">
      <alignment horizontal="center" vertical="center" wrapText="1"/>
    </xf>
    <xf numFmtId="0" fontId="27" fillId="0" borderId="0" xfId="0" applyFont="1" applyFill="1" applyBorder="1"/>
    <xf numFmtId="0" fontId="32" fillId="7" borderId="86" xfId="0" applyFont="1" applyFill="1" applyBorder="1" applyAlignment="1">
      <alignment horizontal="center"/>
    </xf>
    <xf numFmtId="164" fontId="32" fillId="7" borderId="37" xfId="0" applyNumberFormat="1" applyFont="1" applyFill="1" applyBorder="1" applyAlignment="1">
      <alignment horizontal="center" vertical="center"/>
    </xf>
    <xf numFmtId="168" fontId="32" fillId="7" borderId="87" xfId="0" applyNumberFormat="1" applyFont="1" applyFill="1" applyBorder="1" applyAlignment="1">
      <alignment horizontal="center" vertical="center" wrapText="1"/>
    </xf>
    <xf numFmtId="165" fontId="32" fillId="7" borderId="37" xfId="0" applyNumberFormat="1" applyFont="1" applyFill="1" applyBorder="1" applyAlignment="1">
      <alignment horizontal="center" vertical="center"/>
    </xf>
    <xf numFmtId="0" fontId="38" fillId="7" borderId="86" xfId="0" applyFont="1" applyFill="1" applyBorder="1" applyAlignment="1">
      <alignment horizontal="center"/>
    </xf>
    <xf numFmtId="165" fontId="38" fillId="7" borderId="37" xfId="0" applyNumberFormat="1" applyFont="1" applyFill="1" applyBorder="1" applyAlignment="1">
      <alignment horizontal="center" vertical="center"/>
    </xf>
    <xf numFmtId="168" fontId="38" fillId="7" borderId="87" xfId="0" applyNumberFormat="1" applyFont="1" applyFill="1" applyBorder="1" applyAlignment="1">
      <alignment horizontal="center" vertical="center" wrapText="1"/>
    </xf>
    <xf numFmtId="0" fontId="32" fillId="7" borderId="102" xfId="0" applyFont="1" applyFill="1" applyBorder="1" applyAlignment="1">
      <alignment horizontal="center"/>
    </xf>
    <xf numFmtId="165" fontId="32" fillId="7" borderId="103" xfId="0" applyNumberFormat="1" applyFont="1" applyFill="1" applyBorder="1" applyAlignment="1">
      <alignment horizontal="center" vertical="center"/>
    </xf>
    <xf numFmtId="168" fontId="32" fillId="7" borderId="104" xfId="0" applyNumberFormat="1" applyFont="1" applyFill="1" applyBorder="1" applyAlignment="1">
      <alignment horizontal="center" vertical="center" wrapText="1"/>
    </xf>
    <xf numFmtId="0" fontId="32" fillId="17" borderId="132" xfId="0" applyFont="1" applyFill="1" applyBorder="1" applyAlignment="1">
      <alignment horizontal="center"/>
    </xf>
    <xf numFmtId="0" fontId="7" fillId="20" borderId="133" xfId="0" applyFont="1" applyFill="1" applyBorder="1"/>
    <xf numFmtId="0" fontId="27" fillId="17" borderId="133" xfId="0" applyFont="1" applyFill="1" applyBorder="1" applyAlignment="1">
      <alignment horizontal="center" vertical="center" wrapText="1"/>
    </xf>
    <xf numFmtId="165" fontId="32" fillId="17" borderId="133" xfId="0" applyNumberFormat="1" applyFont="1" applyFill="1" applyBorder="1" applyAlignment="1">
      <alignment horizontal="center" vertical="center" wrapText="1"/>
    </xf>
    <xf numFmtId="165" fontId="32" fillId="17" borderId="133" xfId="0" applyNumberFormat="1" applyFont="1" applyFill="1" applyBorder="1" applyAlignment="1">
      <alignment horizontal="center" vertical="center"/>
    </xf>
    <xf numFmtId="168" fontId="32" fillId="17" borderId="184" xfId="0" applyNumberFormat="1" applyFont="1" applyFill="1" applyBorder="1" applyAlignment="1">
      <alignment horizontal="center" vertical="center" wrapText="1"/>
    </xf>
    <xf numFmtId="0" fontId="32" fillId="17" borderId="81" xfId="0" applyFont="1" applyFill="1" applyBorder="1" applyAlignment="1">
      <alignment horizontal="center"/>
    </xf>
    <xf numFmtId="0" fontId="7" fillId="20" borderId="82" xfId="0" applyFont="1" applyFill="1" applyBorder="1"/>
    <xf numFmtId="0" fontId="27" fillId="17" borderId="82" xfId="0" applyFont="1" applyFill="1" applyBorder="1" applyAlignment="1">
      <alignment horizontal="center" vertical="center" wrapText="1"/>
    </xf>
    <xf numFmtId="165" fontId="32" fillId="17" borderId="82" xfId="0" applyNumberFormat="1" applyFont="1" applyFill="1" applyBorder="1" applyAlignment="1">
      <alignment horizontal="center" vertical="center"/>
    </xf>
    <xf numFmtId="0" fontId="38" fillId="17" borderId="81" xfId="0" applyFont="1" applyFill="1" applyBorder="1" applyAlignment="1">
      <alignment horizontal="center"/>
    </xf>
    <xf numFmtId="165" fontId="38" fillId="17" borderId="82" xfId="0" applyNumberFormat="1" applyFont="1" applyFill="1" applyBorder="1" applyAlignment="1">
      <alignment horizontal="center" vertical="center"/>
    </xf>
    <xf numFmtId="0" fontId="7" fillId="17" borderId="203" xfId="0" applyFont="1" applyFill="1" applyBorder="1" applyAlignment="1">
      <alignment horizontal="center" vertical="center" wrapText="1"/>
    </xf>
    <xf numFmtId="0" fontId="7" fillId="17" borderId="204" xfId="0" applyFont="1" applyFill="1" applyBorder="1" applyAlignment="1">
      <alignment horizontal="center" vertical="center" wrapText="1"/>
    </xf>
    <xf numFmtId="0" fontId="32" fillId="15" borderId="99" xfId="0" applyFont="1" applyFill="1" applyBorder="1" applyAlignment="1">
      <alignment horizontal="center"/>
    </xf>
    <xf numFmtId="0" fontId="27" fillId="15" borderId="100" xfId="0" applyFont="1" applyFill="1" applyBorder="1" applyAlignment="1">
      <alignment horizontal="center" vertical="center" wrapText="1"/>
    </xf>
    <xf numFmtId="165" fontId="32" fillId="15" borderId="100" xfId="0" applyNumberFormat="1" applyFont="1" applyFill="1" applyBorder="1" applyAlignment="1">
      <alignment horizontal="center" vertical="center"/>
    </xf>
    <xf numFmtId="0" fontId="32" fillId="15" borderId="101" xfId="0" applyFont="1" applyFill="1" applyBorder="1" applyAlignment="1">
      <alignment horizontal="center" vertical="center" wrapText="1"/>
    </xf>
    <xf numFmtId="0" fontId="32" fillId="15" borderId="86" xfId="0" applyFont="1" applyFill="1" applyBorder="1" applyAlignment="1">
      <alignment horizontal="center"/>
    </xf>
    <xf numFmtId="164" fontId="32" fillId="15" borderId="37" xfId="0" applyNumberFormat="1" applyFont="1" applyFill="1" applyBorder="1" applyAlignment="1">
      <alignment horizontal="center" vertical="center"/>
    </xf>
    <xf numFmtId="168" fontId="32" fillId="15" borderId="87" xfId="0" applyNumberFormat="1" applyFont="1" applyFill="1" applyBorder="1" applyAlignment="1">
      <alignment horizontal="center" vertical="center" wrapText="1"/>
    </xf>
    <xf numFmtId="165" fontId="32" fillId="15" borderId="37" xfId="0" applyNumberFormat="1" applyFont="1" applyFill="1" applyBorder="1" applyAlignment="1">
      <alignment horizontal="center" vertical="center"/>
    </xf>
    <xf numFmtId="0" fontId="32" fillId="15" borderId="102" xfId="0" applyFont="1" applyFill="1" applyBorder="1" applyAlignment="1">
      <alignment horizontal="center"/>
    </xf>
    <xf numFmtId="0" fontId="7" fillId="15" borderId="103" xfId="0" applyFont="1" applyFill="1" applyBorder="1"/>
    <xf numFmtId="0" fontId="27" fillId="15" borderId="103" xfId="0" applyFont="1" applyFill="1" applyBorder="1" applyAlignment="1">
      <alignment horizontal="center" vertical="center" wrapText="1"/>
    </xf>
    <xf numFmtId="165" fontId="32" fillId="15" borderId="103" xfId="0" applyNumberFormat="1" applyFont="1" applyFill="1" applyBorder="1" applyAlignment="1">
      <alignment horizontal="center" vertical="center" wrapText="1"/>
    </xf>
    <xf numFmtId="165" fontId="32" fillId="15" borderId="103" xfId="0" applyNumberFormat="1" applyFont="1" applyFill="1" applyBorder="1" applyAlignment="1">
      <alignment horizontal="center" vertical="center"/>
    </xf>
    <xf numFmtId="168" fontId="32" fillId="15" borderId="104" xfId="0" applyNumberFormat="1" applyFont="1" applyFill="1" applyBorder="1" applyAlignment="1">
      <alignment horizontal="center" vertical="center" wrapText="1"/>
    </xf>
    <xf numFmtId="0" fontId="7" fillId="17" borderId="82" xfId="0" applyFont="1" applyFill="1" applyBorder="1"/>
    <xf numFmtId="0" fontId="32" fillId="7" borderId="99" xfId="0" applyFont="1" applyFill="1" applyBorder="1" applyAlignment="1">
      <alignment horizontal="center"/>
    </xf>
    <xf numFmtId="0" fontId="27" fillId="7" borderId="100" xfId="0" applyFont="1" applyFill="1" applyBorder="1" applyAlignment="1">
      <alignment horizontal="center" vertical="center" wrapText="1"/>
    </xf>
    <xf numFmtId="165" fontId="32" fillId="7" borderId="100" xfId="0" applyNumberFormat="1" applyFont="1" applyFill="1" applyBorder="1" applyAlignment="1">
      <alignment horizontal="center" vertical="center"/>
    </xf>
    <xf numFmtId="0" fontId="32" fillId="7" borderId="101" xfId="0" applyFont="1" applyFill="1" applyBorder="1" applyAlignment="1">
      <alignment horizontal="center" vertical="center" wrapText="1"/>
    </xf>
    <xf numFmtId="0" fontId="27" fillId="7" borderId="51" xfId="0" applyFont="1" applyFill="1" applyBorder="1" applyAlignment="1">
      <alignment horizontal="center" vertical="center" wrapText="1"/>
    </xf>
    <xf numFmtId="0" fontId="32" fillId="7" borderId="87" xfId="0" applyNumberFormat="1" applyFont="1" applyFill="1" applyBorder="1" applyAlignment="1">
      <alignment horizontal="center" vertical="center" wrapText="1"/>
    </xf>
    <xf numFmtId="0" fontId="38" fillId="7" borderId="205" xfId="0" applyFont="1" applyFill="1" applyBorder="1" applyAlignment="1">
      <alignment horizontal="center"/>
    </xf>
    <xf numFmtId="0" fontId="38" fillId="7" borderId="206" xfId="0" applyFont="1" applyFill="1" applyBorder="1" applyAlignment="1">
      <alignment horizontal="center" vertical="center" wrapText="1"/>
    </xf>
    <xf numFmtId="0" fontId="7" fillId="7" borderId="206" xfId="0" applyFont="1" applyFill="1" applyBorder="1"/>
    <xf numFmtId="0" fontId="37" fillId="7" borderId="206" xfId="0" applyFont="1" applyFill="1" applyBorder="1" applyAlignment="1">
      <alignment horizontal="center" vertical="center" wrapText="1"/>
    </xf>
    <xf numFmtId="0" fontId="37" fillId="7" borderId="206" xfId="0" applyFont="1" applyFill="1" applyBorder="1" applyAlignment="1">
      <alignment horizontal="center" vertical="center"/>
    </xf>
    <xf numFmtId="0" fontId="35" fillId="7" borderId="206" xfId="1" applyFont="1" applyFill="1" applyBorder="1" applyAlignment="1" applyProtection="1">
      <alignment horizontal="center" vertical="center"/>
    </xf>
    <xf numFmtId="0" fontId="38" fillId="7" borderId="206" xfId="0" applyFont="1" applyFill="1" applyBorder="1" applyAlignment="1">
      <alignment horizontal="center" vertical="center"/>
    </xf>
    <xf numFmtId="0" fontId="27" fillId="7" borderId="206" xfId="0" applyFont="1" applyFill="1" applyBorder="1" applyAlignment="1">
      <alignment horizontal="center" vertical="center" wrapText="1"/>
    </xf>
    <xf numFmtId="165" fontId="38" fillId="7" borderId="206" xfId="0" applyNumberFormat="1" applyFont="1" applyFill="1" applyBorder="1" applyAlignment="1">
      <alignment horizontal="center" vertical="center" wrapText="1"/>
    </xf>
    <xf numFmtId="165" fontId="38" fillId="7" borderId="206" xfId="0" applyNumberFormat="1" applyFont="1" applyFill="1" applyBorder="1" applyAlignment="1">
      <alignment horizontal="center" vertical="center"/>
    </xf>
    <xf numFmtId="0" fontId="38" fillId="7" borderId="207" xfId="0" applyNumberFormat="1" applyFont="1" applyFill="1" applyBorder="1" applyAlignment="1">
      <alignment horizontal="center" vertical="center" wrapText="1"/>
    </xf>
    <xf numFmtId="0" fontId="38" fillId="7" borderId="113" xfId="0" applyFont="1" applyFill="1" applyBorder="1" applyAlignment="1">
      <alignment horizontal="center"/>
    </xf>
    <xf numFmtId="0" fontId="38" fillId="7" borderId="114" xfId="0" applyFont="1" applyFill="1" applyBorder="1" applyAlignment="1">
      <alignment horizontal="center" vertical="center" wrapText="1"/>
    </xf>
    <xf numFmtId="0" fontId="37" fillId="7" borderId="114" xfId="0" applyFont="1" applyFill="1" applyBorder="1"/>
    <xf numFmtId="0" fontId="37" fillId="7" borderId="114" xfId="0" applyFont="1" applyFill="1" applyBorder="1" applyAlignment="1">
      <alignment horizontal="center" vertical="center" wrapText="1"/>
    </xf>
    <xf numFmtId="0" fontId="37" fillId="7" borderId="114" xfId="0" applyFont="1" applyFill="1" applyBorder="1" applyAlignment="1">
      <alignment horizontal="center" vertical="center"/>
    </xf>
    <xf numFmtId="0" fontId="35" fillId="7" borderId="114" xfId="1" applyFont="1" applyFill="1" applyBorder="1" applyAlignment="1" applyProtection="1">
      <alignment horizontal="center" vertical="center"/>
    </xf>
    <xf numFmtId="0" fontId="38" fillId="7" borderId="114" xfId="0" applyFont="1" applyFill="1" applyBorder="1" applyAlignment="1">
      <alignment horizontal="center" vertical="center"/>
    </xf>
    <xf numFmtId="0" fontId="27" fillId="7" borderId="114" xfId="0" applyFont="1" applyFill="1" applyBorder="1" applyAlignment="1">
      <alignment horizontal="center" vertical="center" wrapText="1"/>
    </xf>
    <xf numFmtId="165" fontId="38" fillId="7" borderId="114" xfId="0" applyNumberFormat="1" applyFont="1" applyFill="1" applyBorder="1" applyAlignment="1">
      <alignment horizontal="center" vertical="center" wrapText="1"/>
    </xf>
    <xf numFmtId="165" fontId="38" fillId="7" borderId="114" xfId="0" applyNumberFormat="1" applyFont="1" applyFill="1" applyBorder="1" applyAlignment="1">
      <alignment horizontal="center" vertical="center"/>
    </xf>
    <xf numFmtId="0" fontId="38" fillId="7" borderId="115" xfId="0" applyNumberFormat="1" applyFont="1" applyFill="1" applyBorder="1" applyAlignment="1">
      <alignment horizontal="center" vertical="center" wrapText="1"/>
    </xf>
    <xf numFmtId="0" fontId="32" fillId="17" borderId="83" xfId="0" applyNumberFormat="1" applyFont="1" applyFill="1" applyBorder="1" applyAlignment="1">
      <alignment horizontal="center" vertical="center" wrapText="1"/>
    </xf>
    <xf numFmtId="0" fontId="37" fillId="17" borderId="82" xfId="0" applyFont="1" applyFill="1" applyBorder="1"/>
    <xf numFmtId="0" fontId="38" fillId="17" borderId="83" xfId="0" applyNumberFormat="1" applyFont="1" applyFill="1" applyBorder="1" applyAlignment="1">
      <alignment horizontal="center" vertical="center" wrapText="1"/>
    </xf>
    <xf numFmtId="0" fontId="32" fillId="25" borderId="81" xfId="0" applyFont="1" applyFill="1" applyBorder="1" applyAlignment="1">
      <alignment horizontal="center"/>
    </xf>
    <xf numFmtId="0" fontId="32" fillId="25" borderId="82" xfId="0" applyFont="1" applyFill="1" applyBorder="1" applyAlignment="1">
      <alignment horizontal="center" vertical="center" wrapText="1"/>
    </xf>
    <xf numFmtId="0" fontId="7" fillId="25" borderId="82" xfId="0" applyFont="1" applyFill="1" applyBorder="1"/>
    <xf numFmtId="0" fontId="7" fillId="25" borderId="82" xfId="0" applyFont="1" applyFill="1" applyBorder="1" applyAlignment="1">
      <alignment horizontal="center" vertical="center" wrapText="1"/>
    </xf>
    <xf numFmtId="0" fontId="7" fillId="25" borderId="82" xfId="0" applyFont="1" applyFill="1" applyBorder="1" applyAlignment="1">
      <alignment horizontal="center" vertical="center"/>
    </xf>
    <xf numFmtId="0" fontId="4" fillId="25" borderId="82" xfId="1" applyFill="1" applyBorder="1" applyAlignment="1" applyProtection="1">
      <alignment horizontal="center" vertical="center"/>
    </xf>
    <xf numFmtId="0" fontId="32" fillId="25" borderId="82" xfId="0" applyFont="1" applyFill="1" applyBorder="1" applyAlignment="1">
      <alignment horizontal="center" vertical="center"/>
    </xf>
    <xf numFmtId="0" fontId="27" fillId="25" borderId="82" xfId="0" applyFont="1" applyFill="1" applyBorder="1" applyAlignment="1">
      <alignment horizontal="center" vertical="center" wrapText="1"/>
    </xf>
    <xf numFmtId="165" fontId="32" fillId="25" borderId="82" xfId="0" applyNumberFormat="1" applyFont="1" applyFill="1" applyBorder="1" applyAlignment="1">
      <alignment horizontal="center" vertical="center" wrapText="1"/>
    </xf>
    <xf numFmtId="165" fontId="32" fillId="25" borderId="82" xfId="0" applyNumberFormat="1" applyFont="1" applyFill="1" applyBorder="1" applyAlignment="1">
      <alignment horizontal="center" vertical="center"/>
    </xf>
    <xf numFmtId="0" fontId="32" fillId="25" borderId="83" xfId="0" applyNumberFormat="1" applyFont="1" applyFill="1" applyBorder="1" applyAlignment="1">
      <alignment horizontal="center" vertical="center" wrapText="1"/>
    </xf>
    <xf numFmtId="0" fontId="4" fillId="17" borderId="82" xfId="1" applyFill="1" applyBorder="1" applyAlignment="1" applyProtection="1">
      <alignment horizontal="center" vertical="center"/>
    </xf>
    <xf numFmtId="0" fontId="32" fillId="15" borderId="101" xfId="0" applyNumberFormat="1" applyFont="1" applyFill="1" applyBorder="1" applyAlignment="1">
      <alignment horizontal="center" vertical="center" wrapText="1"/>
    </xf>
    <xf numFmtId="0" fontId="7" fillId="15" borderId="37" xfId="0" applyFont="1" applyFill="1" applyBorder="1" applyAlignment="1">
      <alignment horizontal="left" vertical="center"/>
    </xf>
    <xf numFmtId="0" fontId="32" fillId="15" borderId="87" xfId="0" applyNumberFormat="1" applyFont="1" applyFill="1" applyBorder="1" applyAlignment="1">
      <alignment horizontal="center" vertical="center" wrapText="1"/>
    </xf>
    <xf numFmtId="0" fontId="7" fillId="16" borderId="37" xfId="0" applyFont="1" applyFill="1" applyBorder="1" applyAlignment="1">
      <alignment horizontal="right"/>
    </xf>
    <xf numFmtId="0" fontId="32" fillId="15" borderId="104" xfId="0" applyNumberFormat="1" applyFont="1" applyFill="1" applyBorder="1" applyAlignment="1">
      <alignment horizontal="center" vertical="center" wrapText="1"/>
    </xf>
    <xf numFmtId="0" fontId="32" fillId="7" borderId="84" xfId="0" applyFont="1" applyFill="1" applyBorder="1" applyAlignment="1">
      <alignment horizontal="center"/>
    </xf>
    <xf numFmtId="0" fontId="32" fillId="7" borderId="51" xfId="0" applyFont="1" applyFill="1" applyBorder="1" applyAlignment="1">
      <alignment horizontal="center" vertical="center" wrapText="1"/>
    </xf>
    <xf numFmtId="0" fontId="32" fillId="7" borderId="51" xfId="0" applyNumberFormat="1" applyFont="1" applyFill="1" applyBorder="1" applyAlignment="1">
      <alignment horizontal="center" vertical="center" wrapText="1"/>
    </xf>
    <xf numFmtId="165" fontId="32" fillId="7" borderId="51" xfId="0" applyNumberFormat="1" applyFont="1" applyFill="1" applyBorder="1" applyAlignment="1">
      <alignment horizontal="center" vertical="center"/>
    </xf>
    <xf numFmtId="0" fontId="32" fillId="7" borderId="85" xfId="0" applyNumberFormat="1" applyFont="1" applyFill="1" applyBorder="1" applyAlignment="1">
      <alignment horizontal="center" vertical="center" wrapText="1"/>
    </xf>
    <xf numFmtId="0" fontId="38" fillId="7" borderId="87" xfId="0" applyNumberFormat="1" applyFont="1" applyFill="1" applyBorder="1" applyAlignment="1">
      <alignment horizontal="center" vertical="center" wrapText="1"/>
    </xf>
    <xf numFmtId="0" fontId="32" fillId="7" borderId="88" xfId="0" applyFont="1" applyFill="1" applyBorder="1" applyAlignment="1">
      <alignment horizontal="center"/>
    </xf>
    <xf numFmtId="0" fontId="7" fillId="7" borderId="63" xfId="0" applyFont="1" applyFill="1" applyBorder="1"/>
    <xf numFmtId="0" fontId="27" fillId="7" borderId="63" xfId="0" applyFont="1" applyFill="1" applyBorder="1" applyAlignment="1">
      <alignment horizontal="center" vertical="center" wrapText="1"/>
    </xf>
    <xf numFmtId="165" fontId="32" fillId="7" borderId="63" xfId="0" applyNumberFormat="1" applyFont="1" applyFill="1" applyBorder="1" applyAlignment="1">
      <alignment horizontal="center" vertical="center"/>
    </xf>
    <xf numFmtId="0" fontId="32" fillId="7" borderId="89" xfId="0" applyNumberFormat="1" applyFont="1" applyFill="1" applyBorder="1" applyAlignment="1">
      <alignment horizontal="center" vertical="center" wrapText="1"/>
    </xf>
    <xf numFmtId="0" fontId="38" fillId="15" borderId="99" xfId="0" applyFont="1" applyFill="1" applyBorder="1" applyAlignment="1">
      <alignment horizontal="center"/>
    </xf>
    <xf numFmtId="0" fontId="37" fillId="16" borderId="100" xfId="0" applyFont="1" applyFill="1" applyBorder="1"/>
    <xf numFmtId="0" fontId="38" fillId="15" borderId="100" xfId="0" applyNumberFormat="1" applyFont="1" applyFill="1" applyBorder="1" applyAlignment="1">
      <alignment horizontal="center" vertical="center" wrapText="1"/>
    </xf>
    <xf numFmtId="165" fontId="38" fillId="15" borderId="100" xfId="0" applyNumberFormat="1" applyFont="1" applyFill="1" applyBorder="1" applyAlignment="1">
      <alignment horizontal="center" vertical="center"/>
    </xf>
    <xf numFmtId="0" fontId="38" fillId="15" borderId="101" xfId="0" applyFont="1" applyFill="1" applyBorder="1" applyAlignment="1">
      <alignment horizontal="center" vertical="center" wrapText="1"/>
    </xf>
    <xf numFmtId="0" fontId="38" fillId="15" borderId="86" xfId="0" applyFont="1" applyFill="1" applyBorder="1" applyAlignment="1">
      <alignment horizontal="center"/>
    </xf>
    <xf numFmtId="0" fontId="41" fillId="15" borderId="37" xfId="0" applyFont="1" applyFill="1" applyBorder="1" applyAlignment="1">
      <alignment horizontal="center" vertical="center" wrapText="1"/>
    </xf>
    <xf numFmtId="165" fontId="38" fillId="15" borderId="37" xfId="0" applyNumberFormat="1" applyFont="1" applyFill="1" applyBorder="1" applyAlignment="1">
      <alignment horizontal="center" vertical="center" wrapText="1"/>
    </xf>
    <xf numFmtId="165" fontId="38" fillId="15" borderId="37" xfId="0" applyNumberFormat="1" applyFont="1" applyFill="1" applyBorder="1" applyAlignment="1">
      <alignment horizontal="center" vertical="center"/>
    </xf>
    <xf numFmtId="0" fontId="38" fillId="15" borderId="87" xfId="0" applyNumberFormat="1" applyFont="1" applyFill="1" applyBorder="1" applyAlignment="1">
      <alignment horizontal="center" vertical="center" wrapText="1"/>
    </xf>
    <xf numFmtId="0" fontId="4" fillId="20" borderId="82" xfId="1" applyFill="1" applyBorder="1" applyAlignment="1" applyProtection="1">
      <alignment horizontal="center" vertical="center"/>
    </xf>
    <xf numFmtId="0" fontId="38" fillId="17" borderId="83" xfId="0" applyFont="1" applyFill="1" applyBorder="1" applyAlignment="1">
      <alignment horizontal="center" vertical="center" wrapText="1"/>
    </xf>
    <xf numFmtId="0" fontId="32" fillId="17" borderId="83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horizontal="center"/>
    </xf>
    <xf numFmtId="165" fontId="32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wrapText="1"/>
    </xf>
    <xf numFmtId="0" fontId="27" fillId="0" borderId="208" xfId="0" applyFont="1" applyFill="1" applyBorder="1" applyAlignment="1">
      <alignment horizontal="center" vertical="center" wrapText="1"/>
    </xf>
    <xf numFmtId="0" fontId="21" fillId="0" borderId="209" xfId="0" applyFont="1" applyFill="1" applyBorder="1" applyAlignment="1">
      <alignment horizontal="center" vertical="center" wrapText="1"/>
    </xf>
    <xf numFmtId="0" fontId="21" fillId="0" borderId="210" xfId="0" applyFont="1" applyFill="1" applyBorder="1" applyAlignment="1">
      <alignment horizontal="center" vertical="center" wrapText="1"/>
    </xf>
    <xf numFmtId="0" fontId="21" fillId="0" borderId="211" xfId="0" applyFont="1" applyFill="1" applyBorder="1" applyAlignment="1">
      <alignment horizontal="center" vertical="center" wrapText="1"/>
    </xf>
    <xf numFmtId="1" fontId="27" fillId="0" borderId="209" xfId="0" applyNumberFormat="1" applyFont="1" applyFill="1" applyBorder="1" applyAlignment="1">
      <alignment horizontal="center" vertical="center" wrapText="1"/>
    </xf>
    <xf numFmtId="0" fontId="27" fillId="0" borderId="209" xfId="0" applyFont="1" applyFill="1" applyBorder="1" applyAlignment="1">
      <alignment horizontal="right" vertical="center" wrapText="1"/>
    </xf>
    <xf numFmtId="0" fontId="27" fillId="0" borderId="209" xfId="0" applyNumberFormat="1" applyFont="1" applyFill="1" applyBorder="1" applyAlignment="1">
      <alignment horizontal="center" vertical="center" wrapText="1"/>
    </xf>
    <xf numFmtId="165" fontId="27" fillId="0" borderId="209" xfId="0" applyNumberFormat="1" applyFont="1" applyFill="1" applyBorder="1" applyAlignment="1">
      <alignment horizontal="center" vertical="center" wrapText="1"/>
    </xf>
    <xf numFmtId="164" fontId="27" fillId="0" borderId="209" xfId="0" applyNumberFormat="1" applyFont="1" applyFill="1" applyBorder="1" applyAlignment="1">
      <alignment horizontal="center" vertical="center" wrapText="1"/>
    </xf>
    <xf numFmtId="168" fontId="27" fillId="0" borderId="212" xfId="0" applyNumberFormat="1" applyFont="1" applyFill="1" applyBorder="1" applyAlignment="1">
      <alignment horizontal="center" vertical="center" wrapText="1"/>
    </xf>
    <xf numFmtId="0" fontId="35" fillId="18" borderId="100" xfId="1" applyFont="1" applyFill="1" applyBorder="1" applyAlignment="1" applyProtection="1">
      <alignment horizontal="center"/>
    </xf>
    <xf numFmtId="0" fontId="37" fillId="18" borderId="100" xfId="0" applyFont="1" applyFill="1" applyBorder="1" applyAlignment="1">
      <alignment horizontal="right"/>
    </xf>
    <xf numFmtId="0" fontId="38" fillId="7" borderId="100" xfId="0" applyNumberFormat="1" applyFont="1" applyFill="1" applyBorder="1" applyAlignment="1">
      <alignment horizontal="center" vertical="center"/>
    </xf>
    <xf numFmtId="165" fontId="38" fillId="7" borderId="100" xfId="0" applyNumberFormat="1" applyFont="1" applyFill="1" applyBorder="1" applyAlignment="1">
      <alignment horizontal="center" vertical="center"/>
    </xf>
    <xf numFmtId="0" fontId="38" fillId="7" borderId="101" xfId="0" applyFont="1" applyFill="1" applyBorder="1" applyAlignment="1">
      <alignment horizontal="center" vertical="center" wrapText="1"/>
    </xf>
    <xf numFmtId="0" fontId="35" fillId="18" borderId="37" xfId="1" applyFont="1" applyFill="1" applyBorder="1" applyAlignment="1" applyProtection="1">
      <alignment horizontal="center"/>
    </xf>
    <xf numFmtId="0" fontId="37" fillId="18" borderId="37" xfId="0" applyFont="1" applyFill="1" applyBorder="1" applyAlignment="1">
      <alignment horizontal="right"/>
    </xf>
    <xf numFmtId="0" fontId="38" fillId="7" borderId="37" xfId="0" applyNumberFormat="1" applyFont="1" applyFill="1" applyBorder="1" applyAlignment="1">
      <alignment horizontal="center" vertical="center"/>
    </xf>
    <xf numFmtId="0" fontId="38" fillId="7" borderId="87" xfId="0" applyFont="1" applyFill="1" applyBorder="1" applyAlignment="1">
      <alignment horizontal="center" vertical="center" wrapText="1"/>
    </xf>
    <xf numFmtId="0" fontId="0" fillId="18" borderId="37" xfId="0" applyFont="1" applyFill="1" applyBorder="1" applyAlignment="1">
      <alignment horizontal="center" vertical="center"/>
    </xf>
    <xf numFmtId="0" fontId="4" fillId="18" borderId="37" xfId="1" applyFill="1" applyBorder="1" applyAlignment="1" applyProtection="1">
      <alignment horizontal="center"/>
    </xf>
    <xf numFmtId="0" fontId="7" fillId="18" borderId="37" xfId="0" applyFont="1" applyFill="1" applyBorder="1" applyAlignment="1">
      <alignment horizontal="right"/>
    </xf>
    <xf numFmtId="0" fontId="32" fillId="7" borderId="37" xfId="0" applyNumberFormat="1" applyFont="1" applyFill="1" applyBorder="1" applyAlignment="1">
      <alignment horizontal="center" vertical="center"/>
    </xf>
    <xf numFmtId="0" fontId="32" fillId="7" borderId="87" xfId="0" applyFont="1" applyFill="1" applyBorder="1" applyAlignment="1">
      <alignment horizontal="center" vertical="center" wrapText="1"/>
    </xf>
    <xf numFmtId="0" fontId="4" fillId="7" borderId="37" xfId="1" applyFill="1" applyBorder="1" applyAlignment="1" applyProtection="1">
      <alignment horizontal="center"/>
    </xf>
    <xf numFmtId="0" fontId="7" fillId="7" borderId="37" xfId="0" applyFont="1" applyFill="1" applyBorder="1" applyAlignment="1">
      <alignment horizontal="right"/>
    </xf>
    <xf numFmtId="0" fontId="7" fillId="7" borderId="88" xfId="0" applyFont="1" applyFill="1" applyBorder="1" applyAlignment="1">
      <alignment horizontal="center" vertical="center" wrapText="1"/>
    </xf>
    <xf numFmtId="0" fontId="4" fillId="7" borderId="63" xfId="1" applyFill="1" applyBorder="1" applyAlignment="1" applyProtection="1">
      <alignment horizontal="center"/>
    </xf>
    <xf numFmtId="0" fontId="7" fillId="7" borderId="63" xfId="0" applyFont="1" applyFill="1" applyBorder="1" applyAlignment="1">
      <alignment horizontal="right"/>
    </xf>
    <xf numFmtId="0" fontId="32" fillId="7" borderId="89" xfId="0" applyFont="1" applyFill="1" applyBorder="1" applyAlignment="1">
      <alignment horizontal="center" vertical="center" wrapText="1"/>
    </xf>
    <xf numFmtId="0" fontId="7" fillId="15" borderId="100" xfId="0" applyFont="1" applyFill="1" applyBorder="1"/>
    <xf numFmtId="0" fontId="4" fillId="15" borderId="100" xfId="1" applyFill="1" applyBorder="1" applyAlignment="1" applyProtection="1">
      <alignment horizontal="center"/>
    </xf>
    <xf numFmtId="0" fontId="7" fillId="15" borderId="100" xfId="0" applyFont="1" applyFill="1" applyBorder="1" applyAlignment="1">
      <alignment horizontal="right"/>
    </xf>
    <xf numFmtId="165" fontId="21" fillId="15" borderId="100" xfId="0" applyNumberFormat="1" applyFont="1" applyFill="1" applyBorder="1" applyAlignment="1">
      <alignment horizontal="center" vertical="center" wrapText="1"/>
    </xf>
    <xf numFmtId="0" fontId="4" fillId="15" borderId="37" xfId="1" applyFill="1" applyBorder="1" applyAlignment="1" applyProtection="1">
      <alignment horizontal="center"/>
    </xf>
    <xf numFmtId="0" fontId="37" fillId="15" borderId="37" xfId="0" applyFont="1" applyFill="1" applyBorder="1" applyAlignment="1">
      <alignment horizontal="right"/>
    </xf>
    <xf numFmtId="0" fontId="38" fillId="15" borderId="87" xfId="0" applyFont="1" applyFill="1" applyBorder="1" applyAlignment="1">
      <alignment horizontal="center" vertical="center" wrapText="1"/>
    </xf>
    <xf numFmtId="0" fontId="7" fillId="15" borderId="37" xfId="0" applyFont="1" applyFill="1" applyBorder="1" applyAlignment="1">
      <alignment horizontal="right"/>
    </xf>
    <xf numFmtId="0" fontId="32" fillId="15" borderId="87" xfId="0" applyFont="1" applyFill="1" applyBorder="1" applyAlignment="1">
      <alignment horizontal="center" vertical="center" wrapText="1"/>
    </xf>
    <xf numFmtId="0" fontId="7" fillId="16" borderId="37" xfId="0" applyFont="1" applyFill="1" applyBorder="1" applyAlignment="1">
      <alignment horizontal="right" vertical="center"/>
    </xf>
    <xf numFmtId="0" fontId="7" fillId="15" borderId="103" xfId="0" applyFont="1" applyFill="1" applyBorder="1" applyAlignment="1">
      <alignment horizontal="right" vertical="center"/>
    </xf>
    <xf numFmtId="0" fontId="32" fillId="15" borderId="104" xfId="0" applyFont="1" applyFill="1" applyBorder="1" applyAlignment="1">
      <alignment horizontal="center" vertical="center" wrapText="1"/>
    </xf>
    <xf numFmtId="0" fontId="7" fillId="17" borderId="106" xfId="0" applyFont="1" applyFill="1" applyBorder="1"/>
    <xf numFmtId="0" fontId="7" fillId="17" borderId="106" xfId="0" applyFont="1" applyFill="1" applyBorder="1" applyAlignment="1">
      <alignment horizontal="center"/>
    </xf>
    <xf numFmtId="0" fontId="7" fillId="17" borderId="106" xfId="0" applyFont="1" applyFill="1" applyBorder="1" applyAlignment="1">
      <alignment horizontal="right"/>
    </xf>
    <xf numFmtId="165" fontId="21" fillId="17" borderId="106" xfId="0" applyNumberFormat="1" applyFont="1" applyFill="1" applyBorder="1" applyAlignment="1">
      <alignment horizontal="center" vertical="center" wrapText="1"/>
    </xf>
    <xf numFmtId="165" fontId="32" fillId="17" borderId="106" xfId="0" applyNumberFormat="1" applyFont="1" applyFill="1" applyBorder="1" applyAlignment="1">
      <alignment horizontal="center" vertical="center"/>
    </xf>
    <xf numFmtId="0" fontId="32" fillId="17" borderId="107" xfId="0" applyFont="1" applyFill="1" applyBorder="1" applyAlignment="1">
      <alignment horizontal="center" vertical="center" wrapText="1"/>
    </xf>
    <xf numFmtId="0" fontId="37" fillId="7" borderId="100" xfId="0" applyFont="1" applyFill="1" applyBorder="1" applyAlignment="1">
      <alignment horizontal="center" vertical="center"/>
    </xf>
    <xf numFmtId="0" fontId="37" fillId="7" borderId="100" xfId="0" applyFont="1" applyFill="1" applyBorder="1"/>
    <xf numFmtId="0" fontId="35" fillId="7" borderId="100" xfId="1" applyFont="1" applyFill="1" applyBorder="1" applyAlignment="1" applyProtection="1">
      <alignment horizontal="center" vertical="center"/>
    </xf>
    <xf numFmtId="0" fontId="37" fillId="7" borderId="100" xfId="0" applyFont="1" applyFill="1" applyBorder="1" applyAlignment="1">
      <alignment horizontal="right" vertical="center"/>
    </xf>
    <xf numFmtId="0" fontId="37" fillId="7" borderId="37" xfId="0" applyFont="1" applyFill="1" applyBorder="1" applyAlignment="1">
      <alignment horizontal="right" vertical="center"/>
    </xf>
    <xf numFmtId="0" fontId="7" fillId="18" borderId="37" xfId="0" applyFont="1" applyFill="1" applyBorder="1" applyAlignment="1">
      <alignment horizontal="right" vertical="center"/>
    </xf>
    <xf numFmtId="0" fontId="7" fillId="7" borderId="37" xfId="0" applyFont="1" applyFill="1" applyBorder="1" applyAlignment="1">
      <alignment horizontal="right" vertical="center"/>
    </xf>
    <xf numFmtId="0" fontId="7" fillId="18" borderId="103" xfId="0" applyFont="1" applyFill="1" applyBorder="1" applyAlignment="1">
      <alignment horizontal="right" vertical="center"/>
    </xf>
    <xf numFmtId="0" fontId="32" fillId="7" borderId="104" xfId="0" applyFont="1" applyFill="1" applyBorder="1" applyAlignment="1">
      <alignment horizontal="center" vertical="center" wrapText="1"/>
    </xf>
    <xf numFmtId="0" fontId="7" fillId="17" borderId="133" xfId="0" applyFont="1" applyFill="1" applyBorder="1" applyAlignment="1">
      <alignment horizontal="center" vertical="center" wrapText="1"/>
    </xf>
    <xf numFmtId="0" fontId="7" fillId="20" borderId="133" xfId="0" applyFont="1" applyFill="1" applyBorder="1" applyAlignment="1">
      <alignment horizontal="center"/>
    </xf>
    <xf numFmtId="0" fontId="7" fillId="20" borderId="133" xfId="0" applyFont="1" applyFill="1" applyBorder="1" applyAlignment="1">
      <alignment horizontal="right"/>
    </xf>
    <xf numFmtId="0" fontId="7" fillId="17" borderId="133" xfId="0" applyFont="1" applyFill="1" applyBorder="1" applyAlignment="1">
      <alignment horizontal="center" vertical="center"/>
    </xf>
    <xf numFmtId="0" fontId="32" fillId="17" borderId="51" xfId="0" applyFont="1" applyFill="1" applyBorder="1" applyAlignment="1">
      <alignment horizontal="center" vertical="center"/>
    </xf>
    <xf numFmtId="0" fontId="32" fillId="17" borderId="184" xfId="0" applyFont="1" applyFill="1" applyBorder="1" applyAlignment="1">
      <alignment horizontal="center" vertical="center" wrapText="1"/>
    </xf>
    <xf numFmtId="0" fontId="7" fillId="20" borderId="82" xfId="0" applyFont="1" applyFill="1" applyBorder="1" applyAlignment="1">
      <alignment horizontal="center"/>
    </xf>
    <xf numFmtId="0" fontId="7" fillId="20" borderId="82" xfId="0" applyFont="1" applyFill="1" applyBorder="1" applyAlignment="1">
      <alignment horizontal="right"/>
    </xf>
    <xf numFmtId="0" fontId="32" fillId="17" borderId="100" xfId="0" applyFont="1" applyFill="1" applyBorder="1" applyAlignment="1">
      <alignment horizontal="center" vertical="center"/>
    </xf>
    <xf numFmtId="0" fontId="32" fillId="17" borderId="213" xfId="0" applyFont="1" applyFill="1" applyBorder="1" applyAlignment="1">
      <alignment horizontal="center" vertical="center"/>
    </xf>
    <xf numFmtId="0" fontId="4" fillId="16" borderId="100" xfId="1" applyFill="1" applyBorder="1" applyAlignment="1" applyProtection="1">
      <alignment horizontal="center"/>
    </xf>
    <xf numFmtId="0" fontId="7" fillId="16" borderId="100" xfId="0" applyFont="1" applyFill="1" applyBorder="1" applyAlignment="1">
      <alignment horizontal="right"/>
    </xf>
    <xf numFmtId="0" fontId="32" fillId="15" borderId="100" xfId="0" applyNumberFormat="1" applyFont="1" applyFill="1" applyBorder="1" applyAlignment="1">
      <alignment horizontal="center" vertical="center"/>
    </xf>
    <xf numFmtId="0" fontId="32" fillId="15" borderId="37" xfId="0" applyNumberFormat="1" applyFont="1" applyFill="1" applyBorder="1" applyAlignment="1">
      <alignment horizontal="center" vertical="center"/>
    </xf>
    <xf numFmtId="0" fontId="4" fillId="16" borderId="37" xfId="1" applyFill="1" applyBorder="1" applyAlignment="1" applyProtection="1">
      <alignment horizontal="center"/>
    </xf>
    <xf numFmtId="0" fontId="7" fillId="15" borderId="88" xfId="0" applyFont="1" applyFill="1" applyBorder="1" applyAlignment="1">
      <alignment horizontal="center" vertical="center" wrapText="1"/>
    </xf>
    <xf numFmtId="0" fontId="7" fillId="16" borderId="63" xfId="0" applyFont="1" applyFill="1" applyBorder="1"/>
    <xf numFmtId="0" fontId="4" fillId="16" borderId="63" xfId="1" applyFill="1" applyBorder="1" applyAlignment="1" applyProtection="1">
      <alignment horizontal="center"/>
    </xf>
    <xf numFmtId="0" fontId="7" fillId="16" borderId="63" xfId="0" applyFont="1" applyFill="1" applyBorder="1" applyAlignment="1">
      <alignment horizontal="right"/>
    </xf>
    <xf numFmtId="165" fontId="32" fillId="15" borderId="63" xfId="0" applyNumberFormat="1" applyFont="1" applyFill="1" applyBorder="1" applyAlignment="1">
      <alignment horizontal="center" vertical="center"/>
    </xf>
    <xf numFmtId="0" fontId="32" fillId="15" borderId="89" xfId="0" applyFont="1" applyFill="1" applyBorder="1" applyAlignment="1">
      <alignment horizontal="center" vertical="center" wrapText="1"/>
    </xf>
    <xf numFmtId="0" fontId="4" fillId="18" borderId="100" xfId="1" applyFill="1" applyBorder="1" applyAlignment="1" applyProtection="1">
      <alignment horizontal="center"/>
    </xf>
    <xf numFmtId="0" fontId="7" fillId="18" borderId="100" xfId="0" applyFont="1" applyFill="1" applyBorder="1" applyAlignment="1">
      <alignment horizontal="right"/>
    </xf>
    <xf numFmtId="0" fontId="32" fillId="7" borderId="100" xfId="0" applyNumberFormat="1" applyFont="1" applyFill="1" applyBorder="1" applyAlignment="1">
      <alignment horizontal="center" vertical="center"/>
    </xf>
    <xf numFmtId="0" fontId="4" fillId="7" borderId="103" xfId="1" applyFill="1" applyBorder="1" applyAlignment="1" applyProtection="1">
      <alignment horizontal="center"/>
    </xf>
    <xf numFmtId="0" fontId="37" fillId="7" borderId="103" xfId="0" applyFont="1" applyFill="1" applyBorder="1" applyAlignment="1">
      <alignment horizontal="right"/>
    </xf>
    <xf numFmtId="165" fontId="38" fillId="7" borderId="103" xfId="0" applyNumberFormat="1" applyFont="1" applyFill="1" applyBorder="1" applyAlignment="1">
      <alignment horizontal="center" vertical="center"/>
    </xf>
    <xf numFmtId="0" fontId="38" fillId="7" borderId="104" xfId="0" applyFont="1" applyFill="1" applyBorder="1" applyAlignment="1">
      <alignment horizontal="center" vertical="center" wrapText="1"/>
    </xf>
    <xf numFmtId="0" fontId="7" fillId="17" borderId="82" xfId="0" applyFont="1" applyFill="1" applyBorder="1" applyAlignment="1">
      <alignment horizontal="center"/>
    </xf>
    <xf numFmtId="0" fontId="7" fillId="17" borderId="82" xfId="0" applyFont="1" applyFill="1" applyBorder="1" applyAlignment="1">
      <alignment horizontal="right"/>
    </xf>
    <xf numFmtId="0" fontId="32" fillId="17" borderId="214" xfId="0" applyFont="1" applyFill="1" applyBorder="1" applyAlignment="1">
      <alignment horizontal="center" vertical="center"/>
    </xf>
    <xf numFmtId="0" fontId="32" fillId="17" borderId="215" xfId="0" applyFont="1" applyFill="1" applyBorder="1" applyAlignment="1">
      <alignment horizontal="center" vertical="center" wrapText="1"/>
    </xf>
    <xf numFmtId="0" fontId="35" fillId="16" borderId="37" xfId="1" applyFont="1" applyFill="1" applyBorder="1" applyAlignment="1" applyProtection="1">
      <alignment horizontal="center"/>
    </xf>
    <xf numFmtId="0" fontId="37" fillId="16" borderId="37" xfId="0" applyFont="1" applyFill="1" applyBorder="1" applyAlignment="1">
      <alignment horizontal="right"/>
    </xf>
    <xf numFmtId="0" fontId="38" fillId="15" borderId="37" xfId="0" applyNumberFormat="1" applyFont="1" applyFill="1" applyBorder="1" applyAlignment="1">
      <alignment horizontal="center" vertical="center"/>
    </xf>
    <xf numFmtId="0" fontId="35" fillId="15" borderId="37" xfId="1" applyFont="1" applyFill="1" applyBorder="1" applyAlignment="1" applyProtection="1">
      <alignment horizontal="center"/>
    </xf>
    <xf numFmtId="0" fontId="37" fillId="15" borderId="102" xfId="0" applyFont="1" applyFill="1" applyBorder="1" applyAlignment="1">
      <alignment horizontal="center" vertical="center" wrapText="1"/>
    </xf>
    <xf numFmtId="0" fontId="37" fillId="15" borderId="103" xfId="0" applyFont="1" applyFill="1" applyBorder="1" applyAlignment="1">
      <alignment horizontal="center" vertical="center" wrapText="1"/>
    </xf>
    <xf numFmtId="0" fontId="37" fillId="16" borderId="103" xfId="0" applyFont="1" applyFill="1" applyBorder="1"/>
    <xf numFmtId="0" fontId="37" fillId="16" borderId="103" xfId="0" applyFont="1" applyFill="1" applyBorder="1" applyAlignment="1">
      <alignment horizontal="right"/>
    </xf>
    <xf numFmtId="0" fontId="37" fillId="15" borderId="103" xfId="0" applyFont="1" applyFill="1" applyBorder="1" applyAlignment="1">
      <alignment horizontal="center" vertical="center"/>
    </xf>
    <xf numFmtId="165" fontId="38" fillId="15" borderId="103" xfId="0" applyNumberFormat="1" applyFont="1" applyFill="1" applyBorder="1" applyAlignment="1">
      <alignment horizontal="center" vertical="center"/>
    </xf>
    <xf numFmtId="0" fontId="38" fillId="15" borderId="104" xfId="0" applyFont="1" applyFill="1" applyBorder="1" applyAlignment="1">
      <alignment horizontal="center" vertical="center" wrapText="1"/>
    </xf>
    <xf numFmtId="0" fontId="7" fillId="14" borderId="176" xfId="0" applyFont="1" applyFill="1" applyBorder="1" applyAlignment="1">
      <alignment horizontal="center" vertical="center" wrapText="1"/>
    </xf>
    <xf numFmtId="0" fontId="7" fillId="24" borderId="177" xfId="0" applyFont="1" applyFill="1" applyBorder="1" applyAlignment="1">
      <alignment horizontal="center" vertical="center"/>
    </xf>
    <xf numFmtId="0" fontId="7" fillId="24" borderId="177" xfId="0" applyFont="1" applyFill="1" applyBorder="1"/>
    <xf numFmtId="0" fontId="7" fillId="24" borderId="177" xfId="0" applyFont="1" applyFill="1" applyBorder="1" applyAlignment="1">
      <alignment horizontal="center" vertical="center" wrapText="1"/>
    </xf>
    <xf numFmtId="0" fontId="4" fillId="24" borderId="177" xfId="1" applyFill="1" applyBorder="1" applyAlignment="1" applyProtection="1">
      <alignment horizontal="center"/>
    </xf>
    <xf numFmtId="0" fontId="7" fillId="24" borderId="177" xfId="0" applyFont="1" applyFill="1" applyBorder="1" applyAlignment="1">
      <alignment horizontal="right"/>
    </xf>
    <xf numFmtId="165" fontId="21" fillId="14" borderId="177" xfId="0" applyNumberFormat="1" applyFont="1" applyFill="1" applyBorder="1" applyAlignment="1">
      <alignment horizontal="center" vertical="center" wrapText="1"/>
    </xf>
    <xf numFmtId="165" fontId="32" fillId="14" borderId="177" xfId="0" applyNumberFormat="1" applyFont="1" applyFill="1" applyBorder="1" applyAlignment="1">
      <alignment horizontal="center" vertical="center"/>
    </xf>
    <xf numFmtId="0" fontId="32" fillId="14" borderId="178" xfId="0" applyFont="1" applyFill="1" applyBorder="1" applyAlignment="1">
      <alignment horizontal="center" vertical="center" wrapText="1"/>
    </xf>
    <xf numFmtId="0" fontId="37" fillId="17" borderId="139" xfId="0" applyFont="1" applyFill="1" applyBorder="1" applyAlignment="1">
      <alignment horizontal="center" vertical="center" wrapText="1"/>
    </xf>
    <xf numFmtId="0" fontId="37" fillId="20" borderId="140" xfId="0" applyFont="1" applyFill="1" applyBorder="1" applyAlignment="1">
      <alignment horizontal="center" vertical="center"/>
    </xf>
    <xf numFmtId="0" fontId="37" fillId="20" borderId="140" xfId="0" applyFont="1" applyFill="1" applyBorder="1"/>
    <xf numFmtId="0" fontId="37" fillId="20" borderId="140" xfId="0" applyFont="1" applyFill="1" applyBorder="1" applyAlignment="1">
      <alignment horizontal="center" vertical="center" wrapText="1"/>
    </xf>
    <xf numFmtId="0" fontId="37" fillId="17" borderId="216" xfId="0" applyFont="1" applyFill="1" applyBorder="1" applyAlignment="1">
      <alignment horizontal="center" vertical="center" wrapText="1"/>
    </xf>
    <xf numFmtId="0" fontId="37" fillId="20" borderId="140" xfId="0" applyFont="1" applyFill="1" applyBorder="1" applyAlignment="1">
      <alignment horizontal="center"/>
    </xf>
    <xf numFmtId="0" fontId="37" fillId="20" borderId="140" xfId="0" applyFont="1" applyFill="1" applyBorder="1" applyAlignment="1">
      <alignment horizontal="right"/>
    </xf>
    <xf numFmtId="0" fontId="37" fillId="17" borderId="140" xfId="0" applyFont="1" applyFill="1" applyBorder="1" applyAlignment="1">
      <alignment horizontal="center" vertical="center"/>
    </xf>
    <xf numFmtId="165" fontId="21" fillId="17" borderId="140" xfId="0" applyNumberFormat="1" applyFont="1" applyFill="1" applyBorder="1" applyAlignment="1">
      <alignment horizontal="center" vertical="center" wrapText="1"/>
    </xf>
    <xf numFmtId="165" fontId="38" fillId="17" borderId="140" xfId="0" applyNumberFormat="1" applyFont="1" applyFill="1" applyBorder="1" applyAlignment="1">
      <alignment horizontal="center" vertical="center"/>
    </xf>
    <xf numFmtId="0" fontId="38" fillId="17" borderId="141" xfId="0" applyFont="1" applyFill="1" applyBorder="1" applyAlignment="1">
      <alignment horizontal="center" vertical="center" wrapText="1"/>
    </xf>
    <xf numFmtId="0" fontId="7" fillId="20" borderId="140" xfId="0" applyFont="1" applyFill="1" applyBorder="1" applyAlignment="1">
      <alignment horizontal="center" vertical="center"/>
    </xf>
    <xf numFmtId="0" fontId="7" fillId="20" borderId="140" xfId="0" applyFont="1" applyFill="1" applyBorder="1"/>
    <xf numFmtId="0" fontId="7" fillId="20" borderId="140" xfId="0" applyFont="1" applyFill="1" applyBorder="1" applyAlignment="1">
      <alignment horizontal="center" vertical="center" wrapText="1"/>
    </xf>
    <xf numFmtId="0" fontId="7" fillId="20" borderId="140" xfId="0" applyFont="1" applyFill="1" applyBorder="1" applyAlignment="1">
      <alignment horizontal="center"/>
    </xf>
    <xf numFmtId="0" fontId="7" fillId="20" borderId="140" xfId="0" applyFont="1" applyFill="1" applyBorder="1" applyAlignment="1">
      <alignment horizontal="right"/>
    </xf>
    <xf numFmtId="165" fontId="32" fillId="17" borderId="140" xfId="0" applyNumberFormat="1" applyFont="1" applyFill="1" applyBorder="1" applyAlignment="1">
      <alignment horizontal="center" vertical="center"/>
    </xf>
    <xf numFmtId="0" fontId="32" fillId="17" borderId="141" xfId="0" applyFont="1" applyFill="1" applyBorder="1" applyAlignment="1">
      <alignment horizontal="center" vertical="center" wrapText="1"/>
    </xf>
    <xf numFmtId="0" fontId="4" fillId="7" borderId="100" xfId="1" applyFill="1" applyBorder="1" applyAlignment="1" applyProtection="1">
      <alignment horizontal="center" vertical="center" wrapText="1"/>
    </xf>
    <xf numFmtId="0" fontId="32" fillId="7" borderId="100" xfId="0" applyFont="1" applyFill="1" applyBorder="1" applyAlignment="1">
      <alignment horizontal="right" vertical="center" wrapText="1"/>
    </xf>
    <xf numFmtId="0" fontId="32" fillId="7" borderId="37" xfId="0" applyFont="1" applyFill="1" applyBorder="1" applyAlignment="1">
      <alignment horizontal="right" vertical="center" wrapText="1"/>
    </xf>
    <xf numFmtId="0" fontId="7" fillId="7" borderId="103" xfId="0" applyFont="1" applyFill="1" applyBorder="1"/>
    <xf numFmtId="0" fontId="7" fillId="7" borderId="103" xfId="0" applyFont="1" applyFill="1" applyBorder="1" applyAlignment="1">
      <alignment horizontal="right"/>
    </xf>
    <xf numFmtId="0" fontId="7" fillId="17" borderId="145" xfId="0" applyFont="1" applyFill="1" applyBorder="1" applyAlignment="1">
      <alignment horizontal="center" vertical="center" wrapText="1"/>
    </xf>
    <xf numFmtId="0" fontId="7" fillId="17" borderId="217" xfId="0" applyFont="1" applyFill="1" applyBorder="1" applyAlignment="1">
      <alignment horizontal="center" vertical="center" wrapText="1"/>
    </xf>
    <xf numFmtId="0" fontId="7" fillId="17" borderId="217" xfId="0" applyFont="1" applyFill="1" applyBorder="1" applyAlignment="1">
      <alignment horizontal="center" vertical="center"/>
    </xf>
    <xf numFmtId="0" fontId="7" fillId="17" borderId="217" xfId="0" applyFont="1" applyFill="1" applyBorder="1"/>
    <xf numFmtId="0" fontId="7" fillId="17" borderId="217" xfId="0" applyFont="1" applyFill="1" applyBorder="1" applyAlignment="1">
      <alignment horizontal="center"/>
    </xf>
    <xf numFmtId="0" fontId="7" fillId="17" borderId="217" xfId="0" applyFont="1" applyFill="1" applyBorder="1" applyAlignment="1">
      <alignment horizontal="right"/>
    </xf>
    <xf numFmtId="165" fontId="21" fillId="17" borderId="217" xfId="0" applyNumberFormat="1" applyFont="1" applyFill="1" applyBorder="1" applyAlignment="1">
      <alignment horizontal="center" vertical="center" wrapText="1"/>
    </xf>
    <xf numFmtId="165" fontId="32" fillId="17" borderId="217" xfId="0" applyNumberFormat="1" applyFont="1" applyFill="1" applyBorder="1" applyAlignment="1">
      <alignment horizontal="center" vertical="center"/>
    </xf>
    <xf numFmtId="165" fontId="32" fillId="17" borderId="0" xfId="0" applyNumberFormat="1" applyFont="1" applyFill="1" applyBorder="1" applyAlignment="1">
      <alignment horizontal="center" vertical="center"/>
    </xf>
    <xf numFmtId="0" fontId="32" fillId="17" borderId="218" xfId="0" applyFont="1" applyFill="1" applyBorder="1" applyAlignment="1">
      <alignment horizontal="center" vertical="center" wrapText="1"/>
    </xf>
    <xf numFmtId="0" fontId="37" fillId="15" borderId="99" xfId="0" applyFont="1" applyFill="1" applyBorder="1" applyAlignment="1">
      <alignment horizontal="center" vertical="center" wrapText="1"/>
    </xf>
    <xf numFmtId="0" fontId="37" fillId="15" borderId="100" xfId="0" applyFont="1" applyFill="1" applyBorder="1" applyAlignment="1">
      <alignment horizontal="center" vertical="center" wrapText="1"/>
    </xf>
    <xf numFmtId="0" fontId="37" fillId="16" borderId="100" xfId="0" applyFont="1" applyFill="1" applyBorder="1" applyAlignment="1">
      <alignment horizontal="right"/>
    </xf>
    <xf numFmtId="0" fontId="38" fillId="15" borderId="100" xfId="0" applyNumberFormat="1" applyFont="1" applyFill="1" applyBorder="1" applyAlignment="1">
      <alignment horizontal="center" vertical="center"/>
    </xf>
    <xf numFmtId="0" fontId="4" fillId="16" borderId="103" xfId="1" applyFill="1" applyBorder="1" applyAlignment="1" applyProtection="1">
      <alignment horizontal="center"/>
    </xf>
    <xf numFmtId="0" fontId="7" fillId="16" borderId="103" xfId="0" applyFont="1" applyFill="1" applyBorder="1" applyAlignment="1">
      <alignment horizontal="right"/>
    </xf>
    <xf numFmtId="0" fontId="37" fillId="20" borderId="82" xfId="0" applyFont="1" applyFill="1" applyBorder="1" applyAlignment="1">
      <alignment horizontal="center"/>
    </xf>
    <xf numFmtId="0" fontId="37" fillId="20" borderId="82" xfId="0" applyFont="1" applyFill="1" applyBorder="1" applyAlignment="1">
      <alignment horizontal="right"/>
    </xf>
    <xf numFmtId="0" fontId="4" fillId="15" borderId="63" xfId="1" applyFill="1" applyBorder="1" applyAlignment="1" applyProtection="1">
      <alignment horizontal="center"/>
    </xf>
    <xf numFmtId="0" fontId="7" fillId="15" borderId="63" xfId="0" applyFont="1" applyFill="1" applyBorder="1" applyAlignment="1">
      <alignment horizontal="right"/>
    </xf>
    <xf numFmtId="0" fontId="7" fillId="20" borderId="106" xfId="0" applyFont="1" applyFill="1" applyBorder="1"/>
    <xf numFmtId="0" fontId="7" fillId="20" borderId="106" xfId="0" applyFont="1" applyFill="1" applyBorder="1" applyAlignment="1">
      <alignment horizontal="center"/>
    </xf>
    <xf numFmtId="0" fontId="7" fillId="20" borderId="106" xfId="0" applyFont="1" applyFill="1" applyBorder="1" applyAlignment="1">
      <alignment horizontal="right"/>
    </xf>
    <xf numFmtId="0" fontId="4" fillId="7" borderId="100" xfId="1" applyFill="1" applyBorder="1" applyAlignment="1" applyProtection="1">
      <alignment horizontal="center"/>
    </xf>
    <xf numFmtId="0" fontId="37" fillId="7" borderId="100" xfId="0" applyFont="1" applyFill="1" applyBorder="1" applyAlignment="1">
      <alignment horizontal="right"/>
    </xf>
    <xf numFmtId="0" fontId="4" fillId="18" borderId="103" xfId="1" applyFill="1" applyBorder="1" applyAlignment="1" applyProtection="1">
      <alignment horizontal="center"/>
    </xf>
    <xf numFmtId="0" fontId="7" fillId="18" borderId="103" xfId="0" applyFont="1" applyFill="1" applyBorder="1" applyAlignment="1">
      <alignment horizontal="right"/>
    </xf>
    <xf numFmtId="0" fontId="7" fillId="20" borderId="217" xfId="0" applyFont="1" applyFill="1" applyBorder="1" applyAlignment="1">
      <alignment horizontal="center" vertical="center"/>
    </xf>
    <xf numFmtId="0" fontId="7" fillId="20" borderId="217" xfId="0" applyFont="1" applyFill="1" applyBorder="1"/>
    <xf numFmtId="0" fontId="7" fillId="20" borderId="217" xfId="0" applyFont="1" applyFill="1" applyBorder="1" applyAlignment="1">
      <alignment horizontal="center" vertical="center" wrapText="1"/>
    </xf>
    <xf numFmtId="0" fontId="7" fillId="17" borderId="219" xfId="0" applyFont="1" applyFill="1" applyBorder="1" applyAlignment="1">
      <alignment horizontal="center" vertical="center" wrapText="1"/>
    </xf>
    <xf numFmtId="0" fontId="7" fillId="20" borderId="217" xfId="0" applyFont="1" applyFill="1" applyBorder="1" applyAlignment="1">
      <alignment horizontal="center"/>
    </xf>
    <xf numFmtId="0" fontId="7" fillId="20" borderId="217" xfId="0" applyFont="1" applyFill="1" applyBorder="1" applyAlignment="1">
      <alignment horizontal="right"/>
    </xf>
    <xf numFmtId="0" fontId="7" fillId="7" borderId="100" xfId="0" applyFont="1" applyFill="1" applyBorder="1"/>
    <xf numFmtId="0" fontId="7" fillId="7" borderId="100" xfId="0" applyFont="1" applyFill="1" applyBorder="1" applyAlignment="1">
      <alignment horizontal="right"/>
    </xf>
    <xf numFmtId="0" fontId="21" fillId="7" borderId="37" xfId="0" applyFont="1" applyFill="1" applyBorder="1" applyAlignment="1">
      <alignment horizontal="center" vertical="center"/>
    </xf>
    <xf numFmtId="0" fontId="35" fillId="7" borderId="103" xfId="1" applyFont="1" applyFill="1" applyBorder="1" applyAlignment="1" applyProtection="1">
      <alignment horizontal="center"/>
    </xf>
    <xf numFmtId="0" fontId="7" fillId="17" borderId="220" xfId="0" applyFont="1" applyFill="1" applyBorder="1" applyAlignment="1">
      <alignment horizontal="center" vertical="center" wrapText="1"/>
    </xf>
    <xf numFmtId="0" fontId="7" fillId="17" borderId="213" xfId="0" applyFont="1" applyFill="1" applyBorder="1" applyAlignment="1">
      <alignment horizontal="center" vertical="center" wrapText="1"/>
    </xf>
    <xf numFmtId="0" fontId="7" fillId="17" borderId="109" xfId="0" applyFont="1" applyFill="1" applyBorder="1" applyAlignment="1">
      <alignment horizontal="center" vertical="center"/>
    </xf>
    <xf numFmtId="0" fontId="7" fillId="17" borderId="109" xfId="0" applyFont="1" applyFill="1" applyBorder="1"/>
    <xf numFmtId="0" fontId="7" fillId="17" borderId="109" xfId="0" applyFont="1" applyFill="1" applyBorder="1" applyAlignment="1">
      <alignment horizontal="center" vertical="center" wrapText="1"/>
    </xf>
    <xf numFmtId="0" fontId="7" fillId="17" borderId="109" xfId="0" applyFont="1" applyFill="1" applyBorder="1" applyAlignment="1">
      <alignment horizontal="center"/>
    </xf>
    <xf numFmtId="0" fontId="7" fillId="17" borderId="109" xfId="0" applyFont="1" applyFill="1" applyBorder="1" applyAlignment="1">
      <alignment horizontal="right"/>
    </xf>
    <xf numFmtId="0" fontId="7" fillId="17" borderId="213" xfId="0" applyFont="1" applyFill="1" applyBorder="1" applyAlignment="1">
      <alignment horizontal="center" vertical="center"/>
    </xf>
    <xf numFmtId="165" fontId="21" fillId="17" borderId="213" xfId="0" applyNumberFormat="1" applyFont="1" applyFill="1" applyBorder="1" applyAlignment="1">
      <alignment horizontal="center" vertical="center" wrapText="1"/>
    </xf>
    <xf numFmtId="165" fontId="32" fillId="17" borderId="213" xfId="0" applyNumberFormat="1" applyFont="1" applyFill="1" applyBorder="1" applyAlignment="1">
      <alignment horizontal="center" vertical="center"/>
    </xf>
    <xf numFmtId="0" fontId="32" fillId="17" borderId="214" xfId="0" applyFont="1" applyFill="1" applyBorder="1" applyAlignment="1">
      <alignment horizontal="center" vertical="center" wrapText="1"/>
    </xf>
    <xf numFmtId="0" fontId="7" fillId="14" borderId="82" xfId="0" applyFont="1" applyFill="1" applyBorder="1"/>
    <xf numFmtId="0" fontId="4" fillId="14" borderId="82" xfId="1" applyFill="1" applyBorder="1" applyAlignment="1" applyProtection="1">
      <alignment horizontal="center"/>
    </xf>
    <xf numFmtId="0" fontId="7" fillId="14" borderId="82" xfId="0" applyFont="1" applyFill="1" applyBorder="1" applyAlignment="1">
      <alignment horizontal="right"/>
    </xf>
    <xf numFmtId="165" fontId="21" fillId="14" borderId="82" xfId="0" applyNumberFormat="1" applyFont="1" applyFill="1" applyBorder="1" applyAlignment="1">
      <alignment horizontal="center" vertical="center" wrapText="1"/>
    </xf>
    <xf numFmtId="165" fontId="32" fillId="14" borderId="82" xfId="0" applyNumberFormat="1" applyFont="1" applyFill="1" applyBorder="1" applyAlignment="1">
      <alignment horizontal="center" vertical="center"/>
    </xf>
    <xf numFmtId="0" fontId="32" fillId="14" borderId="83" xfId="0" applyFont="1" applyFill="1" applyBorder="1" applyAlignment="1">
      <alignment horizontal="center" vertical="center" wrapText="1"/>
    </xf>
    <xf numFmtId="0" fontId="37" fillId="17" borderId="82" xfId="0" applyFont="1" applyFill="1" applyBorder="1" applyAlignment="1">
      <alignment horizontal="center"/>
    </xf>
    <xf numFmtId="0" fontId="37" fillId="17" borderId="82" xfId="0" applyFont="1" applyFill="1" applyBorder="1" applyAlignment="1">
      <alignment horizontal="right"/>
    </xf>
    <xf numFmtId="0" fontId="27" fillId="17" borderId="82" xfId="0" applyFont="1" applyFill="1" applyBorder="1" applyAlignment="1">
      <alignment horizontal="center" wrapText="1"/>
    </xf>
    <xf numFmtId="0" fontId="7" fillId="14" borderId="105" xfId="0" applyFont="1" applyFill="1" applyBorder="1" applyAlignment="1">
      <alignment horizontal="center" vertical="center" wrapText="1"/>
    </xf>
    <xf numFmtId="0" fontId="7" fillId="14" borderId="106" xfId="0" applyFont="1" applyFill="1" applyBorder="1" applyAlignment="1">
      <alignment horizontal="center" vertical="center" wrapText="1"/>
    </xf>
    <xf numFmtId="0" fontId="7" fillId="14" borderId="106" xfId="0" applyFont="1" applyFill="1" applyBorder="1" applyAlignment="1">
      <alignment horizontal="center" vertical="center"/>
    </xf>
    <xf numFmtId="0" fontId="7" fillId="14" borderId="106" xfId="0" applyFont="1" applyFill="1" applyBorder="1"/>
    <xf numFmtId="0" fontId="4" fillId="14" borderId="106" xfId="1" applyFill="1" applyBorder="1" applyAlignment="1" applyProtection="1">
      <alignment horizontal="center"/>
    </xf>
    <xf numFmtId="0" fontId="7" fillId="14" borderId="106" xfId="0" applyFont="1" applyFill="1" applyBorder="1" applyAlignment="1">
      <alignment horizontal="right"/>
    </xf>
    <xf numFmtId="165" fontId="21" fillId="14" borderId="106" xfId="0" applyNumberFormat="1" applyFont="1" applyFill="1" applyBorder="1" applyAlignment="1">
      <alignment horizontal="center" vertical="center" wrapText="1"/>
    </xf>
    <xf numFmtId="165" fontId="32" fillId="14" borderId="106" xfId="0" applyNumberFormat="1" applyFont="1" applyFill="1" applyBorder="1" applyAlignment="1">
      <alignment horizontal="center" vertical="center"/>
    </xf>
    <xf numFmtId="0" fontId="32" fillId="14" borderId="107" xfId="0" applyFont="1" applyFill="1" applyBorder="1" applyAlignment="1">
      <alignment horizontal="center" vertical="center" wrapText="1"/>
    </xf>
    <xf numFmtId="0" fontId="4" fillId="15" borderId="103" xfId="1" applyFill="1" applyBorder="1" applyAlignment="1" applyProtection="1">
      <alignment horizontal="center"/>
    </xf>
    <xf numFmtId="0" fontId="7" fillId="15" borderId="103" xfId="0" applyFont="1" applyFill="1" applyBorder="1" applyAlignment="1">
      <alignment horizontal="right"/>
    </xf>
    <xf numFmtId="0" fontId="32" fillId="0" borderId="0" xfId="0" applyFont="1" applyFill="1" applyBorder="1" applyAlignment="1">
      <alignment horizontal="right" vertical="center" wrapText="1"/>
    </xf>
    <xf numFmtId="0" fontId="4" fillId="0" borderId="0" xfId="1" applyFont="1" applyFill="1" applyBorder="1" applyAlignment="1" applyProtection="1">
      <alignment horizontal="center"/>
    </xf>
    <xf numFmtId="0" fontId="32" fillId="0" borderId="0" xfId="0" applyFont="1" applyFill="1" applyBorder="1" applyAlignment="1">
      <alignment horizontal="right"/>
    </xf>
    <xf numFmtId="0" fontId="32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right" vertical="center"/>
    </xf>
    <xf numFmtId="0" fontId="32" fillId="0" borderId="0" xfId="0" applyNumberFormat="1" applyFont="1" applyFill="1" applyBorder="1" applyAlignment="1">
      <alignment horizontal="center" vertical="center" wrapText="1"/>
    </xf>
    <xf numFmtId="0" fontId="50" fillId="0" borderId="0" xfId="1" applyFont="1" applyFill="1" applyBorder="1" applyAlignment="1" applyProtection="1">
      <alignment horizontal="center" vertical="center" wrapText="1"/>
    </xf>
    <xf numFmtId="169" fontId="32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/>
    </xf>
    <xf numFmtId="49" fontId="25" fillId="3" borderId="43" xfId="0" applyNumberFormat="1" applyFont="1" applyFill="1" applyBorder="1" applyAlignment="1" applyProtection="1">
      <alignment horizontal="center" vertical="center" wrapText="1"/>
      <protection locked="0"/>
    </xf>
    <xf numFmtId="49" fontId="17" fillId="3" borderId="31" xfId="0" applyNumberFormat="1" applyFont="1" applyFill="1" applyBorder="1" applyAlignment="1" applyProtection="1">
      <alignment horizontal="center" vertical="center" wrapText="1"/>
      <protection locked="0"/>
    </xf>
    <xf numFmtId="49" fontId="17" fillId="3" borderId="48" xfId="0" applyNumberFormat="1" applyFont="1" applyFill="1" applyBorder="1" applyAlignment="1" applyProtection="1">
      <alignment horizontal="center" vertical="center" wrapText="1"/>
      <protection locked="0"/>
    </xf>
    <xf numFmtId="0" fontId="17" fillId="27" borderId="34" xfId="0" applyFont="1" applyFill="1" applyBorder="1" applyAlignment="1">
      <alignment horizontal="center" vertical="center"/>
    </xf>
    <xf numFmtId="0" fontId="17" fillId="27" borderId="37" xfId="0" applyFont="1" applyFill="1" applyBorder="1" applyAlignment="1">
      <alignment horizontal="center" vertical="center"/>
    </xf>
    <xf numFmtId="0" fontId="28" fillId="3" borderId="37" xfId="0" applyFont="1" applyFill="1" applyBorder="1" applyAlignment="1">
      <alignment horizontal="center" vertical="center"/>
    </xf>
    <xf numFmtId="0" fontId="17" fillId="3" borderId="37" xfId="0" applyFont="1" applyFill="1" applyBorder="1" applyAlignment="1">
      <alignment horizontal="center" vertical="center"/>
    </xf>
    <xf numFmtId="0" fontId="17" fillId="3" borderId="40" xfId="0" applyFont="1" applyFill="1" applyBorder="1" applyAlignment="1">
      <alignment horizontal="center" vertical="center"/>
    </xf>
    <xf numFmtId="0" fontId="17" fillId="3" borderId="54" xfId="0" applyFont="1" applyFill="1" applyBorder="1" applyAlignment="1">
      <alignment horizontal="center" vertical="center"/>
    </xf>
    <xf numFmtId="0" fontId="17" fillId="3" borderId="43" xfId="0" applyFont="1" applyFill="1" applyBorder="1" applyAlignment="1">
      <alignment horizontal="center" vertical="center" wrapText="1"/>
    </xf>
    <xf numFmtId="0" fontId="28" fillId="3" borderId="31" xfId="0" applyFont="1" applyFill="1" applyBorder="1" applyAlignment="1">
      <alignment horizontal="center" vertical="center"/>
    </xf>
    <xf numFmtId="0" fontId="7" fillId="3" borderId="45" xfId="0" applyFont="1" applyFill="1" applyBorder="1" applyAlignment="1">
      <alignment horizontal="center" vertical="center" wrapText="1"/>
    </xf>
    <xf numFmtId="0" fontId="17" fillId="3" borderId="43" xfId="0" applyFont="1" applyFill="1" applyBorder="1" applyAlignment="1">
      <alignment horizontal="center" vertical="center"/>
    </xf>
    <xf numFmtId="0" fontId="28" fillId="3" borderId="43" xfId="0" applyFont="1" applyFill="1" applyBorder="1" applyAlignment="1">
      <alignment horizontal="center" vertical="center" wrapText="1"/>
    </xf>
    <xf numFmtId="0" fontId="17" fillId="27" borderId="40" xfId="0" applyFont="1" applyFill="1" applyBorder="1" applyAlignment="1">
      <alignment horizontal="center" vertical="center"/>
    </xf>
    <xf numFmtId="0" fontId="17" fillId="27" borderId="43" xfId="0" applyFont="1" applyFill="1" applyBorder="1" applyAlignment="1">
      <alignment horizontal="center" vertical="center" wrapText="1"/>
    </xf>
    <xf numFmtId="0" fontId="28" fillId="27" borderId="43" xfId="0" applyFont="1" applyFill="1" applyBorder="1" applyAlignment="1">
      <alignment horizontal="center" vertical="center" wrapText="1"/>
    </xf>
    <xf numFmtId="0" fontId="28" fillId="27" borderId="37" xfId="0" applyFont="1" applyFill="1" applyBorder="1" applyAlignment="1">
      <alignment horizontal="center" vertical="center"/>
    </xf>
    <xf numFmtId="0" fontId="17" fillId="3" borderId="63" xfId="0" applyFont="1" applyFill="1" applyBorder="1" applyAlignment="1">
      <alignment horizontal="center" vertical="center"/>
    </xf>
    <xf numFmtId="0" fontId="17" fillId="27" borderId="79" xfId="0" applyFont="1" applyFill="1" applyBorder="1" applyAlignment="1">
      <alignment horizontal="center" vertical="center"/>
    </xf>
    <xf numFmtId="0" fontId="28" fillId="3" borderId="45" xfId="0" applyFont="1" applyFill="1" applyBorder="1" applyAlignment="1">
      <alignment horizontal="center" vertical="center" wrapText="1"/>
    </xf>
    <xf numFmtId="0" fontId="17" fillId="27" borderId="48" xfId="0" applyFont="1" applyFill="1" applyBorder="1" applyAlignment="1">
      <alignment horizontal="center" vertical="center" wrapText="1"/>
    </xf>
    <xf numFmtId="0" fontId="28" fillId="27" borderId="63" xfId="0" applyFont="1" applyFill="1" applyBorder="1" applyAlignment="1">
      <alignment horizontal="center" vertical="center"/>
    </xf>
    <xf numFmtId="0" fontId="17" fillId="3" borderId="82" xfId="0" applyFont="1" applyFill="1" applyBorder="1" applyAlignment="1">
      <alignment horizontal="center" vertical="center" wrapText="1"/>
    </xf>
    <xf numFmtId="0" fontId="17" fillId="3" borderId="0" xfId="0" applyFont="1" applyFill="1" applyBorder="1" applyAlignment="1">
      <alignment horizontal="center" vertical="center" wrapText="1"/>
    </xf>
    <xf numFmtId="0" fontId="17" fillId="3" borderId="34" xfId="0" applyFont="1" applyFill="1" applyBorder="1" applyAlignment="1">
      <alignment horizontal="center" vertical="center"/>
    </xf>
    <xf numFmtId="0" fontId="28" fillId="3" borderId="40" xfId="0" applyFont="1" applyFill="1" applyBorder="1" applyAlignment="1">
      <alignment horizontal="center" vertical="center"/>
    </xf>
    <xf numFmtId="0" fontId="15" fillId="3" borderId="34" xfId="0" applyFont="1" applyFill="1" applyBorder="1" applyAlignment="1">
      <alignment horizontal="center" vertical="center"/>
    </xf>
    <xf numFmtId="0" fontId="13" fillId="3" borderId="37" xfId="0" applyFont="1" applyFill="1" applyBorder="1" applyAlignment="1">
      <alignment horizontal="center" vertical="center"/>
    </xf>
    <xf numFmtId="0" fontId="13" fillId="27" borderId="37" xfId="0" applyFont="1" applyFill="1" applyBorder="1" applyAlignment="1">
      <alignment horizontal="center" vertical="center"/>
    </xf>
    <xf numFmtId="0" fontId="13" fillId="27" borderId="40" xfId="0" applyFont="1" applyFill="1" applyBorder="1" applyAlignment="1">
      <alignment horizontal="center" vertical="center"/>
    </xf>
    <xf numFmtId="0" fontId="28" fillId="3" borderId="82" xfId="0" applyFont="1" applyFill="1" applyBorder="1" applyAlignment="1">
      <alignment horizontal="center" vertical="center" wrapText="1"/>
    </xf>
    <xf numFmtId="0" fontId="17" fillId="3" borderId="51" xfId="0" applyFont="1" applyFill="1" applyBorder="1" applyAlignment="1">
      <alignment horizontal="center" vertical="center" wrapText="1"/>
    </xf>
    <xf numFmtId="0" fontId="17" fillId="3" borderId="37" xfId="0" applyFont="1" applyFill="1" applyBorder="1" applyAlignment="1">
      <alignment horizontal="center" vertical="center" wrapText="1"/>
    </xf>
    <xf numFmtId="0" fontId="17" fillId="3" borderId="63" xfId="0" applyFont="1" applyFill="1" applyBorder="1" applyAlignment="1">
      <alignment horizontal="center" vertical="center" wrapText="1"/>
    </xf>
    <xf numFmtId="0" fontId="17" fillId="3" borderId="91" xfId="0" applyFont="1" applyFill="1" applyBorder="1" applyAlignment="1">
      <alignment horizontal="center" vertical="center" wrapText="1"/>
    </xf>
    <xf numFmtId="0" fontId="17" fillId="3" borderId="94" xfId="0" applyFont="1" applyFill="1" applyBorder="1" applyAlignment="1">
      <alignment horizontal="center" vertical="center" wrapText="1"/>
    </xf>
    <xf numFmtId="0" fontId="17" fillId="3" borderId="100" xfId="0" applyFont="1" applyFill="1" applyBorder="1" applyAlignment="1">
      <alignment horizontal="center" vertical="center" wrapText="1"/>
    </xf>
    <xf numFmtId="0" fontId="17" fillId="3" borderId="103" xfId="0" applyFont="1" applyFill="1" applyBorder="1" applyAlignment="1">
      <alignment horizontal="center" vertical="center" wrapText="1"/>
    </xf>
    <xf numFmtId="0" fontId="17" fillId="3" borderId="106" xfId="0" applyFont="1" applyFill="1" applyBorder="1" applyAlignment="1">
      <alignment horizontal="center" vertical="center" wrapText="1"/>
    </xf>
    <xf numFmtId="0" fontId="17" fillId="3" borderId="109" xfId="0" applyFont="1" applyFill="1" applyBorder="1" applyAlignment="1">
      <alignment horizontal="center" vertical="center" wrapText="1"/>
    </xf>
    <xf numFmtId="0" fontId="17" fillId="3" borderId="70" xfId="0" applyFont="1" applyFill="1" applyBorder="1" applyAlignment="1">
      <alignment horizontal="center" vertical="center" wrapText="1"/>
    </xf>
    <xf numFmtId="0" fontId="17" fillId="3" borderId="114" xfId="0" applyFont="1" applyFill="1" applyBorder="1" applyAlignment="1">
      <alignment horizontal="center" vertical="center" wrapText="1"/>
    </xf>
    <xf numFmtId="0" fontId="36" fillId="3" borderId="70" xfId="0" applyFont="1" applyFill="1" applyBorder="1" applyAlignment="1">
      <alignment horizontal="center" vertical="center" wrapText="1"/>
    </xf>
    <xf numFmtId="0" fontId="17" fillId="3" borderId="75" xfId="0" applyFont="1" applyFill="1" applyBorder="1" applyAlignment="1">
      <alignment horizontal="center" vertical="center" wrapText="1"/>
    </xf>
    <xf numFmtId="0" fontId="17" fillId="3" borderId="121" xfId="0" applyFont="1" applyFill="1" applyBorder="1" applyAlignment="1">
      <alignment horizontal="center" vertical="center" wrapText="1"/>
    </xf>
    <xf numFmtId="0" fontId="17" fillId="27" borderId="37" xfId="0" applyFont="1" applyFill="1" applyBorder="1" applyAlignment="1">
      <alignment horizontal="center" vertical="center" wrapText="1"/>
    </xf>
    <xf numFmtId="0" fontId="17" fillId="3" borderId="0" xfId="0" applyFont="1" applyFill="1" applyAlignment="1">
      <alignment horizontal="center" vertical="center" wrapText="1"/>
    </xf>
    <xf numFmtId="49" fontId="24" fillId="3" borderId="43" xfId="0" applyNumberFormat="1" applyFont="1" applyFill="1" applyBorder="1" applyAlignment="1" applyProtection="1">
      <alignment horizontal="center" vertical="center"/>
      <protection locked="0"/>
    </xf>
    <xf numFmtId="49" fontId="4" fillId="3" borderId="31" xfId="1" applyNumberFormat="1" applyFill="1" applyBorder="1" applyAlignment="1" applyProtection="1">
      <alignment horizontal="center" vertical="center"/>
      <protection locked="0"/>
    </xf>
    <xf numFmtId="49" fontId="4" fillId="3" borderId="48" xfId="1" applyNumberFormat="1" applyFill="1" applyBorder="1" applyAlignment="1" applyProtection="1">
      <alignment horizontal="center" vertical="center"/>
      <protection locked="0"/>
    </xf>
    <xf numFmtId="0" fontId="4" fillId="27" borderId="34" xfId="1" applyFill="1" applyBorder="1" applyAlignment="1" applyProtection="1">
      <alignment horizontal="center" vertical="center"/>
    </xf>
    <xf numFmtId="0" fontId="4" fillId="27" borderId="37" xfId="1" applyFill="1" applyBorder="1" applyAlignment="1" applyProtection="1">
      <alignment horizontal="center" vertical="center"/>
    </xf>
    <xf numFmtId="0" fontId="29" fillId="3" borderId="37" xfId="1" applyFont="1" applyFill="1" applyBorder="1" applyAlignment="1" applyProtection="1">
      <alignment horizontal="center" vertical="center"/>
    </xf>
    <xf numFmtId="0" fontId="4" fillId="3" borderId="37" xfId="1" applyFill="1" applyBorder="1" applyAlignment="1" applyProtection="1">
      <alignment horizontal="center" vertical="center"/>
    </xf>
    <xf numFmtId="0" fontId="4" fillId="3" borderId="40" xfId="1" applyFill="1" applyBorder="1" applyAlignment="1" applyProtection="1">
      <alignment horizontal="center" vertical="center"/>
    </xf>
    <xf numFmtId="0" fontId="28" fillId="3" borderId="43" xfId="0" applyFont="1" applyFill="1" applyBorder="1" applyAlignment="1">
      <alignment horizontal="center" vertical="center"/>
    </xf>
    <xf numFmtId="0" fontId="4" fillId="3" borderId="43" xfId="1" applyFill="1" applyBorder="1" applyAlignment="1" applyProtection="1">
      <alignment horizontal="center" vertical="center"/>
    </xf>
    <xf numFmtId="0" fontId="4" fillId="27" borderId="40" xfId="1" applyFill="1" applyBorder="1" applyAlignment="1" applyProtection="1">
      <alignment horizontal="center" vertical="center"/>
    </xf>
    <xf numFmtId="0" fontId="17" fillId="27" borderId="43" xfId="0" applyFont="1" applyFill="1" applyBorder="1" applyAlignment="1">
      <alignment horizontal="center" vertical="center"/>
    </xf>
    <xf numFmtId="0" fontId="28" fillId="27" borderId="43" xfId="0" applyFont="1" applyFill="1" applyBorder="1" applyAlignment="1">
      <alignment horizontal="center" vertical="center"/>
    </xf>
    <xf numFmtId="0" fontId="4" fillId="3" borderId="63" xfId="1" applyFill="1" applyBorder="1" applyAlignment="1" applyProtection="1">
      <alignment horizontal="center" vertical="center"/>
    </xf>
    <xf numFmtId="0" fontId="4" fillId="27" borderId="79" xfId="1" applyFill="1" applyBorder="1" applyAlignment="1" applyProtection="1">
      <alignment horizontal="center" vertical="center"/>
    </xf>
    <xf numFmtId="0" fontId="28" fillId="27" borderId="48" xfId="0" applyFont="1" applyFill="1" applyBorder="1" applyAlignment="1">
      <alignment horizontal="center" vertical="center"/>
    </xf>
    <xf numFmtId="0" fontId="17" fillId="27" borderId="48" xfId="0" applyFont="1" applyFill="1" applyBorder="1" applyAlignment="1">
      <alignment horizontal="center" vertical="center"/>
    </xf>
    <xf numFmtId="0" fontId="17" fillId="3" borderId="82" xfId="0" applyFont="1" applyFill="1" applyBorder="1" applyAlignment="1">
      <alignment horizontal="center" vertical="center"/>
    </xf>
    <xf numFmtId="0" fontId="34" fillId="3" borderId="82" xfId="1" applyFont="1" applyFill="1" applyBorder="1" applyAlignment="1" applyProtection="1">
      <alignment horizontal="center" vertical="center"/>
    </xf>
    <xf numFmtId="0" fontId="34" fillId="3" borderId="0" xfId="1" applyFont="1" applyFill="1" applyBorder="1" applyAlignment="1" applyProtection="1">
      <alignment horizontal="center" vertical="center"/>
    </xf>
    <xf numFmtId="0" fontId="4" fillId="3" borderId="34" xfId="1" applyFill="1" applyBorder="1" applyAlignment="1" applyProtection="1">
      <alignment horizontal="center" vertical="center"/>
    </xf>
    <xf numFmtId="0" fontId="35" fillId="3" borderId="34" xfId="1" applyFont="1" applyFill="1" applyBorder="1" applyAlignment="1" applyProtection="1">
      <alignment horizontal="center" vertical="center"/>
    </xf>
    <xf numFmtId="0" fontId="29" fillId="3" borderId="82" xfId="1" applyFont="1" applyFill="1" applyBorder="1" applyAlignment="1" applyProtection="1">
      <alignment horizontal="center" vertical="center"/>
    </xf>
    <xf numFmtId="0" fontId="34" fillId="3" borderId="51" xfId="1" applyFont="1" applyFill="1" applyBorder="1" applyAlignment="1" applyProtection="1">
      <alignment horizontal="center" vertical="center"/>
    </xf>
    <xf numFmtId="0" fontId="34" fillId="3" borderId="37" xfId="1" applyFont="1" applyFill="1" applyBorder="1" applyAlignment="1" applyProtection="1">
      <alignment horizontal="center" vertical="center"/>
    </xf>
    <xf numFmtId="0" fontId="34" fillId="3" borderId="63" xfId="1" applyFont="1" applyFill="1" applyBorder="1" applyAlignment="1" applyProtection="1">
      <alignment horizontal="center" vertical="center"/>
    </xf>
    <xf numFmtId="0" fontId="34" fillId="3" borderId="91" xfId="1" applyFont="1" applyFill="1" applyBorder="1" applyAlignment="1" applyProtection="1">
      <alignment horizontal="center" vertical="center"/>
    </xf>
    <xf numFmtId="0" fontId="34" fillId="3" borderId="94" xfId="1" applyFont="1" applyFill="1" applyBorder="1" applyAlignment="1" applyProtection="1">
      <alignment horizontal="center" vertical="center"/>
    </xf>
    <xf numFmtId="0" fontId="34" fillId="3" borderId="100" xfId="1" applyFont="1" applyFill="1" applyBorder="1" applyAlignment="1" applyProtection="1">
      <alignment horizontal="center" vertical="center"/>
    </xf>
    <xf numFmtId="0" fontId="34" fillId="3" borderId="103" xfId="1" applyFont="1" applyFill="1" applyBorder="1" applyAlignment="1" applyProtection="1">
      <alignment horizontal="center" vertical="center"/>
    </xf>
    <xf numFmtId="0" fontId="17" fillId="3" borderId="106" xfId="0" applyFont="1" applyFill="1" applyBorder="1" applyAlignment="1">
      <alignment horizontal="center" vertical="center"/>
    </xf>
    <xf numFmtId="0" fontId="17" fillId="3" borderId="109" xfId="0" applyFont="1" applyFill="1" applyBorder="1" applyAlignment="1">
      <alignment horizontal="center" vertical="center"/>
    </xf>
    <xf numFmtId="0" fontId="34" fillId="3" borderId="70" xfId="1" applyFont="1" applyFill="1" applyBorder="1" applyAlignment="1" applyProtection="1">
      <alignment horizontal="center" vertical="center"/>
    </xf>
    <xf numFmtId="0" fontId="34" fillId="3" borderId="114" xfId="1" applyFont="1" applyFill="1" applyBorder="1" applyAlignment="1" applyProtection="1">
      <alignment horizontal="center" vertical="center"/>
    </xf>
    <xf numFmtId="0" fontId="17" fillId="3" borderId="0" xfId="0" applyFont="1" applyFill="1" applyAlignment="1">
      <alignment horizontal="center" vertical="center"/>
    </xf>
    <xf numFmtId="49" fontId="26" fillId="3" borderId="43" xfId="0" applyNumberFormat="1" applyFont="1" applyFill="1" applyBorder="1" applyAlignment="1" applyProtection="1">
      <alignment horizontal="center" vertical="center"/>
      <protection locked="0"/>
    </xf>
    <xf numFmtId="49" fontId="26" fillId="3" borderId="31" xfId="0" applyNumberFormat="1" applyFont="1" applyFill="1" applyBorder="1" applyAlignment="1" applyProtection="1">
      <alignment horizontal="center" vertical="center"/>
      <protection locked="0"/>
    </xf>
    <xf numFmtId="49" fontId="26" fillId="3" borderId="48" xfId="0" applyNumberFormat="1" applyFont="1" applyFill="1" applyBorder="1" applyAlignment="1" applyProtection="1">
      <alignment horizontal="center" vertical="center"/>
      <protection locked="0"/>
    </xf>
    <xf numFmtId="0" fontId="26" fillId="3" borderId="37" xfId="0" applyFont="1" applyFill="1" applyBorder="1" applyAlignment="1">
      <alignment horizontal="center" vertical="center"/>
    </xf>
    <xf numFmtId="0" fontId="30" fillId="3" borderId="37" xfId="0" applyFont="1" applyFill="1" applyBorder="1" applyAlignment="1">
      <alignment horizontal="center" vertical="center"/>
    </xf>
    <xf numFmtId="0" fontId="26" fillId="3" borderId="40" xfId="0" applyFont="1" applyFill="1" applyBorder="1" applyAlignment="1">
      <alignment horizontal="center" vertical="center"/>
    </xf>
    <xf numFmtId="0" fontId="26" fillId="3" borderId="54" xfId="0" applyFont="1" applyFill="1" applyBorder="1" applyAlignment="1">
      <alignment horizontal="center" vertical="center"/>
    </xf>
    <xf numFmtId="0" fontId="26" fillId="3" borderId="43" xfId="0" applyFont="1" applyFill="1" applyBorder="1" applyAlignment="1">
      <alignment horizontal="center" vertical="center"/>
    </xf>
    <xf numFmtId="0" fontId="30" fillId="3" borderId="31" xfId="0" applyFont="1" applyFill="1" applyBorder="1" applyAlignment="1">
      <alignment horizontal="center" vertical="center"/>
    </xf>
    <xf numFmtId="0" fontId="7" fillId="3" borderId="45" xfId="0" applyFont="1" applyFill="1" applyBorder="1" applyAlignment="1">
      <alignment horizontal="center" vertical="center"/>
    </xf>
    <xf numFmtId="0" fontId="30" fillId="3" borderId="43" xfId="0" applyFont="1" applyFill="1" applyBorder="1" applyAlignment="1">
      <alignment horizontal="center" vertical="center"/>
    </xf>
    <xf numFmtId="0" fontId="32" fillId="3" borderId="45" xfId="0" applyFont="1" applyFill="1" applyBorder="1" applyAlignment="1">
      <alignment horizontal="center" vertical="center"/>
    </xf>
    <xf numFmtId="0" fontId="26" fillId="3" borderId="63" xfId="0" applyFont="1" applyFill="1" applyBorder="1" applyAlignment="1">
      <alignment horizontal="center" vertical="center"/>
    </xf>
    <xf numFmtId="0" fontId="26" fillId="3" borderId="79" xfId="0" applyFont="1" applyFill="1" applyBorder="1" applyAlignment="1">
      <alignment horizontal="center" vertical="center"/>
    </xf>
    <xf numFmtId="0" fontId="28" fillId="3" borderId="45" xfId="0" applyFont="1" applyFill="1" applyBorder="1" applyAlignment="1">
      <alignment horizontal="center" vertical="center"/>
    </xf>
    <xf numFmtId="0" fontId="26" fillId="3" borderId="48" xfId="0" applyFont="1" applyFill="1" applyBorder="1" applyAlignment="1">
      <alignment horizontal="center" vertical="center"/>
    </xf>
    <xf numFmtId="0" fontId="30" fillId="3" borderId="63" xfId="0" applyFont="1" applyFill="1" applyBorder="1" applyAlignment="1">
      <alignment horizontal="center" vertical="center"/>
    </xf>
    <xf numFmtId="0" fontId="17" fillId="3" borderId="0" xfId="0" applyFont="1" applyFill="1" applyBorder="1" applyAlignment="1">
      <alignment horizontal="center" vertical="center"/>
    </xf>
    <xf numFmtId="0" fontId="30" fillId="3" borderId="40" xfId="0" applyFont="1" applyFill="1" applyBorder="1" applyAlignment="1">
      <alignment horizontal="center" vertical="center"/>
    </xf>
    <xf numFmtId="0" fontId="28" fillId="3" borderId="34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8" fillId="3" borderId="82" xfId="0" applyFont="1" applyFill="1" applyBorder="1" applyAlignment="1">
      <alignment horizontal="center" vertical="center"/>
    </xf>
    <xf numFmtId="0" fontId="17" fillId="3" borderId="51" xfId="0" applyFont="1" applyFill="1" applyBorder="1" applyAlignment="1">
      <alignment horizontal="center" vertical="center"/>
    </xf>
    <xf numFmtId="0" fontId="17" fillId="3" borderId="91" xfId="0" applyFont="1" applyFill="1" applyBorder="1" applyAlignment="1">
      <alignment horizontal="center" vertical="center"/>
    </xf>
    <xf numFmtId="0" fontId="17" fillId="3" borderId="94" xfId="0" applyFont="1" applyFill="1" applyBorder="1" applyAlignment="1">
      <alignment horizontal="center" vertical="center"/>
    </xf>
    <xf numFmtId="0" fontId="17" fillId="3" borderId="100" xfId="0" applyFont="1" applyFill="1" applyBorder="1" applyAlignment="1">
      <alignment horizontal="center" vertical="center"/>
    </xf>
    <xf numFmtId="0" fontId="17" fillId="3" borderId="103" xfId="0" applyFont="1" applyFill="1" applyBorder="1" applyAlignment="1">
      <alignment horizontal="center" vertical="center"/>
    </xf>
    <xf numFmtId="0" fontId="17" fillId="3" borderId="70" xfId="0" applyFont="1" applyFill="1" applyBorder="1" applyAlignment="1">
      <alignment horizontal="center" vertical="center"/>
    </xf>
    <xf numFmtId="0" fontId="17" fillId="3" borderId="114" xfId="0" applyFont="1" applyFill="1" applyBorder="1" applyAlignment="1">
      <alignment horizontal="center" vertical="center"/>
    </xf>
    <xf numFmtId="165" fontId="24" fillId="3" borderId="43" xfId="0" applyNumberFormat="1" applyFont="1" applyFill="1" applyBorder="1" applyAlignment="1" applyProtection="1">
      <alignment horizontal="center" vertical="center"/>
      <protection locked="0"/>
    </xf>
    <xf numFmtId="165" fontId="26" fillId="3" borderId="31" xfId="0" applyNumberFormat="1" applyFont="1" applyFill="1" applyBorder="1" applyAlignment="1" applyProtection="1">
      <alignment horizontal="center" vertical="center"/>
      <protection locked="0"/>
    </xf>
    <xf numFmtId="165" fontId="26" fillId="3" borderId="48" xfId="0" applyNumberFormat="1" applyFont="1" applyFill="1" applyBorder="1" applyAlignment="1" applyProtection="1">
      <alignment horizontal="center" vertical="center"/>
      <protection locked="0"/>
    </xf>
    <xf numFmtId="165" fontId="17" fillId="3" borderId="34" xfId="0" applyNumberFormat="1" applyFont="1" applyFill="1" applyBorder="1" applyAlignment="1">
      <alignment horizontal="center" vertical="center" wrapText="1"/>
    </xf>
    <xf numFmtId="165" fontId="17" fillId="3" borderId="37" xfId="0" applyNumberFormat="1" applyFont="1" applyFill="1" applyBorder="1" applyAlignment="1">
      <alignment horizontal="center" vertical="center" wrapText="1"/>
    </xf>
    <xf numFmtId="165" fontId="28" fillId="3" borderId="37" xfId="0" applyNumberFormat="1" applyFont="1" applyFill="1" applyBorder="1" applyAlignment="1">
      <alignment horizontal="center" vertical="center" wrapText="1"/>
    </xf>
    <xf numFmtId="165" fontId="17" fillId="3" borderId="40" xfId="0" applyNumberFormat="1" applyFont="1" applyFill="1" applyBorder="1" applyAlignment="1">
      <alignment horizontal="center" vertical="center"/>
    </xf>
    <xf numFmtId="165" fontId="17" fillId="3" borderId="54" xfId="0" applyNumberFormat="1" applyFont="1" applyFill="1" applyBorder="1" applyAlignment="1">
      <alignment horizontal="center" vertical="center"/>
    </xf>
    <xf numFmtId="165" fontId="28" fillId="3" borderId="54" xfId="0" applyNumberFormat="1" applyFont="1" applyFill="1" applyBorder="1" applyAlignment="1">
      <alignment horizontal="center" vertical="center"/>
    </xf>
    <xf numFmtId="165" fontId="28" fillId="3" borderId="45" xfId="0" applyNumberFormat="1" applyFont="1" applyFill="1" applyBorder="1" applyAlignment="1">
      <alignment horizontal="center" vertical="center"/>
    </xf>
    <xf numFmtId="165" fontId="17" fillId="3" borderId="0" xfId="0" applyNumberFormat="1" applyFont="1" applyFill="1" applyBorder="1" applyAlignment="1">
      <alignment horizontal="center" vertical="center"/>
    </xf>
    <xf numFmtId="165" fontId="17" fillId="3" borderId="43" xfId="0" applyNumberFormat="1" applyFont="1" applyFill="1" applyBorder="1" applyAlignment="1">
      <alignment horizontal="center" vertical="center"/>
    </xf>
    <xf numFmtId="165" fontId="7" fillId="3" borderId="45" xfId="0" applyNumberFormat="1" applyFont="1" applyFill="1" applyBorder="1" applyAlignment="1">
      <alignment horizontal="center" vertical="center"/>
    </xf>
    <xf numFmtId="165" fontId="28" fillId="3" borderId="43" xfId="0" applyNumberFormat="1" applyFont="1" applyFill="1" applyBorder="1" applyAlignment="1">
      <alignment horizontal="center" vertical="center"/>
    </xf>
    <xf numFmtId="165" fontId="17" fillId="3" borderId="63" xfId="0" applyNumberFormat="1" applyFont="1" applyFill="1" applyBorder="1" applyAlignment="1">
      <alignment horizontal="center" vertical="center"/>
    </xf>
    <xf numFmtId="165" fontId="17" fillId="3" borderId="79" xfId="0" applyNumberFormat="1" applyFont="1" applyFill="1" applyBorder="1" applyAlignment="1">
      <alignment horizontal="center" vertical="center"/>
    </xf>
    <xf numFmtId="165" fontId="17" fillId="3" borderId="48" xfId="0" applyNumberFormat="1" applyFont="1" applyFill="1" applyBorder="1" applyAlignment="1">
      <alignment horizontal="center" vertical="center"/>
    </xf>
    <xf numFmtId="165" fontId="28" fillId="3" borderId="63" xfId="0" applyNumberFormat="1" applyFont="1" applyFill="1" applyBorder="1" applyAlignment="1">
      <alignment horizontal="center" vertical="center"/>
    </xf>
    <xf numFmtId="165" fontId="17" fillId="3" borderId="82" xfId="0" applyNumberFormat="1" applyFont="1" applyFill="1" applyBorder="1" applyAlignment="1">
      <alignment horizontal="center" vertical="center" wrapText="1"/>
    </xf>
    <xf numFmtId="165" fontId="17" fillId="3" borderId="0" xfId="0" applyNumberFormat="1" applyFont="1" applyFill="1" applyBorder="1" applyAlignment="1">
      <alignment horizontal="center" vertical="center" wrapText="1"/>
    </xf>
    <xf numFmtId="165" fontId="28" fillId="3" borderId="40" xfId="0" applyNumberFormat="1" applyFont="1" applyFill="1" applyBorder="1" applyAlignment="1">
      <alignment horizontal="center" vertical="center"/>
    </xf>
    <xf numFmtId="165" fontId="28" fillId="3" borderId="34" xfId="0" applyNumberFormat="1" applyFont="1" applyFill="1" applyBorder="1" applyAlignment="1">
      <alignment horizontal="center" vertical="center" wrapText="1"/>
    </xf>
    <xf numFmtId="165" fontId="26" fillId="3" borderId="34" xfId="0" applyNumberFormat="1" applyFont="1" applyFill="1" applyBorder="1" applyAlignment="1" applyProtection="1">
      <alignment horizontal="center" vertical="center"/>
      <protection locked="0"/>
    </xf>
    <xf numFmtId="165" fontId="28" fillId="3" borderId="82" xfId="0" applyNumberFormat="1" applyFont="1" applyFill="1" applyBorder="1" applyAlignment="1">
      <alignment horizontal="center" vertical="center" wrapText="1"/>
    </xf>
    <xf numFmtId="165" fontId="17" fillId="3" borderId="51" xfId="0" applyNumberFormat="1" applyFont="1" applyFill="1" applyBorder="1" applyAlignment="1">
      <alignment horizontal="center" vertical="center" wrapText="1"/>
    </xf>
    <xf numFmtId="165" fontId="17" fillId="3" borderId="63" xfId="0" applyNumberFormat="1" applyFont="1" applyFill="1" applyBorder="1" applyAlignment="1">
      <alignment horizontal="center" vertical="center" wrapText="1"/>
    </xf>
    <xf numFmtId="165" fontId="17" fillId="3" borderId="91" xfId="0" applyNumberFormat="1" applyFont="1" applyFill="1" applyBorder="1" applyAlignment="1">
      <alignment horizontal="center" vertical="center" wrapText="1"/>
    </xf>
    <xf numFmtId="165" fontId="17" fillId="3" borderId="94" xfId="0" applyNumberFormat="1" applyFont="1" applyFill="1" applyBorder="1" applyAlignment="1">
      <alignment horizontal="center" vertical="center" wrapText="1"/>
    </xf>
    <xf numFmtId="165" fontId="17" fillId="3" borderId="100" xfId="0" applyNumberFormat="1" applyFont="1" applyFill="1" applyBorder="1" applyAlignment="1">
      <alignment horizontal="center" vertical="center" wrapText="1"/>
    </xf>
    <xf numFmtId="165" fontId="17" fillId="3" borderId="103" xfId="0" applyNumberFormat="1" applyFont="1" applyFill="1" applyBorder="1" applyAlignment="1">
      <alignment horizontal="center" vertical="center" wrapText="1"/>
    </xf>
    <xf numFmtId="165" fontId="17" fillId="3" borderId="106" xfId="0" applyNumberFormat="1" applyFont="1" applyFill="1" applyBorder="1" applyAlignment="1">
      <alignment horizontal="center" vertical="center" wrapText="1"/>
    </xf>
    <xf numFmtId="165" fontId="17" fillId="3" borderId="109" xfId="0" applyNumberFormat="1" applyFont="1" applyFill="1" applyBorder="1" applyAlignment="1">
      <alignment horizontal="center" vertical="center" wrapText="1"/>
    </xf>
    <xf numFmtId="165" fontId="17" fillId="3" borderId="70" xfId="0" applyNumberFormat="1" applyFont="1" applyFill="1" applyBorder="1" applyAlignment="1">
      <alignment horizontal="center" vertical="center" wrapText="1"/>
    </xf>
    <xf numFmtId="165" fontId="17" fillId="3" borderId="114" xfId="0" applyNumberFormat="1" applyFont="1" applyFill="1" applyBorder="1" applyAlignment="1">
      <alignment horizontal="center" vertical="center" wrapText="1"/>
    </xf>
    <xf numFmtId="165" fontId="17" fillId="3" borderId="75" xfId="0" applyNumberFormat="1" applyFont="1" applyFill="1" applyBorder="1" applyAlignment="1">
      <alignment horizontal="center" vertical="center" wrapText="1"/>
    </xf>
    <xf numFmtId="165" fontId="17" fillId="3" borderId="121" xfId="0" applyNumberFormat="1" applyFont="1" applyFill="1" applyBorder="1" applyAlignment="1">
      <alignment horizontal="center" vertical="center" wrapText="1"/>
    </xf>
    <xf numFmtId="164" fontId="24" fillId="3" borderId="43" xfId="0" applyNumberFormat="1" applyFont="1" applyFill="1" applyBorder="1" applyAlignment="1" applyProtection="1">
      <alignment horizontal="center" vertical="center"/>
      <protection locked="0"/>
    </xf>
    <xf numFmtId="164" fontId="26" fillId="3" borderId="31" xfId="0" applyNumberFormat="1" applyFont="1" applyFill="1" applyBorder="1" applyAlignment="1" applyProtection="1">
      <alignment horizontal="center" vertical="center"/>
      <protection locked="0"/>
    </xf>
    <xf numFmtId="164" fontId="26" fillId="3" borderId="48" xfId="0" applyNumberFormat="1" applyFont="1" applyFill="1" applyBorder="1" applyAlignment="1" applyProtection="1">
      <alignment horizontal="center" vertical="center"/>
      <protection locked="0"/>
    </xf>
    <xf numFmtId="164" fontId="17" fillId="3" borderId="34" xfId="0" applyNumberFormat="1" applyFont="1" applyFill="1" applyBorder="1" applyAlignment="1">
      <alignment horizontal="center" vertical="center" wrapText="1"/>
    </xf>
    <xf numFmtId="164" fontId="17" fillId="3" borderId="37" xfId="0" applyNumberFormat="1" applyFont="1" applyFill="1" applyBorder="1" applyAlignment="1">
      <alignment horizontal="center" vertical="center" wrapText="1"/>
    </xf>
    <xf numFmtId="164" fontId="28" fillId="3" borderId="37" xfId="0" applyNumberFormat="1" applyFont="1" applyFill="1" applyBorder="1" applyAlignment="1">
      <alignment horizontal="center" vertical="center" wrapText="1"/>
    </xf>
    <xf numFmtId="164" fontId="17" fillId="3" borderId="40" xfId="0" applyNumberFormat="1" applyFont="1" applyFill="1" applyBorder="1" applyAlignment="1">
      <alignment horizontal="center" vertical="center"/>
    </xf>
    <xf numFmtId="164" fontId="17" fillId="3" borderId="54" xfId="0" applyNumberFormat="1" applyFont="1" applyFill="1" applyBorder="1" applyAlignment="1">
      <alignment horizontal="center" vertical="center"/>
    </xf>
    <xf numFmtId="164" fontId="17" fillId="3" borderId="43" xfId="0" applyNumberFormat="1" applyFont="1" applyFill="1" applyBorder="1" applyAlignment="1">
      <alignment horizontal="center" vertical="center"/>
    </xf>
    <xf numFmtId="164" fontId="28" fillId="3" borderId="31" xfId="0" applyNumberFormat="1" applyFont="1" applyFill="1" applyBorder="1" applyAlignment="1">
      <alignment horizontal="center" vertical="center"/>
    </xf>
    <xf numFmtId="164" fontId="28" fillId="3" borderId="45" xfId="0" applyNumberFormat="1" applyFont="1" applyFill="1" applyBorder="1" applyAlignment="1">
      <alignment horizontal="center" vertical="center"/>
    </xf>
    <xf numFmtId="164" fontId="17" fillId="3" borderId="0" xfId="0" applyNumberFormat="1" applyFont="1" applyFill="1" applyBorder="1" applyAlignment="1">
      <alignment horizontal="center" vertical="center"/>
    </xf>
    <xf numFmtId="164" fontId="7" fillId="3" borderId="45" xfId="0" applyNumberFormat="1" applyFont="1" applyFill="1" applyBorder="1" applyAlignment="1">
      <alignment horizontal="center" vertical="center"/>
    </xf>
    <xf numFmtId="164" fontId="28" fillId="3" borderId="43" xfId="0" applyNumberFormat="1" applyFont="1" applyFill="1" applyBorder="1" applyAlignment="1">
      <alignment horizontal="center" vertical="center"/>
    </xf>
    <xf numFmtId="164" fontId="17" fillId="3" borderId="63" xfId="0" applyNumberFormat="1" applyFont="1" applyFill="1" applyBorder="1" applyAlignment="1">
      <alignment horizontal="center" vertical="center"/>
    </xf>
    <xf numFmtId="164" fontId="17" fillId="3" borderId="79" xfId="0" applyNumberFormat="1" applyFont="1" applyFill="1" applyBorder="1" applyAlignment="1">
      <alignment horizontal="center" vertical="center"/>
    </xf>
    <xf numFmtId="164" fontId="17" fillId="3" borderId="48" xfId="0" applyNumberFormat="1" applyFont="1" applyFill="1" applyBorder="1" applyAlignment="1">
      <alignment horizontal="center" vertical="center"/>
    </xf>
    <xf numFmtId="164" fontId="28" fillId="3" borderId="63" xfId="0" applyNumberFormat="1" applyFont="1" applyFill="1" applyBorder="1" applyAlignment="1">
      <alignment horizontal="center" vertical="center"/>
    </xf>
    <xf numFmtId="164" fontId="17" fillId="3" borderId="82" xfId="0" applyNumberFormat="1" applyFont="1" applyFill="1" applyBorder="1" applyAlignment="1">
      <alignment horizontal="center" vertical="center" wrapText="1"/>
    </xf>
    <xf numFmtId="164" fontId="17" fillId="3" borderId="0" xfId="0" applyNumberFormat="1" applyFont="1" applyFill="1" applyBorder="1" applyAlignment="1">
      <alignment horizontal="center" vertical="center" wrapText="1"/>
    </xf>
    <xf numFmtId="164" fontId="28" fillId="3" borderId="40" xfId="0" applyNumberFormat="1" applyFont="1" applyFill="1" applyBorder="1" applyAlignment="1">
      <alignment horizontal="center" vertical="center"/>
    </xf>
    <xf numFmtId="164" fontId="28" fillId="3" borderId="34" xfId="0" applyNumberFormat="1" applyFont="1" applyFill="1" applyBorder="1" applyAlignment="1">
      <alignment horizontal="center" vertical="center" wrapText="1"/>
    </xf>
    <xf numFmtId="164" fontId="26" fillId="3" borderId="34" xfId="0" applyNumberFormat="1" applyFont="1" applyFill="1" applyBorder="1" applyAlignment="1" applyProtection="1">
      <alignment horizontal="center" vertical="center"/>
      <protection locked="0"/>
    </xf>
    <xf numFmtId="164" fontId="28" fillId="3" borderId="82" xfId="0" applyNumberFormat="1" applyFont="1" applyFill="1" applyBorder="1" applyAlignment="1">
      <alignment horizontal="center" vertical="center" wrapText="1"/>
    </xf>
    <xf numFmtId="164" fontId="17" fillId="3" borderId="51" xfId="0" applyNumberFormat="1" applyFont="1" applyFill="1" applyBorder="1" applyAlignment="1">
      <alignment horizontal="center" vertical="center" wrapText="1"/>
    </xf>
    <xf numFmtId="164" fontId="17" fillId="3" borderId="63" xfId="0" applyNumberFormat="1" applyFont="1" applyFill="1" applyBorder="1" applyAlignment="1">
      <alignment horizontal="center" vertical="center" wrapText="1"/>
    </xf>
    <xf numFmtId="164" fontId="17" fillId="3" borderId="91" xfId="0" applyNumberFormat="1" applyFont="1" applyFill="1" applyBorder="1" applyAlignment="1">
      <alignment horizontal="center" vertical="center" wrapText="1"/>
    </xf>
    <xf numFmtId="164" fontId="17" fillId="3" borderId="94" xfId="0" applyNumberFormat="1" applyFont="1" applyFill="1" applyBorder="1" applyAlignment="1">
      <alignment horizontal="center" vertical="center" wrapText="1"/>
    </xf>
    <xf numFmtId="164" fontId="17" fillId="3" borderId="100" xfId="0" applyNumberFormat="1" applyFont="1" applyFill="1" applyBorder="1" applyAlignment="1">
      <alignment horizontal="center" vertical="center" wrapText="1"/>
    </xf>
    <xf numFmtId="164" fontId="17" fillId="3" borderId="103" xfId="0" applyNumberFormat="1" applyFont="1" applyFill="1" applyBorder="1" applyAlignment="1">
      <alignment horizontal="center" vertical="center" wrapText="1"/>
    </xf>
    <xf numFmtId="164" fontId="17" fillId="3" borderId="106" xfId="0" applyNumberFormat="1" applyFont="1" applyFill="1" applyBorder="1" applyAlignment="1">
      <alignment horizontal="center" vertical="center" wrapText="1"/>
    </xf>
    <xf numFmtId="164" fontId="17" fillId="3" borderId="109" xfId="0" applyNumberFormat="1" applyFont="1" applyFill="1" applyBorder="1" applyAlignment="1">
      <alignment horizontal="center" vertical="center" wrapText="1"/>
    </xf>
    <xf numFmtId="164" fontId="17" fillId="3" borderId="70" xfId="0" applyNumberFormat="1" applyFont="1" applyFill="1" applyBorder="1" applyAlignment="1">
      <alignment horizontal="center" vertical="center" wrapText="1"/>
    </xf>
    <xf numFmtId="164" fontId="17" fillId="3" borderId="114" xfId="0" applyNumberFormat="1" applyFont="1" applyFill="1" applyBorder="1" applyAlignment="1">
      <alignment horizontal="center" vertical="center" wrapText="1"/>
    </xf>
    <xf numFmtId="164" fontId="17" fillId="3" borderId="75" xfId="0" applyNumberFormat="1" applyFont="1" applyFill="1" applyBorder="1" applyAlignment="1">
      <alignment horizontal="center" vertical="center" wrapText="1"/>
    </xf>
    <xf numFmtId="164" fontId="17" fillId="3" borderId="121" xfId="0" applyNumberFormat="1" applyFont="1" applyFill="1" applyBorder="1" applyAlignment="1">
      <alignment horizontal="center" vertical="center" wrapText="1"/>
    </xf>
    <xf numFmtId="0" fontId="24" fillId="3" borderId="44" xfId="0" applyNumberFormat="1" applyFont="1" applyFill="1" applyBorder="1" applyAlignment="1" applyProtection="1">
      <alignment horizontal="center" vertical="center"/>
      <protection locked="0"/>
    </xf>
    <xf numFmtId="0" fontId="26" fillId="3" borderId="32" xfId="0" applyNumberFormat="1" applyFont="1" applyFill="1" applyBorder="1" applyAlignment="1" applyProtection="1">
      <alignment horizontal="center" vertical="center"/>
      <protection locked="0"/>
    </xf>
    <xf numFmtId="0" fontId="26" fillId="3" borderId="49" xfId="0" applyNumberFormat="1" applyFont="1" applyFill="1" applyBorder="1" applyAlignment="1" applyProtection="1">
      <alignment horizontal="center" vertical="center"/>
      <protection locked="0"/>
    </xf>
    <xf numFmtId="0" fontId="17" fillId="3" borderId="35" xfId="0" applyFont="1" applyFill="1" applyBorder="1" applyAlignment="1">
      <alignment horizontal="center" vertical="center" wrapText="1"/>
    </xf>
    <xf numFmtId="0" fontId="17" fillId="3" borderId="38" xfId="0" applyFont="1" applyFill="1" applyBorder="1" applyAlignment="1">
      <alignment horizontal="center" vertical="center" wrapText="1"/>
    </xf>
    <xf numFmtId="0" fontId="28" fillId="3" borderId="38" xfId="0" applyFont="1" applyFill="1" applyBorder="1" applyAlignment="1">
      <alignment horizontal="center" vertical="center" wrapText="1"/>
    </xf>
    <xf numFmtId="0" fontId="17" fillId="3" borderId="41" xfId="0" applyFont="1" applyFill="1" applyBorder="1" applyAlignment="1">
      <alignment horizontal="center" vertical="center"/>
    </xf>
    <xf numFmtId="0" fontId="17" fillId="3" borderId="55" xfId="0" applyFont="1" applyFill="1" applyBorder="1" applyAlignment="1">
      <alignment horizontal="center" vertical="center" wrapText="1"/>
    </xf>
    <xf numFmtId="0" fontId="17" fillId="3" borderId="44" xfId="0" applyFont="1" applyFill="1" applyBorder="1" applyAlignment="1">
      <alignment horizontal="center" vertical="center" wrapText="1"/>
    </xf>
    <xf numFmtId="0" fontId="28" fillId="3" borderId="32" xfId="0" applyFont="1" applyFill="1" applyBorder="1" applyAlignment="1">
      <alignment horizontal="center" vertical="center" wrapText="1"/>
    </xf>
    <xf numFmtId="164" fontId="28" fillId="3" borderId="46" xfId="0" applyNumberFormat="1" applyFont="1" applyFill="1" applyBorder="1" applyAlignment="1">
      <alignment horizontal="center" vertical="center"/>
    </xf>
    <xf numFmtId="164" fontId="7" fillId="3" borderId="46" xfId="0" applyNumberFormat="1" applyFont="1" applyFill="1" applyBorder="1" applyAlignment="1">
      <alignment horizontal="center" vertical="center"/>
    </xf>
    <xf numFmtId="0" fontId="28" fillId="3" borderId="44" xfId="0" applyFont="1" applyFill="1" applyBorder="1" applyAlignment="1">
      <alignment horizontal="center" vertical="center" wrapText="1"/>
    </xf>
    <xf numFmtId="164" fontId="7" fillId="3" borderId="46" xfId="0" applyNumberFormat="1" applyFont="1" applyFill="1" applyBorder="1" applyAlignment="1">
      <alignment horizontal="center" vertical="center" wrapText="1"/>
    </xf>
    <xf numFmtId="0" fontId="17" fillId="3" borderId="41" xfId="0" applyFont="1" applyFill="1" applyBorder="1" applyAlignment="1">
      <alignment horizontal="center" vertical="center" wrapText="1"/>
    </xf>
    <xf numFmtId="0" fontId="17" fillId="3" borderId="64" xfId="0" applyFont="1" applyFill="1" applyBorder="1" applyAlignment="1">
      <alignment horizontal="center" vertical="center"/>
    </xf>
    <xf numFmtId="0" fontId="17" fillId="3" borderId="44" xfId="0" applyFont="1" applyFill="1" applyBorder="1" applyAlignment="1">
      <alignment horizontal="center" vertical="center"/>
    </xf>
    <xf numFmtId="0" fontId="17" fillId="3" borderId="80" xfId="0" applyFont="1" applyFill="1" applyBorder="1" applyAlignment="1">
      <alignment horizontal="center" vertical="center"/>
    </xf>
    <xf numFmtId="0" fontId="17" fillId="3" borderId="49" xfId="0" applyFont="1" applyFill="1" applyBorder="1" applyAlignment="1">
      <alignment horizontal="center" vertical="center"/>
    </xf>
    <xf numFmtId="0" fontId="28" fillId="3" borderId="64" xfId="0" applyFont="1" applyFill="1" applyBorder="1" applyAlignment="1">
      <alignment horizontal="center" vertical="center"/>
    </xf>
    <xf numFmtId="0" fontId="17" fillId="3" borderId="83" xfId="0" applyFont="1" applyFill="1" applyBorder="1" applyAlignment="1">
      <alignment horizontal="center" vertical="center" wrapText="1"/>
    </xf>
    <xf numFmtId="0" fontId="28" fillId="3" borderId="41" xfId="0" applyFont="1" applyFill="1" applyBorder="1" applyAlignment="1">
      <alignment horizontal="center" vertical="center" wrapText="1"/>
    </xf>
    <xf numFmtId="0" fontId="28" fillId="3" borderId="35" xfId="0" applyFont="1" applyFill="1" applyBorder="1" applyAlignment="1">
      <alignment horizontal="center" vertical="center" wrapText="1"/>
    </xf>
    <xf numFmtId="49" fontId="26" fillId="3" borderId="35" xfId="0" applyNumberFormat="1" applyFont="1" applyFill="1" applyBorder="1" applyAlignment="1" applyProtection="1">
      <alignment horizontal="center" vertical="center" wrapText="1"/>
      <protection locked="0"/>
    </xf>
    <xf numFmtId="0" fontId="28" fillId="3" borderId="83" xfId="0" applyFont="1" applyFill="1" applyBorder="1" applyAlignment="1">
      <alignment horizontal="center" vertical="center" wrapText="1"/>
    </xf>
    <xf numFmtId="0" fontId="17" fillId="3" borderId="85" xfId="0" applyFont="1" applyFill="1" applyBorder="1" applyAlignment="1">
      <alignment horizontal="center" vertical="center" wrapText="1"/>
    </xf>
    <xf numFmtId="0" fontId="17" fillId="3" borderId="87" xfId="0" applyFont="1" applyFill="1" applyBorder="1" applyAlignment="1">
      <alignment horizontal="center" vertical="center" wrapText="1"/>
    </xf>
    <xf numFmtId="0" fontId="17" fillId="3" borderId="89" xfId="0" applyFont="1" applyFill="1" applyBorder="1" applyAlignment="1">
      <alignment horizontal="center" vertical="center" wrapText="1"/>
    </xf>
    <xf numFmtId="0" fontId="17" fillId="3" borderId="92" xfId="0" applyFont="1" applyFill="1" applyBorder="1" applyAlignment="1">
      <alignment horizontal="center" vertical="center" wrapText="1"/>
    </xf>
    <xf numFmtId="0" fontId="17" fillId="3" borderId="95" xfId="0" applyFont="1" applyFill="1" applyBorder="1" applyAlignment="1">
      <alignment horizontal="center" vertical="center" wrapText="1"/>
    </xf>
    <xf numFmtId="0" fontId="17" fillId="3" borderId="101" xfId="0" applyFont="1" applyFill="1" applyBorder="1" applyAlignment="1">
      <alignment horizontal="center" vertical="center" wrapText="1"/>
    </xf>
    <xf numFmtId="0" fontId="17" fillId="3" borderId="104" xfId="0" applyFont="1" applyFill="1" applyBorder="1" applyAlignment="1">
      <alignment horizontal="center" vertical="center" wrapText="1"/>
    </xf>
    <xf numFmtId="0" fontId="17" fillId="3" borderId="64" xfId="0" applyFont="1" applyFill="1" applyBorder="1" applyAlignment="1">
      <alignment horizontal="center" vertical="center" wrapText="1"/>
    </xf>
    <xf numFmtId="0" fontId="17" fillId="3" borderId="107" xfId="0" applyFont="1" applyFill="1" applyBorder="1" applyAlignment="1">
      <alignment horizontal="center" vertical="center" wrapText="1"/>
    </xf>
    <xf numFmtId="0" fontId="17" fillId="3" borderId="110" xfId="0" applyFont="1" applyFill="1" applyBorder="1" applyAlignment="1">
      <alignment horizontal="center" vertical="center" wrapText="1"/>
    </xf>
    <xf numFmtId="0" fontId="17" fillId="3" borderId="112" xfId="0" applyFont="1" applyFill="1" applyBorder="1" applyAlignment="1">
      <alignment horizontal="center" vertical="center" wrapText="1"/>
    </xf>
    <xf numFmtId="0" fontId="17" fillId="3" borderId="115" xfId="0" applyFont="1" applyFill="1" applyBorder="1" applyAlignment="1">
      <alignment horizontal="center" vertical="center" wrapText="1"/>
    </xf>
    <xf numFmtId="0" fontId="17" fillId="3" borderId="117" xfId="0" applyFont="1" applyFill="1" applyBorder="1" applyAlignment="1">
      <alignment horizontal="center" vertical="center" wrapText="1"/>
    </xf>
    <xf numFmtId="0" fontId="17" fillId="3" borderId="119" xfId="0" applyFont="1" applyFill="1" applyBorder="1" applyAlignment="1">
      <alignment horizontal="center" vertical="center" wrapText="1"/>
    </xf>
    <xf numFmtId="0" fontId="17" fillId="3" borderId="122" xfId="0" applyFont="1" applyFill="1" applyBorder="1" applyAlignment="1">
      <alignment horizontal="center" vertical="center" wrapText="1"/>
    </xf>
    <xf numFmtId="0" fontId="51" fillId="0" borderId="0" xfId="0" applyFont="1" applyAlignment="1">
      <alignment wrapText="1"/>
    </xf>
    <xf numFmtId="49" fontId="7" fillId="0" borderId="0" xfId="0" applyNumberFormat="1" applyFont="1" applyFill="1" applyBorder="1"/>
    <xf numFmtId="0" fontId="52" fillId="0" borderId="0" xfId="0" applyFont="1"/>
    <xf numFmtId="0" fontId="4" fillId="0" borderId="0" xfId="1" applyAlignment="1" applyProtection="1"/>
    <xf numFmtId="0" fontId="3" fillId="0" borderId="1" xfId="0" applyFont="1" applyFill="1" applyBorder="1" applyAlignment="1">
      <alignment vertical="top" wrapText="1"/>
    </xf>
    <xf numFmtId="0" fontId="0" fillId="0" borderId="1" xfId="0" applyBorder="1" applyAlignment="1">
      <alignment wrapText="1"/>
    </xf>
  </cellXfs>
  <cellStyles count="2">
    <cellStyle name="Hyperlink" xfId="1" builtinId="8"/>
    <cellStyle name="Normal" xfId="0" builtinId="0"/>
  </cellStyles>
  <dxfs count="18446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qgould/Documents/AIA,%20Interference,%20and%20Reexam%20Hearing%20Schedules/AIA,%20Interference,%20and%20Reexam%20Hearing%20Schedu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BPAI\Oral%20Hearings\FY'13%20Hearing%20Schedule%20-%20Personal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FY'16 Directory_Settings"/>
      <sheetName val="FY'18 Directory_Setting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Y'13 Directory_Settings"/>
      <sheetName val="November"/>
      <sheetName val="December"/>
      <sheetName val="January"/>
      <sheetName val="February"/>
      <sheetName val="March "/>
      <sheetName val="April"/>
      <sheetName val="May"/>
      <sheetName val="June"/>
      <sheetName val="July"/>
      <sheetName val="August"/>
      <sheetName val="September"/>
      <sheetName val="October"/>
      <sheetName val="Template"/>
      <sheetName val="scheduling no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://dav.uspto.gov/webapp/applicationViewer.html?casenumber=12376005" TargetMode="External"/><Relationship Id="rId18" Type="http://schemas.openxmlformats.org/officeDocument/2006/relationships/hyperlink" Target="http://dav.uspto.gov/webapp/applicationViewer.html?casenumber=13463447" TargetMode="External"/><Relationship Id="rId26" Type="http://schemas.openxmlformats.org/officeDocument/2006/relationships/hyperlink" Target="http://dav.uspto.gov/webapp/applicationViewer.html?casenumber=14017065" TargetMode="External"/><Relationship Id="rId39" Type="http://schemas.openxmlformats.org/officeDocument/2006/relationships/hyperlink" Target="http://dav.uspto.gov/webapp/applicationViewer.html?casenumber=13671066" TargetMode="External"/><Relationship Id="rId21" Type="http://schemas.openxmlformats.org/officeDocument/2006/relationships/hyperlink" Target="http://dav.uspto.gov/webapp/applicationViewer.html?casenumber=13098362" TargetMode="External"/><Relationship Id="rId34" Type="http://schemas.openxmlformats.org/officeDocument/2006/relationships/hyperlink" Target="http://dav.uspto.gov/webapp/applicationViewer.html?casenumber=13295026" TargetMode="External"/><Relationship Id="rId42" Type="http://schemas.openxmlformats.org/officeDocument/2006/relationships/hyperlink" Target="http://dav.uspto.gov/webapp/applicationViewer.html?casenumber=12070463" TargetMode="External"/><Relationship Id="rId47" Type="http://schemas.openxmlformats.org/officeDocument/2006/relationships/hyperlink" Target="http://dav.uspto.gov/webapp/applicationViewer.html?casenumber=13118846" TargetMode="External"/><Relationship Id="rId50" Type="http://schemas.openxmlformats.org/officeDocument/2006/relationships/hyperlink" Target="http://dav.uspto.gov/webapp/applicationViewer.html?casenumber=13690420" TargetMode="External"/><Relationship Id="rId55" Type="http://schemas.openxmlformats.org/officeDocument/2006/relationships/hyperlink" Target="http://dav.uspto.gov/webapp/applicationViewer.html?casenumber=13218039" TargetMode="External"/><Relationship Id="rId7" Type="http://schemas.openxmlformats.org/officeDocument/2006/relationships/hyperlink" Target="http://dav.uspto.gov/webapp/applicationViewer.html?casenumber=14320408" TargetMode="External"/><Relationship Id="rId2" Type="http://schemas.openxmlformats.org/officeDocument/2006/relationships/hyperlink" Target="http://dav.uspto.gov/webapp/applicationViewer.html?casenumber=12854551" TargetMode="External"/><Relationship Id="rId16" Type="http://schemas.openxmlformats.org/officeDocument/2006/relationships/hyperlink" Target="http://dav.uspto.gov/webapp/applicationViewer.html?casenumber=13387973" TargetMode="External"/><Relationship Id="rId20" Type="http://schemas.openxmlformats.org/officeDocument/2006/relationships/hyperlink" Target="http://dav.uspto.gov/webapp/applicationViewer.html?casenumber=13957463" TargetMode="External"/><Relationship Id="rId29" Type="http://schemas.openxmlformats.org/officeDocument/2006/relationships/hyperlink" Target="http://dav.uspto.gov/webapp/applicationViewer.html?casenumber=12836438" TargetMode="External"/><Relationship Id="rId41" Type="http://schemas.openxmlformats.org/officeDocument/2006/relationships/hyperlink" Target="http://dav.uspto.gov/webapp/applicationViewer.html?casenumber=12550315" TargetMode="External"/><Relationship Id="rId54" Type="http://schemas.openxmlformats.org/officeDocument/2006/relationships/hyperlink" Target="http://dav.uspto.gov/webapp/applicationViewer.html?casenumber=13527996" TargetMode="External"/><Relationship Id="rId1" Type="http://schemas.openxmlformats.org/officeDocument/2006/relationships/hyperlink" Target="http://dav.uspto.gov/webapp/applicationViewer.html?casenumber=14533820" TargetMode="External"/><Relationship Id="rId6" Type="http://schemas.openxmlformats.org/officeDocument/2006/relationships/hyperlink" Target="http://dav.uspto.gov/webapp/applicationViewer.html?casenumber=13351538" TargetMode="External"/><Relationship Id="rId11" Type="http://schemas.openxmlformats.org/officeDocument/2006/relationships/hyperlink" Target="http://dav.uspto.gov/webapp/applicationViewer.html?casenumber=13294103" TargetMode="External"/><Relationship Id="rId24" Type="http://schemas.openxmlformats.org/officeDocument/2006/relationships/hyperlink" Target="http://dav.uspto.gov/webapp/applicationViewer.html?casenumber=13588333" TargetMode="External"/><Relationship Id="rId32" Type="http://schemas.openxmlformats.org/officeDocument/2006/relationships/hyperlink" Target="http://dav.uspto.gov/webapp/applicationViewer.html?casenumber=14505062" TargetMode="External"/><Relationship Id="rId37" Type="http://schemas.openxmlformats.org/officeDocument/2006/relationships/hyperlink" Target="http://dav.uspto.gov/webapp/applicationViewer.html?casenumber=13348349" TargetMode="External"/><Relationship Id="rId40" Type="http://schemas.openxmlformats.org/officeDocument/2006/relationships/hyperlink" Target="http://dav.uspto.gov/webapp/applicationViewer.html?casenumber=13163675" TargetMode="External"/><Relationship Id="rId45" Type="http://schemas.openxmlformats.org/officeDocument/2006/relationships/hyperlink" Target="http://dav.uspto.gov/webapp/applicationViewer.html?casenumber=13386701" TargetMode="External"/><Relationship Id="rId53" Type="http://schemas.openxmlformats.org/officeDocument/2006/relationships/hyperlink" Target="http://dav.uspto.gov/webapp/applicationViewer.html?casenumber=13071864" TargetMode="External"/><Relationship Id="rId58" Type="http://schemas.openxmlformats.org/officeDocument/2006/relationships/hyperlink" Target="http://dav.uspto.gov/webapp/applicationViewer.html?casenumber=11842184" TargetMode="External"/><Relationship Id="rId5" Type="http://schemas.openxmlformats.org/officeDocument/2006/relationships/hyperlink" Target="http://dav.uspto.gov/webapp/applicationViewer.html?casenumber=12727405" TargetMode="External"/><Relationship Id="rId15" Type="http://schemas.openxmlformats.org/officeDocument/2006/relationships/hyperlink" Target="http://dav.uspto.gov/webapp/applicationViewer.html?casenumber=11920915" TargetMode="External"/><Relationship Id="rId23" Type="http://schemas.openxmlformats.org/officeDocument/2006/relationships/hyperlink" Target="http://dav.uspto.gov/webapp/applicationViewer.html?casenumber=13621379" TargetMode="External"/><Relationship Id="rId28" Type="http://schemas.openxmlformats.org/officeDocument/2006/relationships/hyperlink" Target="http://dav.uspto.gov/webapp/applicationViewer.html?casenumber=14039251" TargetMode="External"/><Relationship Id="rId36" Type="http://schemas.openxmlformats.org/officeDocument/2006/relationships/hyperlink" Target="http://dav.uspto.gov/webapp/applicationViewer.html?casenumber=13547128" TargetMode="External"/><Relationship Id="rId49" Type="http://schemas.openxmlformats.org/officeDocument/2006/relationships/hyperlink" Target="http://dav.uspto.gov/webapp/applicationViewer.html?casenumber=13613975" TargetMode="External"/><Relationship Id="rId57" Type="http://schemas.openxmlformats.org/officeDocument/2006/relationships/hyperlink" Target="http://dav.uspto.gov/webapp/applicationViewer.html?casenumber=12654241" TargetMode="External"/><Relationship Id="rId61" Type="http://schemas.openxmlformats.org/officeDocument/2006/relationships/printerSettings" Target="../printerSettings/printerSettings10.bin"/><Relationship Id="rId10" Type="http://schemas.openxmlformats.org/officeDocument/2006/relationships/hyperlink" Target="http://dav.uspto.gov/webapp/applicationViewer.html?casenumber=12886248" TargetMode="External"/><Relationship Id="rId19" Type="http://schemas.openxmlformats.org/officeDocument/2006/relationships/hyperlink" Target="http://dav.uspto.gov/webapp/applicationViewer.html?casenumber=14626598" TargetMode="External"/><Relationship Id="rId31" Type="http://schemas.openxmlformats.org/officeDocument/2006/relationships/hyperlink" Target="http://dav.uspto.gov/webapp/applicationViewer.html?casenumber=14504987" TargetMode="External"/><Relationship Id="rId44" Type="http://schemas.openxmlformats.org/officeDocument/2006/relationships/hyperlink" Target="http://dav.uspto.gov/webapp/applicationViewer.html?casenumber=14169320" TargetMode="External"/><Relationship Id="rId52" Type="http://schemas.openxmlformats.org/officeDocument/2006/relationships/hyperlink" Target="http://dav.uspto.gov/webapp/applicationViewer.html?casenumber=13255000" TargetMode="External"/><Relationship Id="rId60" Type="http://schemas.openxmlformats.org/officeDocument/2006/relationships/hyperlink" Target="http://dav.uspto.gov/webapp/applicationViewer.html?casenumber=12854318" TargetMode="External"/><Relationship Id="rId4" Type="http://schemas.openxmlformats.org/officeDocument/2006/relationships/hyperlink" Target="http://dav.uspto.gov/webapp/applicationViewer.html?casenumber=13322667" TargetMode="External"/><Relationship Id="rId9" Type="http://schemas.openxmlformats.org/officeDocument/2006/relationships/hyperlink" Target="http://dav.uspto.gov/webapp/applicationViewer.html?casenumber=12471273" TargetMode="External"/><Relationship Id="rId14" Type="http://schemas.openxmlformats.org/officeDocument/2006/relationships/hyperlink" Target="http://dav.uspto.gov/webapp/applicationViewer.html?casenumber=12796708" TargetMode="External"/><Relationship Id="rId22" Type="http://schemas.openxmlformats.org/officeDocument/2006/relationships/hyperlink" Target="http://dav.uspto.gov/webapp/applicationViewer.html?casenumber=13693882" TargetMode="External"/><Relationship Id="rId27" Type="http://schemas.openxmlformats.org/officeDocument/2006/relationships/hyperlink" Target="http://dav.uspto.gov/webapp/applicationViewer.html?casenumber=13098375" TargetMode="External"/><Relationship Id="rId30" Type="http://schemas.openxmlformats.org/officeDocument/2006/relationships/hyperlink" Target="http://dav.uspto.gov/webapp/applicationViewer.html?casenumber=13092093" TargetMode="External"/><Relationship Id="rId35" Type="http://schemas.openxmlformats.org/officeDocument/2006/relationships/hyperlink" Target="http://dav.uspto.gov/webapp/applicationViewer.html?casenumber=12881663" TargetMode="External"/><Relationship Id="rId43" Type="http://schemas.openxmlformats.org/officeDocument/2006/relationships/hyperlink" Target="http://dav.uspto.gov/webapp/applicationViewer.html?casenumber=14768845" TargetMode="External"/><Relationship Id="rId48" Type="http://schemas.openxmlformats.org/officeDocument/2006/relationships/hyperlink" Target="http://dav.uspto.gov/webapp/applicationViewer.html?casenumber=13537294" TargetMode="External"/><Relationship Id="rId56" Type="http://schemas.openxmlformats.org/officeDocument/2006/relationships/hyperlink" Target="http://dav.uspto.gov/webapp/applicationViewer.html?casenumber=13448240" TargetMode="External"/><Relationship Id="rId8" Type="http://schemas.openxmlformats.org/officeDocument/2006/relationships/hyperlink" Target="http://dav.uspto.gov/webapp/applicationViewer.html?casenumber=13026180" TargetMode="External"/><Relationship Id="rId51" Type="http://schemas.openxmlformats.org/officeDocument/2006/relationships/hyperlink" Target="http://dav.uspto.gov/webapp/applicationViewer.html?casenumber=14085129" TargetMode="External"/><Relationship Id="rId3" Type="http://schemas.openxmlformats.org/officeDocument/2006/relationships/hyperlink" Target="http://dav.uspto.gov/webapp/applicationViewer.html?casenumber=13688659" TargetMode="External"/><Relationship Id="rId12" Type="http://schemas.openxmlformats.org/officeDocument/2006/relationships/hyperlink" Target="http://dav.uspto.gov/webapp/applicationViewer.html?casenumber=13301464" TargetMode="External"/><Relationship Id="rId17" Type="http://schemas.openxmlformats.org/officeDocument/2006/relationships/hyperlink" Target="http://dav.uspto.gov/webapp/applicationViewer.html?casenumber=13885269" TargetMode="External"/><Relationship Id="rId25" Type="http://schemas.openxmlformats.org/officeDocument/2006/relationships/hyperlink" Target="http://dav.uspto.gov/webapp/applicationViewer.html?casenumber=13411180" TargetMode="External"/><Relationship Id="rId33" Type="http://schemas.openxmlformats.org/officeDocument/2006/relationships/hyperlink" Target="http://dav.uspto.gov/webapp/applicationViewer.html?casenumber=14387144" TargetMode="External"/><Relationship Id="rId38" Type="http://schemas.openxmlformats.org/officeDocument/2006/relationships/hyperlink" Target="http://dav.uspto.gov/webapp/applicationViewer.html?casenumber=13439305" TargetMode="External"/><Relationship Id="rId46" Type="http://schemas.openxmlformats.org/officeDocument/2006/relationships/hyperlink" Target="http://dav.uspto.gov/webapp/applicationViewer.html?casenumber=13122890" TargetMode="External"/><Relationship Id="rId59" Type="http://schemas.openxmlformats.org/officeDocument/2006/relationships/hyperlink" Target="http://dav.uspto.gov/webapp/applicationViewer.html?casenumber=13811074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://dav.uspto.gov/webapp/applicationViewer.html?casenumber=12543279" TargetMode="External"/><Relationship Id="rId18" Type="http://schemas.openxmlformats.org/officeDocument/2006/relationships/hyperlink" Target="http://dav.uspto.gov/webapp/applicationViewer.html?casenumber=13655219" TargetMode="External"/><Relationship Id="rId26" Type="http://schemas.openxmlformats.org/officeDocument/2006/relationships/hyperlink" Target="http://dav.uspto.gov/webapp/applicationViewer.html?casenumber=13859730" TargetMode="External"/><Relationship Id="rId39" Type="http://schemas.openxmlformats.org/officeDocument/2006/relationships/hyperlink" Target="http://dav.uspto.gov/webapp/applicationViewer.html?casenumber=12096973" TargetMode="External"/><Relationship Id="rId21" Type="http://schemas.openxmlformats.org/officeDocument/2006/relationships/hyperlink" Target="http://dav.uspto.gov/webapp/applicationViewer.html?casenumber=11573640" TargetMode="External"/><Relationship Id="rId34" Type="http://schemas.openxmlformats.org/officeDocument/2006/relationships/hyperlink" Target="http://dav.uspto.gov/webapp/applicationViewer.html?casenumber=12644241" TargetMode="External"/><Relationship Id="rId42" Type="http://schemas.openxmlformats.org/officeDocument/2006/relationships/hyperlink" Target="http://dav.uspto.gov/webapp/applicationViewer.html?casenumber=14169686" TargetMode="External"/><Relationship Id="rId47" Type="http://schemas.openxmlformats.org/officeDocument/2006/relationships/hyperlink" Target="http://dav.uspto.gov/webapp/applicationViewer.html?casenumber=90013677" TargetMode="External"/><Relationship Id="rId50" Type="http://schemas.openxmlformats.org/officeDocument/2006/relationships/hyperlink" Target="http://dav.uspto.gov/webapp/applicationViewer.html?casenumber=13129969" TargetMode="External"/><Relationship Id="rId55" Type="http://schemas.openxmlformats.org/officeDocument/2006/relationships/hyperlink" Target="http://dav.uspto.gov/webapp/applicationViewer.html?casenumber=13641881" TargetMode="External"/><Relationship Id="rId63" Type="http://schemas.openxmlformats.org/officeDocument/2006/relationships/hyperlink" Target="http://dav.uspto.gov/webapp/applicationViewer.html?casenumber=13312399" TargetMode="External"/><Relationship Id="rId7" Type="http://schemas.openxmlformats.org/officeDocument/2006/relationships/hyperlink" Target="http://dav.uspto.gov/webapp/applicationViewer.html?casenumber=12944444" TargetMode="External"/><Relationship Id="rId2" Type="http://schemas.openxmlformats.org/officeDocument/2006/relationships/hyperlink" Target="http://dav.uspto.gov/webapp/applicationViewer.html?casenumber=14731347" TargetMode="External"/><Relationship Id="rId16" Type="http://schemas.openxmlformats.org/officeDocument/2006/relationships/hyperlink" Target="http://dav.uspto.gov/webapp/applicationViewer.html?casenumber=13039303" TargetMode="External"/><Relationship Id="rId20" Type="http://schemas.openxmlformats.org/officeDocument/2006/relationships/hyperlink" Target="http://dav.uspto.gov/webapp/applicationViewer.html?casenumber=13670356" TargetMode="External"/><Relationship Id="rId29" Type="http://schemas.openxmlformats.org/officeDocument/2006/relationships/hyperlink" Target="http://dav.uspto.gov/webapp/applicationViewer.html?casenumber=13164785" TargetMode="External"/><Relationship Id="rId41" Type="http://schemas.openxmlformats.org/officeDocument/2006/relationships/hyperlink" Target="http://dav.uspto.gov/webapp/applicationViewer.html?casenumber=11839412" TargetMode="External"/><Relationship Id="rId54" Type="http://schemas.openxmlformats.org/officeDocument/2006/relationships/hyperlink" Target="http://dav.uspto.gov/webapp/applicationViewer.html?casenumber=13786956" TargetMode="External"/><Relationship Id="rId62" Type="http://schemas.openxmlformats.org/officeDocument/2006/relationships/hyperlink" Target="http://dav.uspto.gov/webapp/applicationViewer.html?casenumber=13046837" TargetMode="External"/><Relationship Id="rId1" Type="http://schemas.openxmlformats.org/officeDocument/2006/relationships/hyperlink" Target="http://dav.uspto.gov/webapp/applicationViewer.html?casenumber=13329736" TargetMode="External"/><Relationship Id="rId6" Type="http://schemas.openxmlformats.org/officeDocument/2006/relationships/hyperlink" Target="http://dav.uspto.gov/webapp/applicationViewer.html?casenumber=13350741" TargetMode="External"/><Relationship Id="rId11" Type="http://schemas.openxmlformats.org/officeDocument/2006/relationships/hyperlink" Target="http://dav.uspto.gov/webapp/applicationViewer.html?casenumber=12841006" TargetMode="External"/><Relationship Id="rId24" Type="http://schemas.openxmlformats.org/officeDocument/2006/relationships/hyperlink" Target="http://dav.uspto.gov/webapp/applicationViewer.html?casenumber=14025108" TargetMode="External"/><Relationship Id="rId32" Type="http://schemas.openxmlformats.org/officeDocument/2006/relationships/hyperlink" Target="http://dav.uspto.gov/webapp/applicationViewer.html?casenumber=13508197" TargetMode="External"/><Relationship Id="rId37" Type="http://schemas.openxmlformats.org/officeDocument/2006/relationships/hyperlink" Target="http://dav.uspto.gov/webapp/applicationViewer.html?casenumber=13570435" TargetMode="External"/><Relationship Id="rId40" Type="http://schemas.openxmlformats.org/officeDocument/2006/relationships/hyperlink" Target="http://dav.uspto.gov/webapp/applicationViewer.html?casenumber=13828682" TargetMode="External"/><Relationship Id="rId45" Type="http://schemas.openxmlformats.org/officeDocument/2006/relationships/hyperlink" Target="http://dav.uspto.gov/webapp/applicationViewer.html?casenumber=14201441" TargetMode="External"/><Relationship Id="rId53" Type="http://schemas.openxmlformats.org/officeDocument/2006/relationships/hyperlink" Target="http://dav.uspto.gov/webapp/applicationViewer.html?casenumber=13724430" TargetMode="External"/><Relationship Id="rId58" Type="http://schemas.openxmlformats.org/officeDocument/2006/relationships/hyperlink" Target="http://dav.uspto.gov/webapp/applicationViewer.html?casenumber=13798310" TargetMode="External"/><Relationship Id="rId5" Type="http://schemas.openxmlformats.org/officeDocument/2006/relationships/hyperlink" Target="http://dav.uspto.gov/webapp/applicationViewer.html?casenumber=12457156" TargetMode="External"/><Relationship Id="rId15" Type="http://schemas.openxmlformats.org/officeDocument/2006/relationships/hyperlink" Target="http://dav.uspto.gov/webapp/applicationViewer.html?casenumber=12008915" TargetMode="External"/><Relationship Id="rId23" Type="http://schemas.openxmlformats.org/officeDocument/2006/relationships/hyperlink" Target="http://dav.uspto.gov/webapp/applicationViewer.html?casenumber=13150817" TargetMode="External"/><Relationship Id="rId28" Type="http://schemas.openxmlformats.org/officeDocument/2006/relationships/hyperlink" Target="http://dav.uspto.gov/webapp/applicationViewer.html?casenumber=14063823" TargetMode="External"/><Relationship Id="rId36" Type="http://schemas.openxmlformats.org/officeDocument/2006/relationships/hyperlink" Target="http://dav.uspto.gov/webapp/applicationViewer.html?casenumber=14479145" TargetMode="External"/><Relationship Id="rId49" Type="http://schemas.openxmlformats.org/officeDocument/2006/relationships/hyperlink" Target="http://dav.uspto.gov/webapp/applicationViewer.html?casenumber=14150493" TargetMode="External"/><Relationship Id="rId57" Type="http://schemas.openxmlformats.org/officeDocument/2006/relationships/hyperlink" Target="http://dav.uspto.gov/webapp/applicationViewer.html?casenumber=13940558" TargetMode="External"/><Relationship Id="rId61" Type="http://schemas.openxmlformats.org/officeDocument/2006/relationships/hyperlink" Target="http://dav.uspto.gov/webapp/applicationViewer.html?casenumber=13271122" TargetMode="External"/><Relationship Id="rId10" Type="http://schemas.openxmlformats.org/officeDocument/2006/relationships/hyperlink" Target="http://dav.uspto.gov/webapp/applicationViewer.html?casenumber=13130923" TargetMode="External"/><Relationship Id="rId19" Type="http://schemas.openxmlformats.org/officeDocument/2006/relationships/hyperlink" Target="http://dav.uspto.gov/webapp/applicationViewer.html?casenumber=13265926" TargetMode="External"/><Relationship Id="rId31" Type="http://schemas.openxmlformats.org/officeDocument/2006/relationships/hyperlink" Target="http://dav.uspto.gov/webapp/applicationViewer.html?casenumber=12860201" TargetMode="External"/><Relationship Id="rId44" Type="http://schemas.openxmlformats.org/officeDocument/2006/relationships/hyperlink" Target="http://dav.uspto.gov/webapp/applicationViewer.html?casenumber=13193161" TargetMode="External"/><Relationship Id="rId52" Type="http://schemas.openxmlformats.org/officeDocument/2006/relationships/hyperlink" Target="http://dav.uspto.gov/webapp/applicationViewer.html?casenumber=12777487" TargetMode="External"/><Relationship Id="rId60" Type="http://schemas.openxmlformats.org/officeDocument/2006/relationships/hyperlink" Target="http://dav.uspto.gov/webapp/applicationViewer.html?casenumber=13251088" TargetMode="External"/><Relationship Id="rId65" Type="http://schemas.openxmlformats.org/officeDocument/2006/relationships/printerSettings" Target="../printerSettings/printerSettings11.bin"/><Relationship Id="rId4" Type="http://schemas.openxmlformats.org/officeDocument/2006/relationships/hyperlink" Target="http://dav.uspto.gov/webapp/applicationViewer.html?casenumber=12401600" TargetMode="External"/><Relationship Id="rId9" Type="http://schemas.openxmlformats.org/officeDocument/2006/relationships/hyperlink" Target="http://dav.uspto.gov/webapp/applicationViewer.html?casenumber=13476940" TargetMode="External"/><Relationship Id="rId14" Type="http://schemas.openxmlformats.org/officeDocument/2006/relationships/hyperlink" Target="http://dav.uspto.gov/webapp/applicationViewer.html?casenumber=12794447" TargetMode="External"/><Relationship Id="rId22" Type="http://schemas.openxmlformats.org/officeDocument/2006/relationships/hyperlink" Target="http://dav.uspto.gov/webapp/applicationViewer.html?casenumber=13809279" TargetMode="External"/><Relationship Id="rId27" Type="http://schemas.openxmlformats.org/officeDocument/2006/relationships/hyperlink" Target="http://dav.uspto.gov/webapp/applicationViewer.html?casenumber=13644711" TargetMode="External"/><Relationship Id="rId30" Type="http://schemas.openxmlformats.org/officeDocument/2006/relationships/hyperlink" Target="http://dav.uspto.gov/webapp/applicationViewer.html?casenumber=13713416" TargetMode="External"/><Relationship Id="rId35" Type="http://schemas.openxmlformats.org/officeDocument/2006/relationships/hyperlink" Target="http://dav.uspto.gov/webapp/applicationViewer.html?casenumber=13084355" TargetMode="External"/><Relationship Id="rId43" Type="http://schemas.openxmlformats.org/officeDocument/2006/relationships/hyperlink" Target="http://dav.uspto.gov/webapp/applicationViewer.html?casenumber=12556980" TargetMode="External"/><Relationship Id="rId48" Type="http://schemas.openxmlformats.org/officeDocument/2006/relationships/hyperlink" Target="http://dav.uspto.gov/webapp/applicationViewer.html?casenumber=14172591" TargetMode="External"/><Relationship Id="rId56" Type="http://schemas.openxmlformats.org/officeDocument/2006/relationships/hyperlink" Target="http://dav.uspto.gov/webapp/applicationViewer.html?casenumber=13653152" TargetMode="External"/><Relationship Id="rId64" Type="http://schemas.openxmlformats.org/officeDocument/2006/relationships/hyperlink" Target="http://dav.uspto.gov/webapp/applicationViewer.html?casenumber=13887117" TargetMode="External"/><Relationship Id="rId8" Type="http://schemas.openxmlformats.org/officeDocument/2006/relationships/hyperlink" Target="http://dav.uspto.gov/webapp/applicationViewer.html?casenumber=12944448" TargetMode="External"/><Relationship Id="rId51" Type="http://schemas.openxmlformats.org/officeDocument/2006/relationships/hyperlink" Target="http://dav.uspto.gov/webapp/applicationViewer.html?casenumber=12599578" TargetMode="External"/><Relationship Id="rId3" Type="http://schemas.openxmlformats.org/officeDocument/2006/relationships/hyperlink" Target="http://dav.uspto.gov/webapp/applicationViewer.html?casenumber=13029227" TargetMode="External"/><Relationship Id="rId12" Type="http://schemas.openxmlformats.org/officeDocument/2006/relationships/hyperlink" Target="http://dav.uspto.gov/webapp/applicationViewer.html?casenumber=13631062" TargetMode="External"/><Relationship Id="rId17" Type="http://schemas.openxmlformats.org/officeDocument/2006/relationships/hyperlink" Target="http://dav.uspto.gov/webapp/applicationViewer.html?casenumber=13163585" TargetMode="External"/><Relationship Id="rId25" Type="http://schemas.openxmlformats.org/officeDocument/2006/relationships/hyperlink" Target="http://dav.uspto.gov/webapp/applicationViewer.html?casenumber=13939968" TargetMode="External"/><Relationship Id="rId33" Type="http://schemas.openxmlformats.org/officeDocument/2006/relationships/hyperlink" Target="http://dav.uspto.gov/webapp/applicationViewer.html?casenumber=13783313" TargetMode="External"/><Relationship Id="rId38" Type="http://schemas.openxmlformats.org/officeDocument/2006/relationships/hyperlink" Target="http://dav.uspto.gov/webapp/applicationViewer.html?casenumber=14031988" TargetMode="External"/><Relationship Id="rId46" Type="http://schemas.openxmlformats.org/officeDocument/2006/relationships/hyperlink" Target="http://dav.uspto.gov/webapp/applicationViewer.html?casenumber=13545083" TargetMode="External"/><Relationship Id="rId59" Type="http://schemas.openxmlformats.org/officeDocument/2006/relationships/hyperlink" Target="http://dav.uspto.gov/webapp/applicationViewer.html?casenumber=13948818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dav.uspto.gov/webapp/applicationViewer.html?casenumber=13069665" TargetMode="External"/><Relationship Id="rId13" Type="http://schemas.openxmlformats.org/officeDocument/2006/relationships/hyperlink" Target="http://dav.uspto.gov/webapp/applicationViewer.html?casenumber=12403357" TargetMode="External"/><Relationship Id="rId18" Type="http://schemas.openxmlformats.org/officeDocument/2006/relationships/hyperlink" Target="http://dav.uspto.gov/webapp/applicationViewer.html?casenumber=11801784" TargetMode="External"/><Relationship Id="rId26" Type="http://schemas.openxmlformats.org/officeDocument/2006/relationships/hyperlink" Target="http://dav.uspto.gov/webapp/applicationViewer.html?casenumber=95001745" TargetMode="External"/><Relationship Id="rId3" Type="http://schemas.openxmlformats.org/officeDocument/2006/relationships/hyperlink" Target="http://dav.uspto.gov/webapp/applicationViewer.html?casenumber=13928190" TargetMode="External"/><Relationship Id="rId21" Type="http://schemas.openxmlformats.org/officeDocument/2006/relationships/hyperlink" Target="http://dav.uspto.gov/webapp/applicationViewer.html?casenumber=13129240" TargetMode="External"/><Relationship Id="rId7" Type="http://schemas.openxmlformats.org/officeDocument/2006/relationships/hyperlink" Target="http://dav.uspto.gov/webapp/applicationViewer.html?casenumber=13474596" TargetMode="External"/><Relationship Id="rId12" Type="http://schemas.openxmlformats.org/officeDocument/2006/relationships/hyperlink" Target="http://dav.uspto.gov/webapp/applicationViewer.html?casenumber=13562004" TargetMode="External"/><Relationship Id="rId17" Type="http://schemas.openxmlformats.org/officeDocument/2006/relationships/hyperlink" Target="http://dav.uspto.gov/webapp/applicationViewer.html?casenumber=12572071" TargetMode="External"/><Relationship Id="rId25" Type="http://schemas.openxmlformats.org/officeDocument/2006/relationships/hyperlink" Target="http://dav.uspto.gov/webapp/applicationViewer.html?casenumber=90013624" TargetMode="External"/><Relationship Id="rId2" Type="http://schemas.openxmlformats.org/officeDocument/2006/relationships/hyperlink" Target="http://dav.uspto.gov/webapp/applicationViewer.html?casenumber=12093306" TargetMode="External"/><Relationship Id="rId16" Type="http://schemas.openxmlformats.org/officeDocument/2006/relationships/hyperlink" Target="http://dav.uspto.gov/webapp/applicationViewer.html?casenumber=13783165" TargetMode="External"/><Relationship Id="rId20" Type="http://schemas.openxmlformats.org/officeDocument/2006/relationships/hyperlink" Target="http://dav.uspto.gov/webapp/applicationViewer.html?casenumber=13484065" TargetMode="External"/><Relationship Id="rId29" Type="http://schemas.openxmlformats.org/officeDocument/2006/relationships/printerSettings" Target="../printerSettings/printerSettings12.bin"/><Relationship Id="rId1" Type="http://schemas.openxmlformats.org/officeDocument/2006/relationships/hyperlink" Target="http://dav.uspto.gov/webapp/applicationViewer.html?casenumber=13935371" TargetMode="External"/><Relationship Id="rId6" Type="http://schemas.openxmlformats.org/officeDocument/2006/relationships/hyperlink" Target="http://dav.uspto.gov/webapp/applicationViewer.html?casenumber=11484132" TargetMode="External"/><Relationship Id="rId11" Type="http://schemas.openxmlformats.org/officeDocument/2006/relationships/hyperlink" Target="http://dav.uspto.gov/webapp/applicationViewer.html?casenumber=12589181" TargetMode="External"/><Relationship Id="rId24" Type="http://schemas.openxmlformats.org/officeDocument/2006/relationships/hyperlink" Target="http://dav.uspto.gov/webapp/applicationViewer.html?casenumber=14311634" TargetMode="External"/><Relationship Id="rId5" Type="http://schemas.openxmlformats.org/officeDocument/2006/relationships/hyperlink" Target="http://dav.uspto.gov/webapp/applicationViewer.html?casenumber=11188275" TargetMode="External"/><Relationship Id="rId15" Type="http://schemas.openxmlformats.org/officeDocument/2006/relationships/hyperlink" Target="http://dav.uspto.gov/webapp/applicationViewer.html?casenumber=13783179" TargetMode="External"/><Relationship Id="rId23" Type="http://schemas.openxmlformats.org/officeDocument/2006/relationships/hyperlink" Target="http://dav.uspto.gov/webapp/applicationViewer.html?casenumber=13320412" TargetMode="External"/><Relationship Id="rId28" Type="http://schemas.openxmlformats.org/officeDocument/2006/relationships/hyperlink" Target="http://dav.uspto.gov/webapp/applicationViewer.html?casenumber=95002063" TargetMode="External"/><Relationship Id="rId10" Type="http://schemas.openxmlformats.org/officeDocument/2006/relationships/hyperlink" Target="http://dav.uspto.gov/webapp/applicationViewer.html?casenumber=13419610" TargetMode="External"/><Relationship Id="rId19" Type="http://schemas.openxmlformats.org/officeDocument/2006/relationships/hyperlink" Target="http://dav.uspto.gov/webapp/applicationViewer.html?casenumber=13260633" TargetMode="External"/><Relationship Id="rId4" Type="http://schemas.openxmlformats.org/officeDocument/2006/relationships/hyperlink" Target="http://dav.uspto.gov/webapp/applicationViewer.html?casenumber=12912310" TargetMode="External"/><Relationship Id="rId9" Type="http://schemas.openxmlformats.org/officeDocument/2006/relationships/hyperlink" Target="http://dav.uspto.gov/webapp/applicationViewer.html?casenumber=11941666" TargetMode="External"/><Relationship Id="rId14" Type="http://schemas.openxmlformats.org/officeDocument/2006/relationships/hyperlink" Target="http://dav.uspto.gov/webapp/applicationViewer.html?casenumber=13543597" TargetMode="External"/><Relationship Id="rId22" Type="http://schemas.openxmlformats.org/officeDocument/2006/relationships/hyperlink" Target="http://dav.uspto.gov/webapp/applicationViewer.html?casenumber=12820386" TargetMode="External"/><Relationship Id="rId27" Type="http://schemas.openxmlformats.org/officeDocument/2006/relationships/hyperlink" Target="http://dav.uspto.gov/webapp/applicationViewer.html?casenumber=90013660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dav.uspto.gov/webapp/applicationViewer.html?casenumber=13354029" TargetMode="External"/><Relationship Id="rId13" Type="http://schemas.openxmlformats.org/officeDocument/2006/relationships/hyperlink" Target="http://dav.uspto.gov/webapp/applicationViewer.html?casenumber=13352437" TargetMode="External"/><Relationship Id="rId18" Type="http://schemas.openxmlformats.org/officeDocument/2006/relationships/hyperlink" Target="http://dav.uspto.gov/webapp/applicationViewer.html?casenumber=12406849" TargetMode="External"/><Relationship Id="rId26" Type="http://schemas.openxmlformats.org/officeDocument/2006/relationships/hyperlink" Target="http://dav.uspto.gov/webapp/applicationViewer.html?casenumber=12236579" TargetMode="External"/><Relationship Id="rId39" Type="http://schemas.openxmlformats.org/officeDocument/2006/relationships/hyperlink" Target="http://dav.uspto.gov/webapp/applicationViewer.html?casenumber=08447724" TargetMode="External"/><Relationship Id="rId3" Type="http://schemas.openxmlformats.org/officeDocument/2006/relationships/hyperlink" Target="http://dav.uspto.gov/webapp/applicationViewer.html?casenumber=14031832" TargetMode="External"/><Relationship Id="rId21" Type="http://schemas.openxmlformats.org/officeDocument/2006/relationships/hyperlink" Target="http://dav.uspto.gov/webapp/applicationViewer.html?casenumber=90013592" TargetMode="External"/><Relationship Id="rId34" Type="http://schemas.openxmlformats.org/officeDocument/2006/relationships/hyperlink" Target="http://dav.uspto.gov/webapp/applicationViewer.html?casenumber=13126120" TargetMode="External"/><Relationship Id="rId7" Type="http://schemas.openxmlformats.org/officeDocument/2006/relationships/hyperlink" Target="http://dav.uspto.gov/webapp/applicationViewer.html?casenumber=13707046" TargetMode="External"/><Relationship Id="rId12" Type="http://schemas.openxmlformats.org/officeDocument/2006/relationships/hyperlink" Target="http://dav.uspto.gov/webapp/applicationViewer.html?casenumber=13719541" TargetMode="External"/><Relationship Id="rId17" Type="http://schemas.openxmlformats.org/officeDocument/2006/relationships/hyperlink" Target="http://dav.uspto.gov/webapp/applicationViewer.html?casenumber=13357498" TargetMode="External"/><Relationship Id="rId25" Type="http://schemas.openxmlformats.org/officeDocument/2006/relationships/hyperlink" Target="http://dav.uspto.gov/webapp/applicationViewer.html?casenumber=13670039" TargetMode="External"/><Relationship Id="rId33" Type="http://schemas.openxmlformats.org/officeDocument/2006/relationships/hyperlink" Target="http://dav.uspto.gov/webapp/applicationViewer.html?casenumber=10805530" TargetMode="External"/><Relationship Id="rId38" Type="http://schemas.openxmlformats.org/officeDocument/2006/relationships/hyperlink" Target="http://dav.uspto.gov/webapp/applicationViewer.html?casenumber=14335466" TargetMode="External"/><Relationship Id="rId2" Type="http://schemas.openxmlformats.org/officeDocument/2006/relationships/hyperlink" Target="http://dav.uspto.gov/webapp/applicationViewer.html?casenumber=13850151" TargetMode="External"/><Relationship Id="rId16" Type="http://schemas.openxmlformats.org/officeDocument/2006/relationships/hyperlink" Target="http://dav.uspto.gov/webapp/applicationViewer.html?casenumber=13981764" TargetMode="External"/><Relationship Id="rId20" Type="http://schemas.openxmlformats.org/officeDocument/2006/relationships/hyperlink" Target="http://dav.uspto.gov/webapp/applicationViewer.html?casenumber=95000686" TargetMode="External"/><Relationship Id="rId29" Type="http://schemas.openxmlformats.org/officeDocument/2006/relationships/hyperlink" Target="http://dav.uspto.gov/webapp/applicationViewer.html?casenumber=13655969" TargetMode="External"/><Relationship Id="rId1" Type="http://schemas.openxmlformats.org/officeDocument/2006/relationships/hyperlink" Target="http://dav.uspto.gov/webapp/applicationViewer.html?casenumber=14275588" TargetMode="External"/><Relationship Id="rId6" Type="http://schemas.openxmlformats.org/officeDocument/2006/relationships/hyperlink" Target="http://dav.uspto.gov/webapp/applicationViewer.html?casenumber=13640712" TargetMode="External"/><Relationship Id="rId11" Type="http://schemas.openxmlformats.org/officeDocument/2006/relationships/hyperlink" Target="http://dav.uspto.gov/webapp/applicationViewer.html?casenumber=13285075" TargetMode="External"/><Relationship Id="rId24" Type="http://schemas.openxmlformats.org/officeDocument/2006/relationships/hyperlink" Target="http://dav.uspto.gov/webapp/applicationViewer.html?casenumber=11886306" TargetMode="External"/><Relationship Id="rId32" Type="http://schemas.openxmlformats.org/officeDocument/2006/relationships/hyperlink" Target="http://dav.uspto.gov/webapp/applicationViewer.html?casenumber=12663197" TargetMode="External"/><Relationship Id="rId37" Type="http://schemas.openxmlformats.org/officeDocument/2006/relationships/hyperlink" Target="http://dav.uspto.gov/webapp/applicationViewer.html?casenumber=11776390" TargetMode="External"/><Relationship Id="rId40" Type="http://schemas.openxmlformats.org/officeDocument/2006/relationships/printerSettings" Target="../printerSettings/printerSettings13.bin"/><Relationship Id="rId5" Type="http://schemas.openxmlformats.org/officeDocument/2006/relationships/hyperlink" Target="http://dav.uspto.gov/webapp/applicationViewer.html?casenumber=13793146" TargetMode="External"/><Relationship Id="rId15" Type="http://schemas.openxmlformats.org/officeDocument/2006/relationships/hyperlink" Target="http://dav.uspto.gov/webapp/applicationViewer.html?casenumber=12199261" TargetMode="External"/><Relationship Id="rId23" Type="http://schemas.openxmlformats.org/officeDocument/2006/relationships/hyperlink" Target="http://dav.uspto.gov/webapp/applicationViewer.html?casenumber=12659404" TargetMode="External"/><Relationship Id="rId28" Type="http://schemas.openxmlformats.org/officeDocument/2006/relationships/hyperlink" Target="http://dav.uspto.gov/webapp/applicationViewer.html?casenumber=13382450" TargetMode="External"/><Relationship Id="rId36" Type="http://schemas.openxmlformats.org/officeDocument/2006/relationships/hyperlink" Target="http://dav.uspto.gov/webapp/applicationViewer.html?casenumber=11980497" TargetMode="External"/><Relationship Id="rId10" Type="http://schemas.openxmlformats.org/officeDocument/2006/relationships/hyperlink" Target="http://dav.uspto.gov/webapp/applicationViewer.html?casenumber=12987563" TargetMode="External"/><Relationship Id="rId19" Type="http://schemas.openxmlformats.org/officeDocument/2006/relationships/hyperlink" Target="http://dav.uspto.gov/webapp/applicationViewer.html?casenumber=29249189" TargetMode="External"/><Relationship Id="rId31" Type="http://schemas.openxmlformats.org/officeDocument/2006/relationships/hyperlink" Target="http://dav.uspto.gov/webapp/applicationViewer.html?casenumber=13092088" TargetMode="External"/><Relationship Id="rId4" Type="http://schemas.openxmlformats.org/officeDocument/2006/relationships/hyperlink" Target="http://dav.uspto.gov/webapp/applicationViewer.html?casenumber=14211179" TargetMode="External"/><Relationship Id="rId9" Type="http://schemas.openxmlformats.org/officeDocument/2006/relationships/hyperlink" Target="http://dav.uspto.gov/webapp/applicationViewer.html?casenumber=12460894" TargetMode="External"/><Relationship Id="rId14" Type="http://schemas.openxmlformats.org/officeDocument/2006/relationships/hyperlink" Target="http://dav.uspto.gov/webapp/applicationViewer.html?casenumber=13687358" TargetMode="External"/><Relationship Id="rId22" Type="http://schemas.openxmlformats.org/officeDocument/2006/relationships/hyperlink" Target="http://dav.uspto.gov/webapp/applicationViewer.html?casenumber=12810627" TargetMode="External"/><Relationship Id="rId27" Type="http://schemas.openxmlformats.org/officeDocument/2006/relationships/hyperlink" Target="http://dav.uspto.gov/webapp/applicationViewer.html?casenumber=13502175" TargetMode="External"/><Relationship Id="rId30" Type="http://schemas.openxmlformats.org/officeDocument/2006/relationships/hyperlink" Target="http://dav.uspto.gov/webapp/applicationViewer.html?casenumber=12602327" TargetMode="External"/><Relationship Id="rId35" Type="http://schemas.openxmlformats.org/officeDocument/2006/relationships/hyperlink" Target="http://dav.uspto.gov/webapp/applicationViewer.html?casenumber=13387522" TargetMode="Externa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hyperlink" Target="http://dav.uspto.gov/webapp/applicationViewer.html?casenumber=13715618" TargetMode="External"/><Relationship Id="rId18" Type="http://schemas.openxmlformats.org/officeDocument/2006/relationships/hyperlink" Target="http://dav.uspto.gov/webapp/applicationViewer.html?casenumber=14504079" TargetMode="External"/><Relationship Id="rId26" Type="http://schemas.openxmlformats.org/officeDocument/2006/relationships/hyperlink" Target="http://dav.uspto.gov/webapp/applicationViewer.html?casenumber=14746357" TargetMode="External"/><Relationship Id="rId39" Type="http://schemas.openxmlformats.org/officeDocument/2006/relationships/hyperlink" Target="http://dav.uspto.gov/webapp/applicationViewer.html?casenumber=13319760" TargetMode="External"/><Relationship Id="rId21" Type="http://schemas.openxmlformats.org/officeDocument/2006/relationships/hyperlink" Target="http://dav.uspto.gov/webapp/applicationViewer.html?casenumber=11183376" TargetMode="External"/><Relationship Id="rId34" Type="http://schemas.openxmlformats.org/officeDocument/2006/relationships/hyperlink" Target="http://dav.uspto.gov/webapp/applicationViewer.html?casenumber=13440853" TargetMode="External"/><Relationship Id="rId42" Type="http://schemas.openxmlformats.org/officeDocument/2006/relationships/hyperlink" Target="http://dav.uspto.gov/webapp/applicationViewer.html?casenumber=11898470" TargetMode="External"/><Relationship Id="rId47" Type="http://schemas.openxmlformats.org/officeDocument/2006/relationships/hyperlink" Target="http://dav.uspto.gov/webapp/applicationViewer.html?casenumber=14022137" TargetMode="External"/><Relationship Id="rId50" Type="http://schemas.openxmlformats.org/officeDocument/2006/relationships/hyperlink" Target="http://dav.uspto.gov/webapp/applicationViewer.html?casenumber=13982613" TargetMode="External"/><Relationship Id="rId55" Type="http://schemas.openxmlformats.org/officeDocument/2006/relationships/hyperlink" Target="http://dav.uspto.gov/webapp/applicationViewer.html?casenumber=13887461" TargetMode="External"/><Relationship Id="rId63" Type="http://schemas.openxmlformats.org/officeDocument/2006/relationships/hyperlink" Target="http://dav.uspto.gov/webapp/applicationViewer.html?casenumber=14073604" TargetMode="External"/><Relationship Id="rId68" Type="http://schemas.openxmlformats.org/officeDocument/2006/relationships/hyperlink" Target="http://dav.uspto.gov/webapp/applicationViewer.html?casenumber=14980911" TargetMode="External"/><Relationship Id="rId76" Type="http://schemas.openxmlformats.org/officeDocument/2006/relationships/hyperlink" Target="http://dav.uspto.gov/webapp/applicationViewer.html?casenumber=11679446" TargetMode="External"/><Relationship Id="rId84" Type="http://schemas.openxmlformats.org/officeDocument/2006/relationships/hyperlink" Target="http://dav.uspto.gov/webapp/applicationViewer.html?casenumber=12853239" TargetMode="External"/><Relationship Id="rId7" Type="http://schemas.openxmlformats.org/officeDocument/2006/relationships/hyperlink" Target="http://dav.uspto.gov/webapp/applicationViewer.html?casenumber=13080766" TargetMode="External"/><Relationship Id="rId71" Type="http://schemas.openxmlformats.org/officeDocument/2006/relationships/hyperlink" Target="http://dav.uspto.gov/webapp/applicationViewer.html?casenumber=12988284" TargetMode="External"/><Relationship Id="rId2" Type="http://schemas.openxmlformats.org/officeDocument/2006/relationships/hyperlink" Target="http://dav.uspto.gov/webapp/applicationViewer.html?casenumber=13657606" TargetMode="External"/><Relationship Id="rId16" Type="http://schemas.openxmlformats.org/officeDocument/2006/relationships/hyperlink" Target="http://dav.uspto.gov/webapp/applicationViewer.html?casenumber=11616658" TargetMode="External"/><Relationship Id="rId29" Type="http://schemas.openxmlformats.org/officeDocument/2006/relationships/hyperlink" Target="http://dav.uspto.gov/webapp/applicationViewer.html?casenumber=10558907" TargetMode="External"/><Relationship Id="rId11" Type="http://schemas.openxmlformats.org/officeDocument/2006/relationships/hyperlink" Target="http://dav.uspto.gov/webapp/applicationViewer.html?casenumber=10735595" TargetMode="External"/><Relationship Id="rId24" Type="http://schemas.openxmlformats.org/officeDocument/2006/relationships/hyperlink" Target="http://dav.uspto.gov/webapp/applicationViewer.html?casenumber=10795128" TargetMode="External"/><Relationship Id="rId32" Type="http://schemas.openxmlformats.org/officeDocument/2006/relationships/hyperlink" Target="http://dav.uspto.gov/webapp/applicationViewer.html?casenumber=13213710" TargetMode="External"/><Relationship Id="rId37" Type="http://schemas.openxmlformats.org/officeDocument/2006/relationships/hyperlink" Target="http://dav.uspto.gov/webapp/applicationViewer.html?casenumber=90013668" TargetMode="External"/><Relationship Id="rId40" Type="http://schemas.openxmlformats.org/officeDocument/2006/relationships/hyperlink" Target="http://dav.uspto.gov/webapp/applicationViewer.html?casenumber=12991506" TargetMode="External"/><Relationship Id="rId45" Type="http://schemas.openxmlformats.org/officeDocument/2006/relationships/hyperlink" Target="http://dav.uspto.gov/webapp/applicationViewer.html?casenumber=13348028" TargetMode="External"/><Relationship Id="rId53" Type="http://schemas.openxmlformats.org/officeDocument/2006/relationships/hyperlink" Target="http://dav.uspto.gov/webapp/applicationViewer.html?casenumber=13567389" TargetMode="External"/><Relationship Id="rId58" Type="http://schemas.openxmlformats.org/officeDocument/2006/relationships/hyperlink" Target="http://dav.uspto.gov/webapp/applicationViewer.html?casenumber=12950798" TargetMode="External"/><Relationship Id="rId66" Type="http://schemas.openxmlformats.org/officeDocument/2006/relationships/hyperlink" Target="http://dav.uspto.gov/webapp/applicationViewer.html?casenumber=13301983" TargetMode="External"/><Relationship Id="rId74" Type="http://schemas.openxmlformats.org/officeDocument/2006/relationships/hyperlink" Target="http://dav.uspto.gov/webapp/applicationViewer.html?casenumber=11680866" TargetMode="External"/><Relationship Id="rId79" Type="http://schemas.openxmlformats.org/officeDocument/2006/relationships/hyperlink" Target="http://dav.uspto.gov/webapp/applicationViewer.html?casenumber=13550730" TargetMode="External"/><Relationship Id="rId87" Type="http://schemas.openxmlformats.org/officeDocument/2006/relationships/hyperlink" Target="http://dav.uspto.gov/webapp/applicationViewer.html?casenumber=13673411" TargetMode="External"/><Relationship Id="rId5" Type="http://schemas.openxmlformats.org/officeDocument/2006/relationships/hyperlink" Target="http://dav.uspto.gov/webapp/applicationViewer.html?casenumber=13669897" TargetMode="External"/><Relationship Id="rId61" Type="http://schemas.openxmlformats.org/officeDocument/2006/relationships/hyperlink" Target="http://dav.uspto.gov/webapp/applicationViewer.html?casenumber=13615921" TargetMode="External"/><Relationship Id="rId82" Type="http://schemas.openxmlformats.org/officeDocument/2006/relationships/hyperlink" Target="http://dav.uspto.gov/webapp/applicationViewer.html?casenumber=12257453" TargetMode="External"/><Relationship Id="rId19" Type="http://schemas.openxmlformats.org/officeDocument/2006/relationships/hyperlink" Target="http://dav.uspto.gov/webapp/applicationViewer.html?casenumber=13492787" TargetMode="External"/><Relationship Id="rId4" Type="http://schemas.openxmlformats.org/officeDocument/2006/relationships/hyperlink" Target="http://dav.uspto.gov/webapp/applicationViewer.html?casenumber=14163180" TargetMode="External"/><Relationship Id="rId9" Type="http://schemas.openxmlformats.org/officeDocument/2006/relationships/hyperlink" Target="http://dav.uspto.gov/webapp/applicationViewer.html?casenumber=13284526" TargetMode="External"/><Relationship Id="rId14" Type="http://schemas.openxmlformats.org/officeDocument/2006/relationships/hyperlink" Target="http://dav.uspto.gov/webapp/applicationViewer.html?casenumber=12793266" TargetMode="External"/><Relationship Id="rId22" Type="http://schemas.openxmlformats.org/officeDocument/2006/relationships/hyperlink" Target="http://dav.uspto.gov/webapp/applicationViewer.html?casenumber=12749219" TargetMode="External"/><Relationship Id="rId27" Type="http://schemas.openxmlformats.org/officeDocument/2006/relationships/hyperlink" Target="http://dav.uspto.gov/webapp/applicationViewer.html?casenumber=13485725" TargetMode="External"/><Relationship Id="rId30" Type="http://schemas.openxmlformats.org/officeDocument/2006/relationships/hyperlink" Target="http://dav.uspto.gov/webapp/applicationViewer.html?casenumber=11230310" TargetMode="External"/><Relationship Id="rId35" Type="http://schemas.openxmlformats.org/officeDocument/2006/relationships/hyperlink" Target="http://dav.uspto.gov/webapp/applicationViewer.html?casenumber=11515419" TargetMode="External"/><Relationship Id="rId43" Type="http://schemas.openxmlformats.org/officeDocument/2006/relationships/hyperlink" Target="http://dav.uspto.gov/webapp/applicationViewer.html?casenumber=13217338" TargetMode="External"/><Relationship Id="rId48" Type="http://schemas.openxmlformats.org/officeDocument/2006/relationships/hyperlink" Target="http://dav.uspto.gov/webapp/applicationViewer.html?casenumber=13269070" TargetMode="External"/><Relationship Id="rId56" Type="http://schemas.openxmlformats.org/officeDocument/2006/relationships/hyperlink" Target="http://dav.uspto.gov/webapp/applicationViewer.html?casenumber=13286129" TargetMode="External"/><Relationship Id="rId64" Type="http://schemas.openxmlformats.org/officeDocument/2006/relationships/hyperlink" Target="http://dav.uspto.gov/webapp/applicationViewer.html?casenumber=14322996" TargetMode="External"/><Relationship Id="rId69" Type="http://schemas.openxmlformats.org/officeDocument/2006/relationships/hyperlink" Target="http://dav.uspto.gov/webapp/applicationViewer.html?casenumber=13356762" TargetMode="External"/><Relationship Id="rId77" Type="http://schemas.openxmlformats.org/officeDocument/2006/relationships/hyperlink" Target="http://dav.uspto.gov/webapp/applicationViewer.html?casenumber=11943865" TargetMode="External"/><Relationship Id="rId8" Type="http://schemas.openxmlformats.org/officeDocument/2006/relationships/hyperlink" Target="http://dav.uspto.gov/webapp/applicationViewer.html?casenumber=13274586" TargetMode="External"/><Relationship Id="rId51" Type="http://schemas.openxmlformats.org/officeDocument/2006/relationships/hyperlink" Target="http://dav.uspto.gov/webapp/applicationViewer.html?casenumber=11908412" TargetMode="External"/><Relationship Id="rId72" Type="http://schemas.openxmlformats.org/officeDocument/2006/relationships/hyperlink" Target="http://dav.uspto.gov/webapp/applicationViewer.html?casenumber=13632590" TargetMode="External"/><Relationship Id="rId80" Type="http://schemas.openxmlformats.org/officeDocument/2006/relationships/hyperlink" Target="http://dav.uspto.gov/webapp/applicationViewer.html?casenumber=90013599" TargetMode="External"/><Relationship Id="rId85" Type="http://schemas.openxmlformats.org/officeDocument/2006/relationships/hyperlink" Target="http://dav.uspto.gov/webapp/applicationViewer.html?casenumber=14171401" TargetMode="External"/><Relationship Id="rId3" Type="http://schemas.openxmlformats.org/officeDocument/2006/relationships/hyperlink" Target="http://dav.uspto.gov/webapp/applicationViewer.html?casenumber=13558155" TargetMode="External"/><Relationship Id="rId12" Type="http://schemas.openxmlformats.org/officeDocument/2006/relationships/hyperlink" Target="http://dav.uspto.gov/webapp/applicationViewer.html?casenumber=10734616" TargetMode="External"/><Relationship Id="rId17" Type="http://schemas.openxmlformats.org/officeDocument/2006/relationships/hyperlink" Target="http://dav.uspto.gov/webapp/applicationViewer.html?casenumber=14137737" TargetMode="External"/><Relationship Id="rId25" Type="http://schemas.openxmlformats.org/officeDocument/2006/relationships/hyperlink" Target="http://dav.uspto.gov/webapp/applicationViewer.html?casenumber=14069224" TargetMode="External"/><Relationship Id="rId33" Type="http://schemas.openxmlformats.org/officeDocument/2006/relationships/hyperlink" Target="http://dav.uspto.gov/webapp/applicationViewer.html?casenumber=13636140" TargetMode="External"/><Relationship Id="rId38" Type="http://schemas.openxmlformats.org/officeDocument/2006/relationships/hyperlink" Target="http://dav.uspto.gov/webapp/applicationViewer.html?casenumber=12808930" TargetMode="External"/><Relationship Id="rId46" Type="http://schemas.openxmlformats.org/officeDocument/2006/relationships/hyperlink" Target="http://dav.uspto.gov/webapp/applicationViewer.html?casenumber=13370586" TargetMode="External"/><Relationship Id="rId59" Type="http://schemas.openxmlformats.org/officeDocument/2006/relationships/hyperlink" Target="http://dav.uspto.gov/webapp/applicationViewer.html?casenumber=13177112" TargetMode="External"/><Relationship Id="rId67" Type="http://schemas.openxmlformats.org/officeDocument/2006/relationships/hyperlink" Target="http://dav.uspto.gov/webapp/applicationViewer.html?casenumber=12558560" TargetMode="External"/><Relationship Id="rId20" Type="http://schemas.openxmlformats.org/officeDocument/2006/relationships/hyperlink" Target="http://dav.uspto.gov/webapp/applicationViewer.html?casenumber=11914945" TargetMode="External"/><Relationship Id="rId41" Type="http://schemas.openxmlformats.org/officeDocument/2006/relationships/hyperlink" Target="http://dav.uspto.gov/webapp/applicationViewer.html?casenumber=13867308" TargetMode="External"/><Relationship Id="rId54" Type="http://schemas.openxmlformats.org/officeDocument/2006/relationships/hyperlink" Target="http://dav.uspto.gov/webapp/applicationViewer.html?casenumber=12742550" TargetMode="External"/><Relationship Id="rId62" Type="http://schemas.openxmlformats.org/officeDocument/2006/relationships/hyperlink" Target="http://dav.uspto.gov/webapp/applicationViewer.html?casenumber=12671267" TargetMode="External"/><Relationship Id="rId70" Type="http://schemas.openxmlformats.org/officeDocument/2006/relationships/hyperlink" Target="http://dav.uspto.gov/webapp/applicationViewer.html?casenumber=13175133" TargetMode="External"/><Relationship Id="rId75" Type="http://schemas.openxmlformats.org/officeDocument/2006/relationships/hyperlink" Target="http://dav.uspto.gov/webapp/applicationViewer.html?casenumber=11092369" TargetMode="External"/><Relationship Id="rId83" Type="http://schemas.openxmlformats.org/officeDocument/2006/relationships/hyperlink" Target="http://dav.uspto.gov/webapp/applicationViewer.html?casenumber=10761050" TargetMode="External"/><Relationship Id="rId88" Type="http://schemas.openxmlformats.org/officeDocument/2006/relationships/printerSettings" Target="../printerSettings/printerSettings14.bin"/><Relationship Id="rId1" Type="http://schemas.openxmlformats.org/officeDocument/2006/relationships/hyperlink" Target="http://dav.uspto.gov/webapp/applicationViewer.html?casenumber=14275313" TargetMode="External"/><Relationship Id="rId6" Type="http://schemas.openxmlformats.org/officeDocument/2006/relationships/hyperlink" Target="http://dav.uspto.gov/webapp/applicationViewer.html?casenumber=13772838" TargetMode="External"/><Relationship Id="rId15" Type="http://schemas.openxmlformats.org/officeDocument/2006/relationships/hyperlink" Target="http://dav.uspto.gov/webapp/applicationViewer.html?casenumber=13114687" TargetMode="External"/><Relationship Id="rId23" Type="http://schemas.openxmlformats.org/officeDocument/2006/relationships/hyperlink" Target="http://dav.uspto.gov/webapp/applicationViewer.html?casenumber=12161315" TargetMode="External"/><Relationship Id="rId28" Type="http://schemas.openxmlformats.org/officeDocument/2006/relationships/hyperlink" Target="http://dav.uspto.gov/webapp/applicationViewer.html?casenumber=13451401" TargetMode="External"/><Relationship Id="rId36" Type="http://schemas.openxmlformats.org/officeDocument/2006/relationships/hyperlink" Target="http://dav.uspto.gov/webapp/applicationViewer.html?casenumber=10283761" TargetMode="External"/><Relationship Id="rId49" Type="http://schemas.openxmlformats.org/officeDocument/2006/relationships/hyperlink" Target="http://dav.uspto.gov/webapp/applicationViewer.html?casenumber=14184011" TargetMode="External"/><Relationship Id="rId57" Type="http://schemas.openxmlformats.org/officeDocument/2006/relationships/hyperlink" Target="http://dav.uspto.gov/webapp/applicationViewer.html?casenumber=13444220" TargetMode="External"/><Relationship Id="rId10" Type="http://schemas.openxmlformats.org/officeDocument/2006/relationships/hyperlink" Target="http://dav.uspto.gov/webapp/applicationViewer.html?casenumber=13631023" TargetMode="External"/><Relationship Id="rId31" Type="http://schemas.openxmlformats.org/officeDocument/2006/relationships/hyperlink" Target="http://dav.uspto.gov/webapp/applicationViewer.html?casenumber=13044167" TargetMode="External"/><Relationship Id="rId44" Type="http://schemas.openxmlformats.org/officeDocument/2006/relationships/hyperlink" Target="http://dav.uspto.gov/webapp/applicationViewer.html?casenumber=14765282" TargetMode="External"/><Relationship Id="rId52" Type="http://schemas.openxmlformats.org/officeDocument/2006/relationships/hyperlink" Target="http://dav.uspto.gov/webapp/applicationViewer.html?casenumber=13728420" TargetMode="External"/><Relationship Id="rId60" Type="http://schemas.openxmlformats.org/officeDocument/2006/relationships/hyperlink" Target="http://dav.uspto.gov/webapp/applicationViewer.html?casenumber=13120268" TargetMode="External"/><Relationship Id="rId65" Type="http://schemas.openxmlformats.org/officeDocument/2006/relationships/hyperlink" Target="http://dav.uspto.gov/webapp/applicationViewer.html?casenumber=10160190" TargetMode="External"/><Relationship Id="rId73" Type="http://schemas.openxmlformats.org/officeDocument/2006/relationships/hyperlink" Target="http://dav.uspto.gov/webapp/applicationViewer.html?casenumber=14190044" TargetMode="External"/><Relationship Id="rId78" Type="http://schemas.openxmlformats.org/officeDocument/2006/relationships/hyperlink" Target="http://dav.uspto.gov/webapp/applicationViewer.html?casenumber=11639017" TargetMode="External"/><Relationship Id="rId81" Type="http://schemas.openxmlformats.org/officeDocument/2006/relationships/hyperlink" Target="http://dav.uspto.gov/webapp/applicationViewer.html?casenumber=95001565" TargetMode="External"/><Relationship Id="rId86" Type="http://schemas.openxmlformats.org/officeDocument/2006/relationships/hyperlink" Target="http://dav.uspto.gov/webapp/applicationViewer.html?casenumber=13180010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dav.uspto.gov/webapp/applicationViewer.html?casenumber=13344966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dav.uspto.gov/webapp/applicationViewer.html?casenumber=13527540" TargetMode="External"/><Relationship Id="rId18" Type="http://schemas.openxmlformats.org/officeDocument/2006/relationships/hyperlink" Target="http://dav.uspto.gov/webapp/applicationViewer.html?casenumber=13344966" TargetMode="External"/><Relationship Id="rId26" Type="http://schemas.openxmlformats.org/officeDocument/2006/relationships/hyperlink" Target="http://dav.uspto.gov/webapp/applicationViewer.html?casenumber=13123993" TargetMode="External"/><Relationship Id="rId39" Type="http://schemas.openxmlformats.org/officeDocument/2006/relationships/hyperlink" Target="http://dav.uspto.gov/webapp/applicationViewer.html?casenumber=12990189" TargetMode="External"/><Relationship Id="rId21" Type="http://schemas.openxmlformats.org/officeDocument/2006/relationships/hyperlink" Target="http://dav.uspto.gov/webapp/applicationViewer.html?casenumber=13970102" TargetMode="External"/><Relationship Id="rId34" Type="http://schemas.openxmlformats.org/officeDocument/2006/relationships/hyperlink" Target="http://dav.uspto.gov/webapp/applicationViewer.html?casenumber=12626085" TargetMode="External"/><Relationship Id="rId42" Type="http://schemas.openxmlformats.org/officeDocument/2006/relationships/hyperlink" Target="http://dav.uspto.gov/webapp/applicationViewer.html?casenumber=13862219" TargetMode="External"/><Relationship Id="rId47" Type="http://schemas.openxmlformats.org/officeDocument/2006/relationships/hyperlink" Target="http://dav.uspto.gov/webapp/applicationViewer.html?casenumber=13053726" TargetMode="External"/><Relationship Id="rId50" Type="http://schemas.openxmlformats.org/officeDocument/2006/relationships/hyperlink" Target="http://dav.uspto.gov/webapp/applicationViewer.html?casenumber=14296098" TargetMode="External"/><Relationship Id="rId55" Type="http://schemas.openxmlformats.org/officeDocument/2006/relationships/hyperlink" Target="http://dav.uspto.gov/webapp/applicationViewer.html?casenumber=13207998" TargetMode="External"/><Relationship Id="rId63" Type="http://schemas.openxmlformats.org/officeDocument/2006/relationships/hyperlink" Target="http://dav.uspto.gov/webapp/applicationViewer.html?casenumber=13058364" TargetMode="External"/><Relationship Id="rId68" Type="http://schemas.openxmlformats.org/officeDocument/2006/relationships/hyperlink" Target="http://dav.uspto.gov/webapp/applicationViewer.html?casenumber=12168749" TargetMode="External"/><Relationship Id="rId76" Type="http://schemas.openxmlformats.org/officeDocument/2006/relationships/printerSettings" Target="../printerSettings/printerSettings2.bin"/><Relationship Id="rId7" Type="http://schemas.openxmlformats.org/officeDocument/2006/relationships/hyperlink" Target="http://dav.uspto.gov/webapp/applicationViewer.html?casenumber=10662599" TargetMode="External"/><Relationship Id="rId71" Type="http://schemas.openxmlformats.org/officeDocument/2006/relationships/hyperlink" Target="http://dav.uspto.gov/webapp/applicationViewer.html?casenumber=13723559" TargetMode="External"/><Relationship Id="rId2" Type="http://schemas.openxmlformats.org/officeDocument/2006/relationships/hyperlink" Target="http://dav.uspto.gov/webapp/applicationViewer.html?casenumber=13148074" TargetMode="External"/><Relationship Id="rId16" Type="http://schemas.openxmlformats.org/officeDocument/2006/relationships/hyperlink" Target="http://dav.uspto.gov/webapp/applicationViewer.html?casenumber=13100155" TargetMode="External"/><Relationship Id="rId29" Type="http://schemas.openxmlformats.org/officeDocument/2006/relationships/hyperlink" Target="http://dav.uspto.gov/webapp/applicationViewer.html?casenumber=12600403" TargetMode="External"/><Relationship Id="rId11" Type="http://schemas.openxmlformats.org/officeDocument/2006/relationships/hyperlink" Target="http://dav.uspto.gov/webapp/applicationViewer.html?casenumber=09606137" TargetMode="External"/><Relationship Id="rId24" Type="http://schemas.openxmlformats.org/officeDocument/2006/relationships/hyperlink" Target="http://dav.uspto.gov/webapp/applicationViewer.html?casenumber=13739892" TargetMode="External"/><Relationship Id="rId32" Type="http://schemas.openxmlformats.org/officeDocument/2006/relationships/hyperlink" Target="http://dav.uspto.gov/webapp/applicationViewer.html?casenumber=13113174" TargetMode="External"/><Relationship Id="rId37" Type="http://schemas.openxmlformats.org/officeDocument/2006/relationships/hyperlink" Target="http://dav.uspto.gov/webapp/applicationViewer.html?casenumber=12852632" TargetMode="External"/><Relationship Id="rId40" Type="http://schemas.openxmlformats.org/officeDocument/2006/relationships/hyperlink" Target="http://dav.uspto.gov/webapp/applicationViewer.html?casenumber=13665390" TargetMode="External"/><Relationship Id="rId45" Type="http://schemas.openxmlformats.org/officeDocument/2006/relationships/hyperlink" Target="http://dav.uspto.gov/webapp/applicationViewer.html?casenumber=13390526" TargetMode="External"/><Relationship Id="rId53" Type="http://schemas.openxmlformats.org/officeDocument/2006/relationships/hyperlink" Target="http://dav.uspto.gov/webapp/applicationViewer.html?casenumber=13520805" TargetMode="External"/><Relationship Id="rId58" Type="http://schemas.openxmlformats.org/officeDocument/2006/relationships/hyperlink" Target="http://dav.uspto.gov/webapp/applicationViewer.html?casenumber=13778324" TargetMode="External"/><Relationship Id="rId66" Type="http://schemas.openxmlformats.org/officeDocument/2006/relationships/hyperlink" Target="http://dav.uspto.gov/webapp/applicationViewer.html?casenumber=12387651" TargetMode="External"/><Relationship Id="rId74" Type="http://schemas.openxmlformats.org/officeDocument/2006/relationships/hyperlink" Target="http://dav.uspto.gov/webapp/applicationViewer.html?casenumber=13831387" TargetMode="External"/><Relationship Id="rId5" Type="http://schemas.openxmlformats.org/officeDocument/2006/relationships/hyperlink" Target="http://dav.uspto.gov/webapp/applicationViewer.html?casenumber=12716579" TargetMode="External"/><Relationship Id="rId15" Type="http://schemas.openxmlformats.org/officeDocument/2006/relationships/hyperlink" Target="http://dav.uspto.gov/webapp/applicationViewer.html?casenumber=13874175" TargetMode="External"/><Relationship Id="rId23" Type="http://schemas.openxmlformats.org/officeDocument/2006/relationships/hyperlink" Target="http://dav.uspto.gov/webapp/applicationViewer.html?casenumber=14251503" TargetMode="External"/><Relationship Id="rId28" Type="http://schemas.openxmlformats.org/officeDocument/2006/relationships/hyperlink" Target="http://dav.uspto.gov/webapp/applicationViewer.html?casenumber=11866519" TargetMode="External"/><Relationship Id="rId36" Type="http://schemas.openxmlformats.org/officeDocument/2006/relationships/hyperlink" Target="http://dav.uspto.gov/webapp/applicationViewer.html?casenumber=12472498" TargetMode="External"/><Relationship Id="rId49" Type="http://schemas.openxmlformats.org/officeDocument/2006/relationships/hyperlink" Target="http://dav.uspto.gov/webapp/applicationViewer.html?casenumber=13306470" TargetMode="External"/><Relationship Id="rId57" Type="http://schemas.openxmlformats.org/officeDocument/2006/relationships/hyperlink" Target="http://dav.uspto.gov/webapp/applicationViewer.html?casenumber=12976288" TargetMode="External"/><Relationship Id="rId61" Type="http://schemas.openxmlformats.org/officeDocument/2006/relationships/hyperlink" Target="http://dav.uspto.gov/webapp/applicationViewer.html?casenumber=12922815" TargetMode="External"/><Relationship Id="rId10" Type="http://schemas.openxmlformats.org/officeDocument/2006/relationships/hyperlink" Target="http://dav.uspto.gov/webapp/applicationViewer.html?casenumber=12991015" TargetMode="External"/><Relationship Id="rId19" Type="http://schemas.openxmlformats.org/officeDocument/2006/relationships/hyperlink" Target="http://dav.uspto.gov/webapp/applicationViewer.html?casenumber=12688087" TargetMode="External"/><Relationship Id="rId31" Type="http://schemas.openxmlformats.org/officeDocument/2006/relationships/hyperlink" Target="http://dav.uspto.gov/webapp/applicationViewer.html?casenumber=10780151" TargetMode="External"/><Relationship Id="rId44" Type="http://schemas.openxmlformats.org/officeDocument/2006/relationships/hyperlink" Target="http://dav.uspto.gov/webapp/applicationViewer.html?casenumber=12892203" TargetMode="External"/><Relationship Id="rId52" Type="http://schemas.openxmlformats.org/officeDocument/2006/relationships/hyperlink" Target="http://dav.uspto.gov/webapp/applicationViewer.html?casenumber=13927256" TargetMode="External"/><Relationship Id="rId60" Type="http://schemas.openxmlformats.org/officeDocument/2006/relationships/hyperlink" Target="http://dav.uspto.gov/webapp/applicationViewer.html?casenumber=13314493" TargetMode="External"/><Relationship Id="rId65" Type="http://schemas.openxmlformats.org/officeDocument/2006/relationships/hyperlink" Target="http://dav.uspto.gov/webapp/applicationViewer.html?casenumber=13423660" TargetMode="External"/><Relationship Id="rId73" Type="http://schemas.openxmlformats.org/officeDocument/2006/relationships/hyperlink" Target="http://dav.uspto.gov/webapp/applicationViewer.html?casenumber=14238746" TargetMode="External"/><Relationship Id="rId78" Type="http://schemas.openxmlformats.org/officeDocument/2006/relationships/comments" Target="../comments1.xml"/><Relationship Id="rId4" Type="http://schemas.openxmlformats.org/officeDocument/2006/relationships/hyperlink" Target="http://dav.uspto.gov/webapp/applicationViewer.html?casenumber=13500225" TargetMode="External"/><Relationship Id="rId9" Type="http://schemas.openxmlformats.org/officeDocument/2006/relationships/hyperlink" Target="http://dav.uspto.gov/webapp/applicationViewer.html?casenumber=12533914" TargetMode="External"/><Relationship Id="rId14" Type="http://schemas.openxmlformats.org/officeDocument/2006/relationships/hyperlink" Target="http://dav.uspto.gov/webapp/applicationViewer.html?casenumber=13545266" TargetMode="External"/><Relationship Id="rId22" Type="http://schemas.openxmlformats.org/officeDocument/2006/relationships/hyperlink" Target="http://dav.uspto.gov/webapp/applicationViewer.html?casenumber=13914582" TargetMode="External"/><Relationship Id="rId27" Type="http://schemas.openxmlformats.org/officeDocument/2006/relationships/hyperlink" Target="http://dav.uspto.gov/webapp/applicationViewer.html?casenumber=14689831" TargetMode="External"/><Relationship Id="rId30" Type="http://schemas.openxmlformats.org/officeDocument/2006/relationships/hyperlink" Target="http://dav.uspto.gov/webapp/applicationViewer.html?casenumber=11686725" TargetMode="External"/><Relationship Id="rId35" Type="http://schemas.openxmlformats.org/officeDocument/2006/relationships/hyperlink" Target="http://dav.uspto.gov/webapp/applicationViewer.html?casenumber=13079348" TargetMode="External"/><Relationship Id="rId43" Type="http://schemas.openxmlformats.org/officeDocument/2006/relationships/hyperlink" Target="http://dav.uspto.gov/webapp/applicationViewer.html?casenumber=13194656" TargetMode="External"/><Relationship Id="rId48" Type="http://schemas.openxmlformats.org/officeDocument/2006/relationships/hyperlink" Target="http://dav.uspto.gov/webapp/applicationViewer.html?casenumber=12551422" TargetMode="External"/><Relationship Id="rId56" Type="http://schemas.openxmlformats.org/officeDocument/2006/relationships/hyperlink" Target="http://dav.uspto.gov/webapp/applicationViewer.html?casenumber=11379733" TargetMode="External"/><Relationship Id="rId64" Type="http://schemas.openxmlformats.org/officeDocument/2006/relationships/hyperlink" Target="http://dav.uspto.gov/webapp/applicationViewer.html?casenumber=13736311" TargetMode="External"/><Relationship Id="rId69" Type="http://schemas.openxmlformats.org/officeDocument/2006/relationships/hyperlink" Target="http://dav.uspto.gov/webapp/applicationViewer.html?casenumber=14153902" TargetMode="External"/><Relationship Id="rId77" Type="http://schemas.openxmlformats.org/officeDocument/2006/relationships/vmlDrawing" Target="../drawings/vmlDrawing1.vml"/><Relationship Id="rId8" Type="http://schemas.openxmlformats.org/officeDocument/2006/relationships/hyperlink" Target="http://dav.uspto.gov/webapp/applicationViewer.html?casenumber=10997712" TargetMode="External"/><Relationship Id="rId51" Type="http://schemas.openxmlformats.org/officeDocument/2006/relationships/hyperlink" Target="http://dav.uspto.gov/webapp/applicationViewer.html?casenumber=13272853" TargetMode="External"/><Relationship Id="rId72" Type="http://schemas.openxmlformats.org/officeDocument/2006/relationships/hyperlink" Target="http://dav.uspto.gov/webapp/applicationViewer.html?casenumber=13866261" TargetMode="External"/><Relationship Id="rId3" Type="http://schemas.openxmlformats.org/officeDocument/2006/relationships/hyperlink" Target="http://dav.uspto.gov/webapp/applicationViewer.html?casenumber=13002663" TargetMode="External"/><Relationship Id="rId12" Type="http://schemas.openxmlformats.org/officeDocument/2006/relationships/hyperlink" Target="http://dav.uspto.gov/webapp/applicationViewer.html?casenumber=90013558" TargetMode="External"/><Relationship Id="rId17" Type="http://schemas.openxmlformats.org/officeDocument/2006/relationships/hyperlink" Target="http://dav.uspto.gov/webapp/applicationViewer.html?casenumber=12210664" TargetMode="External"/><Relationship Id="rId25" Type="http://schemas.openxmlformats.org/officeDocument/2006/relationships/hyperlink" Target="http://dav.uspto.gov/webapp/applicationViewer.html?casenumber=14050597" TargetMode="External"/><Relationship Id="rId33" Type="http://schemas.openxmlformats.org/officeDocument/2006/relationships/hyperlink" Target="http://dav.uspto.gov/webapp/applicationViewer.html?casenumber=11670114" TargetMode="External"/><Relationship Id="rId38" Type="http://schemas.openxmlformats.org/officeDocument/2006/relationships/hyperlink" Target="http://dav.uspto.gov/webapp/applicationViewer.html?casenumber=11951736" TargetMode="External"/><Relationship Id="rId46" Type="http://schemas.openxmlformats.org/officeDocument/2006/relationships/hyperlink" Target="http://dav.uspto.gov/webapp/applicationViewer.html?casenumber=13178305" TargetMode="External"/><Relationship Id="rId59" Type="http://schemas.openxmlformats.org/officeDocument/2006/relationships/hyperlink" Target="http://dav.uspto.gov/webapp/applicationViewer.html?casenumber=14523194" TargetMode="External"/><Relationship Id="rId67" Type="http://schemas.openxmlformats.org/officeDocument/2006/relationships/hyperlink" Target="http://dav.uspto.gov/webapp/applicationViewer.html?casenumber=14160799" TargetMode="External"/><Relationship Id="rId20" Type="http://schemas.openxmlformats.org/officeDocument/2006/relationships/hyperlink" Target="http://dav.uspto.gov/webapp/applicationViewer.html?casenumber=10389342" TargetMode="External"/><Relationship Id="rId41" Type="http://schemas.openxmlformats.org/officeDocument/2006/relationships/hyperlink" Target="http://dav.uspto.gov/webapp/applicationViewer.html?casenumber=14450801" TargetMode="External"/><Relationship Id="rId54" Type="http://schemas.openxmlformats.org/officeDocument/2006/relationships/hyperlink" Target="http://dav.uspto.gov/webapp/applicationViewer.html?casenumber=13568078" TargetMode="External"/><Relationship Id="rId62" Type="http://schemas.openxmlformats.org/officeDocument/2006/relationships/hyperlink" Target="http://dav.uspto.gov/webapp/applicationViewer.html?casenumber=13469799" TargetMode="External"/><Relationship Id="rId70" Type="http://schemas.openxmlformats.org/officeDocument/2006/relationships/hyperlink" Target="http://dav.uspto.gov/webapp/applicationViewer.html?casenumber=13597848" TargetMode="External"/><Relationship Id="rId75" Type="http://schemas.openxmlformats.org/officeDocument/2006/relationships/hyperlink" Target="http://dav.uspto.gov/webapp/applicationViewer.html?casenumber=90/013248" TargetMode="External"/><Relationship Id="rId1" Type="http://schemas.openxmlformats.org/officeDocument/2006/relationships/hyperlink" Target="http://dav.uspto.gov/webapp/applicationViewer.html?casenumber=10535844" TargetMode="External"/><Relationship Id="rId6" Type="http://schemas.openxmlformats.org/officeDocument/2006/relationships/hyperlink" Target="http://dav.uspto.gov/webapp/applicationViewer.html?casenumber=13932315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dav.uspto.gov/webapp/applicationViewer.html?casenumber=14179096" TargetMode="External"/><Relationship Id="rId21" Type="http://schemas.openxmlformats.org/officeDocument/2006/relationships/hyperlink" Target="http://dav.uspto.gov/webapp/applicationViewer.html?casenumber=13426497" TargetMode="External"/><Relationship Id="rId42" Type="http://schemas.openxmlformats.org/officeDocument/2006/relationships/hyperlink" Target="http://dav.uspto.gov/webapp/applicationViewer.html?casenumber=10097106" TargetMode="External"/><Relationship Id="rId47" Type="http://schemas.openxmlformats.org/officeDocument/2006/relationships/hyperlink" Target="http://dav.uspto.gov/webapp/applicationViewer.html?casenumber=13322495" TargetMode="External"/><Relationship Id="rId63" Type="http://schemas.openxmlformats.org/officeDocument/2006/relationships/hyperlink" Target="http://dav.uspto.gov/webapp/applicationViewer.html?casenumber=13086693" TargetMode="External"/><Relationship Id="rId68" Type="http://schemas.openxmlformats.org/officeDocument/2006/relationships/hyperlink" Target="http://dav.uspto.gov/webapp/applicationViewer.html?casenumber=12824367" TargetMode="External"/><Relationship Id="rId84" Type="http://schemas.openxmlformats.org/officeDocument/2006/relationships/hyperlink" Target="http://dav.uspto.gov/webapp/applicationViewer.html?casenumber=12190950" TargetMode="External"/><Relationship Id="rId89" Type="http://schemas.openxmlformats.org/officeDocument/2006/relationships/hyperlink" Target="http://dav.uspto.gov/webapp/applicationViewer.html?casenumber=90/013943" TargetMode="External"/><Relationship Id="rId2" Type="http://schemas.openxmlformats.org/officeDocument/2006/relationships/hyperlink" Target="http://dav.uspto.gov/webapp/applicationViewer.html?casenumber=14006399" TargetMode="External"/><Relationship Id="rId16" Type="http://schemas.openxmlformats.org/officeDocument/2006/relationships/hyperlink" Target="http://dav.uspto.gov/webapp/applicationViewer.html?casenumber=13109287" TargetMode="External"/><Relationship Id="rId29" Type="http://schemas.openxmlformats.org/officeDocument/2006/relationships/hyperlink" Target="http://dav.uspto.gov/webapp/applicationViewer.html?casenumber=13888989" TargetMode="External"/><Relationship Id="rId107" Type="http://schemas.openxmlformats.org/officeDocument/2006/relationships/printerSettings" Target="../printerSettings/printerSettings3.bin"/><Relationship Id="rId11" Type="http://schemas.openxmlformats.org/officeDocument/2006/relationships/hyperlink" Target="http://dav.uspto.gov/webapp/applicationViewer.html?casenumber=13570676" TargetMode="External"/><Relationship Id="rId24" Type="http://schemas.openxmlformats.org/officeDocument/2006/relationships/hyperlink" Target="http://dav.uspto.gov/webapp/applicationViewer.html?casenumber=13506724" TargetMode="External"/><Relationship Id="rId32" Type="http://schemas.openxmlformats.org/officeDocument/2006/relationships/hyperlink" Target="http://dav.uspto.gov/webapp/applicationViewer.html?casenumber=12822893" TargetMode="External"/><Relationship Id="rId37" Type="http://schemas.openxmlformats.org/officeDocument/2006/relationships/hyperlink" Target="http://dav.uspto.gov/webapp/applicationViewer.html?casenumber=13618160" TargetMode="External"/><Relationship Id="rId40" Type="http://schemas.openxmlformats.org/officeDocument/2006/relationships/hyperlink" Target="http://dav.uspto.gov/webapp/applicationViewer.html?casenumber=13984489" TargetMode="External"/><Relationship Id="rId45" Type="http://schemas.openxmlformats.org/officeDocument/2006/relationships/hyperlink" Target="http://dav.uspto.gov/webapp/applicationViewer.html?casenumber=13577243" TargetMode="External"/><Relationship Id="rId53" Type="http://schemas.openxmlformats.org/officeDocument/2006/relationships/hyperlink" Target="http://dav.uspto.gov/webapp/applicationViewer.html?casenumber=13720318" TargetMode="External"/><Relationship Id="rId58" Type="http://schemas.openxmlformats.org/officeDocument/2006/relationships/hyperlink" Target="http://dav.uspto.gov/webapp/applicationViewer.html?casenumber=12851046" TargetMode="External"/><Relationship Id="rId66" Type="http://schemas.openxmlformats.org/officeDocument/2006/relationships/hyperlink" Target="http://dav.uspto.gov/webapp/applicationViewer.html?casenumber=11723883" TargetMode="External"/><Relationship Id="rId74" Type="http://schemas.openxmlformats.org/officeDocument/2006/relationships/hyperlink" Target="http://dav.uspto.gov/webapp/applicationViewer.html?casenumber=95002202" TargetMode="External"/><Relationship Id="rId79" Type="http://schemas.openxmlformats.org/officeDocument/2006/relationships/hyperlink" Target="http://dav.uspto.gov/webapp/applicationViewer.html?casenumber=13461635" TargetMode="External"/><Relationship Id="rId87" Type="http://schemas.openxmlformats.org/officeDocument/2006/relationships/hyperlink" Target="http://dav.uspto.gov/webapp/applicationViewer.html?casenumber=90/013740" TargetMode="External"/><Relationship Id="rId102" Type="http://schemas.openxmlformats.org/officeDocument/2006/relationships/hyperlink" Target="http://dav.uspto.gov/webapp/applicationViewer.html?casenumber=13433681" TargetMode="External"/><Relationship Id="rId5" Type="http://schemas.openxmlformats.org/officeDocument/2006/relationships/hyperlink" Target="http://dav.uspto.gov/webapp/applicationViewer.html?casenumber=12993544" TargetMode="External"/><Relationship Id="rId61" Type="http://schemas.openxmlformats.org/officeDocument/2006/relationships/hyperlink" Target="http://dav.uspto.gov/webapp/applicationViewer.html?casenumber=13462952" TargetMode="External"/><Relationship Id="rId82" Type="http://schemas.openxmlformats.org/officeDocument/2006/relationships/hyperlink" Target="http://dav.uspto.gov/webapp/applicationViewer.html?casenumber=12126584" TargetMode="External"/><Relationship Id="rId90" Type="http://schemas.openxmlformats.org/officeDocument/2006/relationships/hyperlink" Target="http://dav.uspto.gov/webapp/applicationViewer.html?casenumber=14551544" TargetMode="External"/><Relationship Id="rId95" Type="http://schemas.openxmlformats.org/officeDocument/2006/relationships/hyperlink" Target="http://dav.uspto.gov/webapp/applicationViewer.html?casenumber=11303908" TargetMode="External"/><Relationship Id="rId19" Type="http://schemas.openxmlformats.org/officeDocument/2006/relationships/hyperlink" Target="http://dav.uspto.gov/webapp/applicationViewer.html?casenumber=12487283" TargetMode="External"/><Relationship Id="rId14" Type="http://schemas.openxmlformats.org/officeDocument/2006/relationships/hyperlink" Target="http://dav.uspto.gov/webapp/applicationViewer.html?casenumber=12621408" TargetMode="External"/><Relationship Id="rId22" Type="http://schemas.openxmlformats.org/officeDocument/2006/relationships/hyperlink" Target="http://dav.uspto.gov/webapp/applicationViewer.html?casenumber=13365947" TargetMode="External"/><Relationship Id="rId27" Type="http://schemas.openxmlformats.org/officeDocument/2006/relationships/hyperlink" Target="http://dav.uspto.gov/webapp/applicationViewer.html?casenumber=14203713" TargetMode="External"/><Relationship Id="rId30" Type="http://schemas.openxmlformats.org/officeDocument/2006/relationships/hyperlink" Target="http://dav.uspto.gov/webapp/applicationViewer.html?casenumber=13808326" TargetMode="External"/><Relationship Id="rId35" Type="http://schemas.openxmlformats.org/officeDocument/2006/relationships/hyperlink" Target="http://dav.uspto.gov/webapp/applicationViewer.html?casenumber=13805633" TargetMode="External"/><Relationship Id="rId43" Type="http://schemas.openxmlformats.org/officeDocument/2006/relationships/hyperlink" Target="http://dav.uspto.gov/webapp/applicationViewer.html?casenumber=13294101" TargetMode="External"/><Relationship Id="rId48" Type="http://schemas.openxmlformats.org/officeDocument/2006/relationships/hyperlink" Target="http://dav.uspto.gov/webapp/applicationViewer.html?casenumber=95002232" TargetMode="External"/><Relationship Id="rId56" Type="http://schemas.openxmlformats.org/officeDocument/2006/relationships/hyperlink" Target="http://dav.uspto.gov/webapp/applicationViewer.html?casenumber=13403063" TargetMode="External"/><Relationship Id="rId64" Type="http://schemas.openxmlformats.org/officeDocument/2006/relationships/hyperlink" Target="http://dav.uspto.gov/webapp/applicationViewer.html?casenumber=13138548" TargetMode="External"/><Relationship Id="rId69" Type="http://schemas.openxmlformats.org/officeDocument/2006/relationships/hyperlink" Target="http://dav.uspto.gov/webapp/applicationViewer.html?casenumber=12942724" TargetMode="External"/><Relationship Id="rId77" Type="http://schemas.openxmlformats.org/officeDocument/2006/relationships/hyperlink" Target="http://dav.uspto.gov/webapp/applicationViewer.html?casenumber=12788279" TargetMode="External"/><Relationship Id="rId100" Type="http://schemas.openxmlformats.org/officeDocument/2006/relationships/hyperlink" Target="http://dav.uspto.gov/webapp/applicationViewer.html?casenumber=14280119" TargetMode="External"/><Relationship Id="rId105" Type="http://schemas.openxmlformats.org/officeDocument/2006/relationships/hyperlink" Target="http://dav.uspto.gov/webapp/applicationViewer.html?casenumber=13500544" TargetMode="External"/><Relationship Id="rId8" Type="http://schemas.openxmlformats.org/officeDocument/2006/relationships/hyperlink" Target="http://dav.uspto.gov/webapp/applicationViewer.html?casenumber=13510880" TargetMode="External"/><Relationship Id="rId51" Type="http://schemas.openxmlformats.org/officeDocument/2006/relationships/hyperlink" Target="http://dav.uspto.gov/webapp/applicationViewer.html?casenumber=13298469" TargetMode="External"/><Relationship Id="rId72" Type="http://schemas.openxmlformats.org/officeDocument/2006/relationships/hyperlink" Target="http://dav.uspto.gov/webapp/applicationViewer.html?casenumber=11059763" TargetMode="External"/><Relationship Id="rId80" Type="http://schemas.openxmlformats.org/officeDocument/2006/relationships/hyperlink" Target="http://dav.uspto.gov/webapp/applicationViewer.html?casenumber=13024402" TargetMode="External"/><Relationship Id="rId85" Type="http://schemas.openxmlformats.org/officeDocument/2006/relationships/hyperlink" Target="http://dav.uspto.gov/webapp/applicationViewer.html?casenumber=13164437" TargetMode="External"/><Relationship Id="rId93" Type="http://schemas.openxmlformats.org/officeDocument/2006/relationships/hyperlink" Target="http://dav.uspto.gov/webapp/applicationViewer.html?casenumber=14207866" TargetMode="External"/><Relationship Id="rId98" Type="http://schemas.openxmlformats.org/officeDocument/2006/relationships/hyperlink" Target="http://dav.uspto.gov/webapp/applicationViewer.html?casenumber=13470068" TargetMode="External"/><Relationship Id="rId3" Type="http://schemas.openxmlformats.org/officeDocument/2006/relationships/hyperlink" Target="http://dav.uspto.gov/webapp/applicationViewer.html?casenumber=" TargetMode="External"/><Relationship Id="rId12" Type="http://schemas.openxmlformats.org/officeDocument/2006/relationships/hyperlink" Target="http://dav.uspto.gov/webapp/applicationViewer.html?casenumber=14163088" TargetMode="External"/><Relationship Id="rId17" Type="http://schemas.openxmlformats.org/officeDocument/2006/relationships/hyperlink" Target="http://dav.uspto.gov/webapp/applicationViewer.html?casenumber=13356004" TargetMode="External"/><Relationship Id="rId25" Type="http://schemas.openxmlformats.org/officeDocument/2006/relationships/hyperlink" Target="http://dav.uspto.gov/webapp/applicationViewer.html?casenumber=12997325" TargetMode="External"/><Relationship Id="rId33" Type="http://schemas.openxmlformats.org/officeDocument/2006/relationships/hyperlink" Target="http://dav.uspto.gov/webapp/applicationViewer.html?casenumber=12441716" TargetMode="External"/><Relationship Id="rId38" Type="http://schemas.openxmlformats.org/officeDocument/2006/relationships/hyperlink" Target="http://dav.uspto.gov/webapp/applicationViewer.html?casenumber=13646478" TargetMode="External"/><Relationship Id="rId46" Type="http://schemas.openxmlformats.org/officeDocument/2006/relationships/hyperlink" Target="http://dav.uspto.gov/webapp/applicationViewer.html?casenumber=13929600" TargetMode="External"/><Relationship Id="rId59" Type="http://schemas.openxmlformats.org/officeDocument/2006/relationships/hyperlink" Target="http://dav.uspto.gov/webapp/applicationViewer.html?casenumber=13923545" TargetMode="External"/><Relationship Id="rId67" Type="http://schemas.openxmlformats.org/officeDocument/2006/relationships/hyperlink" Target="http://dav.uspto.gov/webapp/applicationViewer.html?casenumber=13496207" TargetMode="External"/><Relationship Id="rId103" Type="http://schemas.openxmlformats.org/officeDocument/2006/relationships/hyperlink" Target="http://dav.uspto.gov/webapp/applicationViewer.html?casenumber=11083277" TargetMode="External"/><Relationship Id="rId108" Type="http://schemas.openxmlformats.org/officeDocument/2006/relationships/vmlDrawing" Target="../drawings/vmlDrawing2.vml"/><Relationship Id="rId20" Type="http://schemas.openxmlformats.org/officeDocument/2006/relationships/hyperlink" Target="http://dav.uspto.gov/webapp/applicationViewer.html?casenumber=11500404" TargetMode="External"/><Relationship Id="rId41" Type="http://schemas.openxmlformats.org/officeDocument/2006/relationships/hyperlink" Target="http://dav.uspto.gov/webapp/applicationViewer.html?casenumber=12207112" TargetMode="External"/><Relationship Id="rId54" Type="http://schemas.openxmlformats.org/officeDocument/2006/relationships/hyperlink" Target="http://dav.uspto.gov/webapp/applicationViewer.html?casenumber=13920442" TargetMode="External"/><Relationship Id="rId62" Type="http://schemas.openxmlformats.org/officeDocument/2006/relationships/hyperlink" Target="http://dav.uspto.gov/webapp/applicationViewer.html?casenumber=13520583" TargetMode="External"/><Relationship Id="rId70" Type="http://schemas.openxmlformats.org/officeDocument/2006/relationships/hyperlink" Target="http://dav.uspto.gov/webapp/applicationViewer.html?casenumber=13965152" TargetMode="External"/><Relationship Id="rId75" Type="http://schemas.openxmlformats.org/officeDocument/2006/relationships/hyperlink" Target="http://dav.uspto.gov/webapp/applicationViewer.html?casenumber=12703601" TargetMode="External"/><Relationship Id="rId83" Type="http://schemas.openxmlformats.org/officeDocument/2006/relationships/hyperlink" Target="http://dav.uspto.gov/webapp/applicationViewer.html?casenumber=12968867" TargetMode="External"/><Relationship Id="rId88" Type="http://schemas.openxmlformats.org/officeDocument/2006/relationships/hyperlink" Target="http://dav.uspto.gov/webapp/applicationViewer.html?casenumber=12570213" TargetMode="External"/><Relationship Id="rId91" Type="http://schemas.openxmlformats.org/officeDocument/2006/relationships/hyperlink" Target="http://dav.uspto.gov/webapp/applicationViewer.html?casenumber=12838669" TargetMode="External"/><Relationship Id="rId96" Type="http://schemas.openxmlformats.org/officeDocument/2006/relationships/hyperlink" Target="http://dav.uspto.gov/webapp/applicationViewer.html?casenumber=14342650" TargetMode="External"/><Relationship Id="rId1" Type="http://schemas.openxmlformats.org/officeDocument/2006/relationships/hyperlink" Target="http://dav.uspto.gov/webapp/applicationViewer.html?casenumber=13915600" TargetMode="External"/><Relationship Id="rId6" Type="http://schemas.openxmlformats.org/officeDocument/2006/relationships/hyperlink" Target="http://dav.uspto.gov/webapp/applicationViewer.html?casenumber=14170783" TargetMode="External"/><Relationship Id="rId15" Type="http://schemas.openxmlformats.org/officeDocument/2006/relationships/hyperlink" Target="http://dav.uspto.gov/webapp/applicationViewer.html?casenumber=13054817" TargetMode="External"/><Relationship Id="rId23" Type="http://schemas.openxmlformats.org/officeDocument/2006/relationships/hyperlink" Target="http://dav.uspto.gov/webapp/applicationViewer.html?casenumber=13401681" TargetMode="External"/><Relationship Id="rId28" Type="http://schemas.openxmlformats.org/officeDocument/2006/relationships/hyperlink" Target="http://dav.uspto.gov/webapp/applicationViewer.html?casenumber=13768545" TargetMode="External"/><Relationship Id="rId36" Type="http://schemas.openxmlformats.org/officeDocument/2006/relationships/hyperlink" Target="http://dav.uspto.gov/webapp/applicationViewer.html?casenumber=11269469" TargetMode="External"/><Relationship Id="rId49" Type="http://schemas.openxmlformats.org/officeDocument/2006/relationships/hyperlink" Target="http://dav.uspto.gov/webapp/applicationViewer.html?casenumber=95002383" TargetMode="External"/><Relationship Id="rId57" Type="http://schemas.openxmlformats.org/officeDocument/2006/relationships/hyperlink" Target="http://dav.uspto.gov/webapp/applicationViewer.html?casenumber=12295117" TargetMode="External"/><Relationship Id="rId106" Type="http://schemas.openxmlformats.org/officeDocument/2006/relationships/hyperlink" Target="http://dav.uspto.gov/webapp/applicationViewer.html?casenumber=13843579" TargetMode="External"/><Relationship Id="rId10" Type="http://schemas.openxmlformats.org/officeDocument/2006/relationships/hyperlink" Target="http://dav.uspto.gov/webapp/applicationViewer.html?casenumber=13849072" TargetMode="External"/><Relationship Id="rId31" Type="http://schemas.openxmlformats.org/officeDocument/2006/relationships/hyperlink" Target="http://dav.uspto.gov/webapp/applicationViewer.html?casenumber=12150664" TargetMode="External"/><Relationship Id="rId44" Type="http://schemas.openxmlformats.org/officeDocument/2006/relationships/hyperlink" Target="http://dav.uspto.gov/webapp/applicationViewer.html?casenumber=13148030" TargetMode="External"/><Relationship Id="rId52" Type="http://schemas.openxmlformats.org/officeDocument/2006/relationships/hyperlink" Target="http://dav.uspto.gov/webapp/applicationViewer.html?casenumber=13549775" TargetMode="External"/><Relationship Id="rId60" Type="http://schemas.openxmlformats.org/officeDocument/2006/relationships/hyperlink" Target="http://dav.uspto.gov/webapp/applicationViewer.html?casenumber=13235866" TargetMode="External"/><Relationship Id="rId65" Type="http://schemas.openxmlformats.org/officeDocument/2006/relationships/hyperlink" Target="http://dav.uspto.gov/webapp/applicationViewer.html?casenumber=13778324" TargetMode="External"/><Relationship Id="rId73" Type="http://schemas.openxmlformats.org/officeDocument/2006/relationships/hyperlink" Target="http://dav.uspto.gov/webapp/applicationViewer.html?casenumber=10444241" TargetMode="External"/><Relationship Id="rId78" Type="http://schemas.openxmlformats.org/officeDocument/2006/relationships/hyperlink" Target="http://dav.uspto.gov/webapp/applicationViewer.html?casenumber=14186730" TargetMode="External"/><Relationship Id="rId81" Type="http://schemas.openxmlformats.org/officeDocument/2006/relationships/hyperlink" Target="http://dav.uspto.gov/webapp/applicationViewer.html?casenumber=12240653" TargetMode="External"/><Relationship Id="rId86" Type="http://schemas.openxmlformats.org/officeDocument/2006/relationships/hyperlink" Target="http://dav.uspto.gov/webapp/applicationViewer.html?casenumber=13912453" TargetMode="External"/><Relationship Id="rId94" Type="http://schemas.openxmlformats.org/officeDocument/2006/relationships/hyperlink" Target="http://dav.uspto.gov/webapp/applicationViewer.html?casenumber=13682434" TargetMode="External"/><Relationship Id="rId99" Type="http://schemas.openxmlformats.org/officeDocument/2006/relationships/hyperlink" Target="http://dav.uspto.gov/webapp/applicationViewer.html?casenumber=13530067" TargetMode="External"/><Relationship Id="rId101" Type="http://schemas.openxmlformats.org/officeDocument/2006/relationships/hyperlink" Target="http://dav.uspto.gov/webapp/applicationViewer.html?casenumber=13382227" TargetMode="External"/><Relationship Id="rId4" Type="http://schemas.openxmlformats.org/officeDocument/2006/relationships/hyperlink" Target="http://dav.uspto.gov/webapp/applicationViewer.html?casenumber=12718050" TargetMode="External"/><Relationship Id="rId9" Type="http://schemas.openxmlformats.org/officeDocument/2006/relationships/hyperlink" Target="http://dav.uspto.gov/webapp/applicationViewer.html?casenumber=11979255" TargetMode="External"/><Relationship Id="rId13" Type="http://schemas.openxmlformats.org/officeDocument/2006/relationships/hyperlink" Target="http://dav.uspto.gov/webapp/applicationViewer.html?casenumber=12610102" TargetMode="External"/><Relationship Id="rId18" Type="http://schemas.openxmlformats.org/officeDocument/2006/relationships/hyperlink" Target="http://dav.uspto.gov/webapp/applicationViewer.html?casenumber=12142707" TargetMode="External"/><Relationship Id="rId39" Type="http://schemas.openxmlformats.org/officeDocument/2006/relationships/hyperlink" Target="http://dav.uspto.gov/webapp/applicationViewer.html?casenumber=13790530" TargetMode="External"/><Relationship Id="rId109" Type="http://schemas.openxmlformats.org/officeDocument/2006/relationships/comments" Target="../comments2.xml"/><Relationship Id="rId34" Type="http://schemas.openxmlformats.org/officeDocument/2006/relationships/hyperlink" Target="http://dav.uspto.gov/webapp/applicationViewer.html?casenumber=13654312" TargetMode="External"/><Relationship Id="rId50" Type="http://schemas.openxmlformats.org/officeDocument/2006/relationships/hyperlink" Target="http://dav.uspto.gov/webapp/applicationViewer.html?casenumber=11125833" TargetMode="External"/><Relationship Id="rId55" Type="http://schemas.openxmlformats.org/officeDocument/2006/relationships/hyperlink" Target="http://dav.uspto.gov/webapp/applicationViewer.html?casenumber=13198880" TargetMode="External"/><Relationship Id="rId76" Type="http://schemas.openxmlformats.org/officeDocument/2006/relationships/hyperlink" Target="http://dav.uspto.gov/webapp/applicationViewer.html?casenumber=13562132" TargetMode="External"/><Relationship Id="rId97" Type="http://schemas.openxmlformats.org/officeDocument/2006/relationships/hyperlink" Target="http://dav.uspto.gov/webapp/applicationViewer.html?casenumber=14168495" TargetMode="External"/><Relationship Id="rId104" Type="http://schemas.openxmlformats.org/officeDocument/2006/relationships/hyperlink" Target="http://dav.uspto.gov/webapp/applicationViewer.html?casenumber=11596181" TargetMode="External"/><Relationship Id="rId7" Type="http://schemas.openxmlformats.org/officeDocument/2006/relationships/hyperlink" Target="http://dav.uspto.gov/webapp/applicationViewer.html?casenumber=12488888" TargetMode="External"/><Relationship Id="rId71" Type="http://schemas.openxmlformats.org/officeDocument/2006/relationships/hyperlink" Target="http://dav.uspto.gov/webapp/applicationViewer.html?casenumber=12338873" TargetMode="External"/><Relationship Id="rId92" Type="http://schemas.openxmlformats.org/officeDocument/2006/relationships/hyperlink" Target="http://dav.uspto.gov/webapp/applicationViewer.html?casenumber=13809404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dav.uspto.gov/webapp/applicationViewer.html?casenumber=12809635" TargetMode="External"/><Relationship Id="rId13" Type="http://schemas.openxmlformats.org/officeDocument/2006/relationships/hyperlink" Target="http://dav.uspto.gov/webapp/applicationViewer.html?casenumber=13201113" TargetMode="External"/><Relationship Id="rId18" Type="http://schemas.openxmlformats.org/officeDocument/2006/relationships/hyperlink" Target="http://dav.uspto.gov/webapp/applicationViewer.html?casenumber=13492058" TargetMode="External"/><Relationship Id="rId3" Type="http://schemas.openxmlformats.org/officeDocument/2006/relationships/hyperlink" Target="http://dav.uspto.gov/webapp/applicationViewer.html?casenumber=12545267" TargetMode="External"/><Relationship Id="rId21" Type="http://schemas.openxmlformats.org/officeDocument/2006/relationships/vmlDrawing" Target="../drawings/vmlDrawing3.vml"/><Relationship Id="rId7" Type="http://schemas.openxmlformats.org/officeDocument/2006/relationships/hyperlink" Target="http://dav.uspto.gov/webapp/applicationViewer.html?casenumber=13516614" TargetMode="External"/><Relationship Id="rId12" Type="http://schemas.openxmlformats.org/officeDocument/2006/relationships/hyperlink" Target="http://dav.uspto.gov/webapp/applicationViewer.html?casenumber=14061852" TargetMode="External"/><Relationship Id="rId17" Type="http://schemas.openxmlformats.org/officeDocument/2006/relationships/hyperlink" Target="http://dav.uspto.gov/webapp/applicationViewer.html?casenumber=12477523" TargetMode="External"/><Relationship Id="rId2" Type="http://schemas.openxmlformats.org/officeDocument/2006/relationships/hyperlink" Target="http://dav.uspto.gov/webapp/applicationViewer.html?casenumber=12063349" TargetMode="External"/><Relationship Id="rId16" Type="http://schemas.openxmlformats.org/officeDocument/2006/relationships/hyperlink" Target="http://dav.uspto.gov/webapp/applicationViewer.html?casenumber=14058450" TargetMode="External"/><Relationship Id="rId20" Type="http://schemas.openxmlformats.org/officeDocument/2006/relationships/printerSettings" Target="../printerSettings/printerSettings4.bin"/><Relationship Id="rId1" Type="http://schemas.openxmlformats.org/officeDocument/2006/relationships/hyperlink" Target="http://dav.uspto.gov/webapp/applicationViewer.html?casenumber=13715913" TargetMode="External"/><Relationship Id="rId6" Type="http://schemas.openxmlformats.org/officeDocument/2006/relationships/hyperlink" Target="http://dav.uspto.gov/webapp/applicationViewer.html?casenumber=12832752" TargetMode="External"/><Relationship Id="rId11" Type="http://schemas.openxmlformats.org/officeDocument/2006/relationships/hyperlink" Target="http://dav.uspto.gov/webapp/applicationViewer.html?casenumber=13781401" TargetMode="External"/><Relationship Id="rId5" Type="http://schemas.openxmlformats.org/officeDocument/2006/relationships/hyperlink" Target="http://dav.uspto.gov/webapp/applicationViewer.html?casenumber=11869165" TargetMode="External"/><Relationship Id="rId15" Type="http://schemas.openxmlformats.org/officeDocument/2006/relationships/hyperlink" Target="http://dav.uspto.gov/webapp/applicationViewer.html?casenumber=14027955" TargetMode="External"/><Relationship Id="rId10" Type="http://schemas.openxmlformats.org/officeDocument/2006/relationships/hyperlink" Target="http://dav.uspto.gov/webapp/applicationViewer.html?casenumber=12665420" TargetMode="External"/><Relationship Id="rId19" Type="http://schemas.openxmlformats.org/officeDocument/2006/relationships/hyperlink" Target="http://dav.uspto.gov/webapp/applicationViewer.html?casenumber=13631717" TargetMode="External"/><Relationship Id="rId4" Type="http://schemas.openxmlformats.org/officeDocument/2006/relationships/hyperlink" Target="http://dav.uspto.gov/webapp/applicationViewer.html?casenumber=13292923" TargetMode="External"/><Relationship Id="rId9" Type="http://schemas.openxmlformats.org/officeDocument/2006/relationships/hyperlink" Target="http://dav.uspto.gov/webapp/applicationViewer.html?casenumber=13162710" TargetMode="External"/><Relationship Id="rId14" Type="http://schemas.openxmlformats.org/officeDocument/2006/relationships/hyperlink" Target="http://dav.uspto.gov/webapp/applicationViewer.html?casenumber=11245421" TargetMode="External"/><Relationship Id="rId2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://dav.uspto.gov/webapp/applicationViewer.html?casenumber=13853618" TargetMode="External"/><Relationship Id="rId18" Type="http://schemas.openxmlformats.org/officeDocument/2006/relationships/hyperlink" Target="http://dav.uspto.gov/webapp/applicationViewer.html?casenumber=14176878" TargetMode="External"/><Relationship Id="rId26" Type="http://schemas.openxmlformats.org/officeDocument/2006/relationships/hyperlink" Target="http://dav.uspto.gov/webapp/applicationViewer.html?casenumber=11991270" TargetMode="External"/><Relationship Id="rId39" Type="http://schemas.openxmlformats.org/officeDocument/2006/relationships/hyperlink" Target="http://dav.uspto.gov/webapp/applicationViewer.html?casenumber=13244451" TargetMode="External"/><Relationship Id="rId21" Type="http://schemas.openxmlformats.org/officeDocument/2006/relationships/hyperlink" Target="http://dav.uspto.gov/webapp/applicationViewer.html?casenumber=13352868" TargetMode="External"/><Relationship Id="rId34" Type="http://schemas.openxmlformats.org/officeDocument/2006/relationships/hyperlink" Target="http://dav.uspto.gov/webapp/applicationViewer.html?casenumber=13608782" TargetMode="External"/><Relationship Id="rId42" Type="http://schemas.openxmlformats.org/officeDocument/2006/relationships/hyperlink" Target="http://dav.uspto.gov/webapp/applicationViewer.html?casenumber=13376807" TargetMode="External"/><Relationship Id="rId47" Type="http://schemas.openxmlformats.org/officeDocument/2006/relationships/hyperlink" Target="http://dav.uspto.gov/webapp/applicationViewer.html?casenumber=12550330" TargetMode="External"/><Relationship Id="rId50" Type="http://schemas.openxmlformats.org/officeDocument/2006/relationships/hyperlink" Target="http://dav.uspto.gov/webapp/applicationViewer.html?casenumber=13155965" TargetMode="External"/><Relationship Id="rId55" Type="http://schemas.openxmlformats.org/officeDocument/2006/relationships/printerSettings" Target="../printerSettings/printerSettings5.bin"/><Relationship Id="rId7" Type="http://schemas.openxmlformats.org/officeDocument/2006/relationships/hyperlink" Target="http://dav.uspto.gov/webapp/applicationViewer.html?casenumber=14088680" TargetMode="External"/><Relationship Id="rId12" Type="http://schemas.openxmlformats.org/officeDocument/2006/relationships/hyperlink" Target="http://dav.uspto.gov/webapp/applicationViewer.html?casenumber=12503541" TargetMode="External"/><Relationship Id="rId17" Type="http://schemas.openxmlformats.org/officeDocument/2006/relationships/hyperlink" Target="http://dav.uspto.gov/webapp/applicationViewer.html?casenumber=12133353" TargetMode="External"/><Relationship Id="rId25" Type="http://schemas.openxmlformats.org/officeDocument/2006/relationships/hyperlink" Target="http://dav.uspto.gov/webapp/applicationViewer.html?casenumber=13525066" TargetMode="External"/><Relationship Id="rId33" Type="http://schemas.openxmlformats.org/officeDocument/2006/relationships/hyperlink" Target="http://dav.uspto.gov/webapp/applicationViewer.html?casenumber=11929498" TargetMode="External"/><Relationship Id="rId38" Type="http://schemas.openxmlformats.org/officeDocument/2006/relationships/hyperlink" Target="http://dav.uspto.gov/webapp/applicationViewer.html?casenumber=11455493" TargetMode="External"/><Relationship Id="rId46" Type="http://schemas.openxmlformats.org/officeDocument/2006/relationships/hyperlink" Target="http://dav.uspto.gov/webapp/applicationViewer.html?casenumber=14013366" TargetMode="External"/><Relationship Id="rId2" Type="http://schemas.openxmlformats.org/officeDocument/2006/relationships/hyperlink" Target="http://dav.uspto.gov/webapp/applicationViewer.html?casenumber=12376005" TargetMode="External"/><Relationship Id="rId16" Type="http://schemas.openxmlformats.org/officeDocument/2006/relationships/hyperlink" Target="http://dav.uspto.gov/webapp/applicationViewer.html?casenumber=12361668" TargetMode="External"/><Relationship Id="rId20" Type="http://schemas.openxmlformats.org/officeDocument/2006/relationships/hyperlink" Target="http://dav.uspto.gov/webapp/applicationViewer.html?casenumber=12829516" TargetMode="External"/><Relationship Id="rId29" Type="http://schemas.openxmlformats.org/officeDocument/2006/relationships/hyperlink" Target="http://dav.uspto.gov/webapp/applicationViewer.html?casenumber=14469174" TargetMode="External"/><Relationship Id="rId41" Type="http://schemas.openxmlformats.org/officeDocument/2006/relationships/hyperlink" Target="http://dav.uspto.gov/webapp/applicationViewer.html?casenumber=14823441" TargetMode="External"/><Relationship Id="rId54" Type="http://schemas.openxmlformats.org/officeDocument/2006/relationships/hyperlink" Target="http://dav.uspto.gov/webapp/applicationViewer.html?casenumber=12784235" TargetMode="External"/><Relationship Id="rId1" Type="http://schemas.openxmlformats.org/officeDocument/2006/relationships/hyperlink" Target="http://dav.uspto.gov/webapp/applicationViewer.html?casenumber=13361686" TargetMode="External"/><Relationship Id="rId6" Type="http://schemas.openxmlformats.org/officeDocument/2006/relationships/hyperlink" Target="http://dav.uspto.gov/webapp/applicationViewer.html?casenumber=10092786" TargetMode="External"/><Relationship Id="rId11" Type="http://schemas.openxmlformats.org/officeDocument/2006/relationships/hyperlink" Target="http://dav.uspto.gov/webapp/applicationViewer.html?casenumber=10566009" TargetMode="External"/><Relationship Id="rId24" Type="http://schemas.openxmlformats.org/officeDocument/2006/relationships/hyperlink" Target="http://dav.uspto.gov/webapp/applicationViewer.html?casenumber=13079307" TargetMode="External"/><Relationship Id="rId32" Type="http://schemas.openxmlformats.org/officeDocument/2006/relationships/hyperlink" Target="http://dav.uspto.gov/webapp/applicationViewer.html?casenumber=10398266" TargetMode="External"/><Relationship Id="rId37" Type="http://schemas.openxmlformats.org/officeDocument/2006/relationships/hyperlink" Target="http://dav.uspto.gov/webapp/applicationViewer.html?casenumber=11465729" TargetMode="External"/><Relationship Id="rId40" Type="http://schemas.openxmlformats.org/officeDocument/2006/relationships/hyperlink" Target="http://dav.uspto.gov/webapp/applicationViewer.html?casenumber=13636767" TargetMode="External"/><Relationship Id="rId45" Type="http://schemas.openxmlformats.org/officeDocument/2006/relationships/hyperlink" Target="http://dav.uspto.gov/webapp/applicationViewer.html?casenumber=11311095" TargetMode="External"/><Relationship Id="rId53" Type="http://schemas.openxmlformats.org/officeDocument/2006/relationships/hyperlink" Target="http://dav.uspto.gov/webapp/applicationViewer.html?casenumber=13522095" TargetMode="External"/><Relationship Id="rId5" Type="http://schemas.openxmlformats.org/officeDocument/2006/relationships/hyperlink" Target="http://dav.uspto.gov/webapp/applicationViewer.html?casenumber=12748534" TargetMode="External"/><Relationship Id="rId15" Type="http://schemas.openxmlformats.org/officeDocument/2006/relationships/hyperlink" Target="http://dav.uspto.gov/webapp/applicationViewer.html?casenumber=13864299" TargetMode="External"/><Relationship Id="rId23" Type="http://schemas.openxmlformats.org/officeDocument/2006/relationships/hyperlink" Target="http://dav.uspto.gov/webapp/applicationViewer.html?casenumber=12093674" TargetMode="External"/><Relationship Id="rId28" Type="http://schemas.openxmlformats.org/officeDocument/2006/relationships/hyperlink" Target="http://dav.uspto.gov/webapp/applicationViewer.html?casenumber=14088226" TargetMode="External"/><Relationship Id="rId36" Type="http://schemas.openxmlformats.org/officeDocument/2006/relationships/hyperlink" Target="http://dav.uspto.gov/webapp/applicationViewer.html?casenumber=14222862" TargetMode="External"/><Relationship Id="rId49" Type="http://schemas.openxmlformats.org/officeDocument/2006/relationships/hyperlink" Target="http://dav.uspto.gov/webapp/applicationViewer.html?casenumber=13724395" TargetMode="External"/><Relationship Id="rId10" Type="http://schemas.openxmlformats.org/officeDocument/2006/relationships/hyperlink" Target="http://dav.uspto.gov/webapp/applicationViewer.html?casenumber=12839156" TargetMode="External"/><Relationship Id="rId19" Type="http://schemas.openxmlformats.org/officeDocument/2006/relationships/hyperlink" Target="http://dav.uspto.gov/webapp/applicationViewer.html?casenumber=13529797" TargetMode="External"/><Relationship Id="rId31" Type="http://schemas.openxmlformats.org/officeDocument/2006/relationships/hyperlink" Target="http://dav.uspto.gov/webapp/applicationViewer.html?casenumber=13132974" TargetMode="External"/><Relationship Id="rId44" Type="http://schemas.openxmlformats.org/officeDocument/2006/relationships/hyperlink" Target="http://dav.uspto.gov/webapp/applicationViewer.html?casenumber=12891366" TargetMode="External"/><Relationship Id="rId52" Type="http://schemas.openxmlformats.org/officeDocument/2006/relationships/hyperlink" Target="http://dav.uspto.gov/webapp/applicationViewer.html?casenumber=13322159" TargetMode="External"/><Relationship Id="rId4" Type="http://schemas.openxmlformats.org/officeDocument/2006/relationships/hyperlink" Target="http://dav.uspto.gov/webapp/applicationViewer.html?casenumber=14150231" TargetMode="External"/><Relationship Id="rId9" Type="http://schemas.openxmlformats.org/officeDocument/2006/relationships/hyperlink" Target="http://dav.uspto.gov/webapp/applicationViewer.html?casenumber=13690574" TargetMode="External"/><Relationship Id="rId14" Type="http://schemas.openxmlformats.org/officeDocument/2006/relationships/hyperlink" Target="http://dav.uspto.gov/webapp/applicationViewer.html?casenumber=12836574" TargetMode="External"/><Relationship Id="rId22" Type="http://schemas.openxmlformats.org/officeDocument/2006/relationships/hyperlink" Target="http://dav.uspto.gov/webapp/applicationViewer.html?casenumber=13195050" TargetMode="External"/><Relationship Id="rId27" Type="http://schemas.openxmlformats.org/officeDocument/2006/relationships/hyperlink" Target="http://dav.uspto.gov/webapp/applicationViewer.html?casenumber=13812606" TargetMode="External"/><Relationship Id="rId30" Type="http://schemas.openxmlformats.org/officeDocument/2006/relationships/hyperlink" Target="http://dav.uspto.gov/webapp/applicationViewer.html?casenumber=13146721" TargetMode="External"/><Relationship Id="rId35" Type="http://schemas.openxmlformats.org/officeDocument/2006/relationships/hyperlink" Target="http://dav.uspto.gov/webapp/applicationViewer.html?casenumber=13608712" TargetMode="External"/><Relationship Id="rId43" Type="http://schemas.openxmlformats.org/officeDocument/2006/relationships/hyperlink" Target="http://dav.uspto.gov/webapp/applicationViewer.html?casenumber=14171772" TargetMode="External"/><Relationship Id="rId48" Type="http://schemas.openxmlformats.org/officeDocument/2006/relationships/hyperlink" Target="http://dav.uspto.gov/webapp/applicationViewer.html?casenumber=13457047" TargetMode="External"/><Relationship Id="rId8" Type="http://schemas.openxmlformats.org/officeDocument/2006/relationships/hyperlink" Target="http://dav.uspto.gov/webapp/applicationViewer.html?casenumber=13739204" TargetMode="External"/><Relationship Id="rId51" Type="http://schemas.openxmlformats.org/officeDocument/2006/relationships/hyperlink" Target="http://dav.uspto.gov/webapp/applicationViewer.html?casenumber=13809135" TargetMode="External"/><Relationship Id="rId3" Type="http://schemas.openxmlformats.org/officeDocument/2006/relationships/hyperlink" Target="http://dav.uspto.gov/webapp/applicationViewer.html?casenumber=13957463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ptab-services.fqt.uspto.gov/PTABAppeals/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://dav.uspto.gov/webapp/applicationViewer.html?casenumber=13622727" TargetMode="External"/><Relationship Id="rId18" Type="http://schemas.openxmlformats.org/officeDocument/2006/relationships/hyperlink" Target="http://dav.uspto.gov/webapp/applicationViewer.html?casenumber=12114167" TargetMode="External"/><Relationship Id="rId26" Type="http://schemas.openxmlformats.org/officeDocument/2006/relationships/hyperlink" Target="http://dav.uspto.gov/webapp/applicationViewer.html?casenumber=12582773" TargetMode="External"/><Relationship Id="rId39" Type="http://schemas.openxmlformats.org/officeDocument/2006/relationships/hyperlink" Target="http://dav.uspto.gov/webapp/applicationViewer.html?casenumber=12677143" TargetMode="External"/><Relationship Id="rId3" Type="http://schemas.openxmlformats.org/officeDocument/2006/relationships/hyperlink" Target="http://dav.uspto.gov/webapp/applicationViewer.html?casenumber=10596849" TargetMode="External"/><Relationship Id="rId21" Type="http://schemas.openxmlformats.org/officeDocument/2006/relationships/hyperlink" Target="http://dav.uspto.gov/webapp/applicationViewer.html?casenumber=13308428" TargetMode="External"/><Relationship Id="rId34" Type="http://schemas.openxmlformats.org/officeDocument/2006/relationships/hyperlink" Target="http://dav.uspto.gov/webapp/applicationViewer.html?casenumber=12985453" TargetMode="External"/><Relationship Id="rId42" Type="http://schemas.openxmlformats.org/officeDocument/2006/relationships/hyperlink" Target="http://dav.uspto.gov/webapp/applicationViewer.html?casenumber=13588300" TargetMode="External"/><Relationship Id="rId47" Type="http://schemas.openxmlformats.org/officeDocument/2006/relationships/hyperlink" Target="http://dav.uspto.gov/webapp/applicationViewer.html?casenumber=13217323" TargetMode="External"/><Relationship Id="rId50" Type="http://schemas.openxmlformats.org/officeDocument/2006/relationships/hyperlink" Target="http://dav.uspto.gov/webapp/applicationViewer.html?casenumber=10908539" TargetMode="External"/><Relationship Id="rId7" Type="http://schemas.openxmlformats.org/officeDocument/2006/relationships/hyperlink" Target="http://dav.uspto.gov/webapp/applicationViewer.html?casenumber=12864405" TargetMode="External"/><Relationship Id="rId12" Type="http://schemas.openxmlformats.org/officeDocument/2006/relationships/hyperlink" Target="http://dav.uspto.gov/webapp/applicationViewer.html?casenumber=11569697" TargetMode="External"/><Relationship Id="rId17" Type="http://schemas.openxmlformats.org/officeDocument/2006/relationships/hyperlink" Target="http://dav.uspto.gov/webapp/applicationViewer.html?casenumber=14628248" TargetMode="External"/><Relationship Id="rId25" Type="http://schemas.openxmlformats.org/officeDocument/2006/relationships/hyperlink" Target="http://dav.uspto.gov/webapp/applicationViewer.html?casenumber=14313140" TargetMode="External"/><Relationship Id="rId33" Type="http://schemas.openxmlformats.org/officeDocument/2006/relationships/hyperlink" Target="http://dav.uspto.gov/webapp/applicationViewer.html?casenumber=13014321" TargetMode="External"/><Relationship Id="rId38" Type="http://schemas.openxmlformats.org/officeDocument/2006/relationships/hyperlink" Target="http://dav.uspto.gov/webapp/applicationViewer.html?casenumber=12543707" TargetMode="External"/><Relationship Id="rId46" Type="http://schemas.openxmlformats.org/officeDocument/2006/relationships/hyperlink" Target="http://dav.uspto.gov/webapp/applicationViewer.html?casenumber=14070133" TargetMode="External"/><Relationship Id="rId2" Type="http://schemas.openxmlformats.org/officeDocument/2006/relationships/hyperlink" Target="http://dav.uspto.gov/webapp/applicationViewer.html?casenumber=13991193" TargetMode="External"/><Relationship Id="rId16" Type="http://schemas.openxmlformats.org/officeDocument/2006/relationships/hyperlink" Target="http://dav.uspto.gov/webapp/applicationViewer.html?casenumber=13646509" TargetMode="External"/><Relationship Id="rId20" Type="http://schemas.openxmlformats.org/officeDocument/2006/relationships/hyperlink" Target="http://dav.uspto.gov/webapp/applicationViewer.html?casenumber=14457437" TargetMode="External"/><Relationship Id="rId29" Type="http://schemas.openxmlformats.org/officeDocument/2006/relationships/hyperlink" Target="http://dav.uspto.gov/webapp/applicationViewer.html?casenumber=14646927" TargetMode="External"/><Relationship Id="rId41" Type="http://schemas.openxmlformats.org/officeDocument/2006/relationships/hyperlink" Target="http://dav.uspto.gov/webapp/applicationViewer.html?casenumber=14037903" TargetMode="External"/><Relationship Id="rId1" Type="http://schemas.openxmlformats.org/officeDocument/2006/relationships/hyperlink" Target="http://dav.uspto.gov/webapp/applicationViewer.html?casenumber=14361178" TargetMode="External"/><Relationship Id="rId6" Type="http://schemas.openxmlformats.org/officeDocument/2006/relationships/hyperlink" Target="http://dav.uspto.gov/webapp/applicationViewer.html?casenumber=14017796" TargetMode="External"/><Relationship Id="rId11" Type="http://schemas.openxmlformats.org/officeDocument/2006/relationships/hyperlink" Target="http://dav.uspto.gov/webapp/applicationViewer.html?casenumber=11797322" TargetMode="External"/><Relationship Id="rId24" Type="http://schemas.openxmlformats.org/officeDocument/2006/relationships/hyperlink" Target="http://dav.uspto.gov/webapp/applicationViewer.html?casenumber=12553529" TargetMode="External"/><Relationship Id="rId32" Type="http://schemas.openxmlformats.org/officeDocument/2006/relationships/hyperlink" Target="http://dav.uspto.gov/webapp/applicationViewer.html?casenumber=13650908" TargetMode="External"/><Relationship Id="rId37" Type="http://schemas.openxmlformats.org/officeDocument/2006/relationships/hyperlink" Target="http://dav.uspto.gov/webapp/applicationViewer.html?casenumber=12441024" TargetMode="External"/><Relationship Id="rId40" Type="http://schemas.openxmlformats.org/officeDocument/2006/relationships/hyperlink" Target="http://dav.uspto.gov/webapp/applicationViewer.html?casenumber=12674634" TargetMode="External"/><Relationship Id="rId45" Type="http://schemas.openxmlformats.org/officeDocument/2006/relationships/hyperlink" Target="http://dav.uspto.gov/webapp/applicationViewer.html?casenumber=13958029" TargetMode="External"/><Relationship Id="rId53" Type="http://schemas.openxmlformats.org/officeDocument/2006/relationships/printerSettings" Target="../printerSettings/printerSettings7.bin"/><Relationship Id="rId5" Type="http://schemas.openxmlformats.org/officeDocument/2006/relationships/hyperlink" Target="http://dav.uspto.gov/webapp/applicationViewer.html?casenumber=13396643" TargetMode="External"/><Relationship Id="rId15" Type="http://schemas.openxmlformats.org/officeDocument/2006/relationships/hyperlink" Target="http://dav.uspto.gov/webapp/applicationViewer.html?casenumber=14030000" TargetMode="External"/><Relationship Id="rId23" Type="http://schemas.openxmlformats.org/officeDocument/2006/relationships/hyperlink" Target="http://dav.uspto.gov/webapp/applicationViewer.html?casenumber=13819733" TargetMode="External"/><Relationship Id="rId28" Type="http://schemas.openxmlformats.org/officeDocument/2006/relationships/hyperlink" Target="http://dav.uspto.gov/webapp/applicationViewer.html?casenumber=13762871" TargetMode="External"/><Relationship Id="rId36" Type="http://schemas.openxmlformats.org/officeDocument/2006/relationships/hyperlink" Target="http://dav.uspto.gov/webapp/applicationViewer.html?casenumber=13598782" TargetMode="External"/><Relationship Id="rId49" Type="http://schemas.openxmlformats.org/officeDocument/2006/relationships/hyperlink" Target="http://dav.uspto.gov/webapp/applicationViewer.html?casenumber=10283761" TargetMode="External"/><Relationship Id="rId10" Type="http://schemas.openxmlformats.org/officeDocument/2006/relationships/hyperlink" Target="http://dav.uspto.gov/webapp/applicationViewer.html?casenumber=13345087" TargetMode="External"/><Relationship Id="rId19" Type="http://schemas.openxmlformats.org/officeDocument/2006/relationships/hyperlink" Target="http://dav.uspto.gov/webapp/applicationViewer.html?casenumber=13646907" TargetMode="External"/><Relationship Id="rId31" Type="http://schemas.openxmlformats.org/officeDocument/2006/relationships/hyperlink" Target="http://dav.uspto.gov/webapp/applicationViewer.html?casenumber=12987563" TargetMode="External"/><Relationship Id="rId44" Type="http://schemas.openxmlformats.org/officeDocument/2006/relationships/hyperlink" Target="http://dav.uspto.gov/webapp/applicationViewer.html?casenumber=13580876" TargetMode="External"/><Relationship Id="rId52" Type="http://schemas.openxmlformats.org/officeDocument/2006/relationships/hyperlink" Target="http://dav.uspto.gov/webapp/applicationViewer.html?casenumber=13783165" TargetMode="External"/><Relationship Id="rId4" Type="http://schemas.openxmlformats.org/officeDocument/2006/relationships/hyperlink" Target="http://dav.uspto.gov/webapp/applicationViewer.html?casenumber=14477043" TargetMode="External"/><Relationship Id="rId9" Type="http://schemas.openxmlformats.org/officeDocument/2006/relationships/hyperlink" Target="http://dav.uspto.gov/webapp/applicationViewer.html?casenumber=12685073" TargetMode="External"/><Relationship Id="rId14" Type="http://schemas.openxmlformats.org/officeDocument/2006/relationships/hyperlink" Target="http://dav.uspto.gov/webapp/applicationViewer.html?casenumber=13069905" TargetMode="External"/><Relationship Id="rId22" Type="http://schemas.openxmlformats.org/officeDocument/2006/relationships/hyperlink" Target="http://dav.uspto.gov/webapp/applicationViewer.html?casenumber=13672662" TargetMode="External"/><Relationship Id="rId27" Type="http://schemas.openxmlformats.org/officeDocument/2006/relationships/hyperlink" Target="http://dav.uspto.gov/webapp/applicationViewer.html?casenumber=12597728" TargetMode="External"/><Relationship Id="rId30" Type="http://schemas.openxmlformats.org/officeDocument/2006/relationships/hyperlink" Target="http://dav.uspto.gov/webapp/applicationViewer.html?casenumber=15174660" TargetMode="External"/><Relationship Id="rId35" Type="http://schemas.openxmlformats.org/officeDocument/2006/relationships/hyperlink" Target="http://dav.uspto.gov/webapp/applicationViewer.html?casenumber=14383193" TargetMode="External"/><Relationship Id="rId43" Type="http://schemas.openxmlformats.org/officeDocument/2006/relationships/hyperlink" Target="http://dav.uspto.gov/webapp/applicationViewer.html?casenumber=13735424" TargetMode="External"/><Relationship Id="rId48" Type="http://schemas.openxmlformats.org/officeDocument/2006/relationships/hyperlink" Target="http://dav.uspto.gov/webapp/applicationViewer.html?casenumber=10466374" TargetMode="External"/><Relationship Id="rId8" Type="http://schemas.openxmlformats.org/officeDocument/2006/relationships/hyperlink" Target="http://dav.uspto.gov/webapp/applicationViewer.html?casenumber=10590451" TargetMode="External"/><Relationship Id="rId51" Type="http://schemas.openxmlformats.org/officeDocument/2006/relationships/hyperlink" Target="http://dav.uspto.gov/webapp/applicationViewer.html?casenumber=13783179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://dav.uspto.gov/webapp/applicationViewer.html?casenumber=12638527" TargetMode="External"/><Relationship Id="rId18" Type="http://schemas.openxmlformats.org/officeDocument/2006/relationships/hyperlink" Target="http://dav.uspto.gov/webapp/applicationViewer.html?casenumber=14327529" TargetMode="External"/><Relationship Id="rId26" Type="http://schemas.openxmlformats.org/officeDocument/2006/relationships/hyperlink" Target="http://dav.uspto.gov/webapp/applicationViewer.html?casenumber=13325358" TargetMode="External"/><Relationship Id="rId39" Type="http://schemas.openxmlformats.org/officeDocument/2006/relationships/hyperlink" Target="http://dav.uspto.gov/webapp/applicationViewer.html?casenumber=14095955" TargetMode="External"/><Relationship Id="rId21" Type="http://schemas.openxmlformats.org/officeDocument/2006/relationships/hyperlink" Target="http://dav.uspto.gov/webapp/applicationViewer.html?casenumber=13983687" TargetMode="External"/><Relationship Id="rId34" Type="http://schemas.openxmlformats.org/officeDocument/2006/relationships/hyperlink" Target="http://dav.uspto.gov/webapp/applicationViewer.html?casenumber=13821259" TargetMode="External"/><Relationship Id="rId42" Type="http://schemas.openxmlformats.org/officeDocument/2006/relationships/hyperlink" Target="http://dav.uspto.gov/webapp/applicationViewer.html?casenumber=12115277" TargetMode="External"/><Relationship Id="rId47" Type="http://schemas.openxmlformats.org/officeDocument/2006/relationships/hyperlink" Target="http://dav.uspto.gov/webapp/applicationViewer.html?casenumber=13265990" TargetMode="External"/><Relationship Id="rId50" Type="http://schemas.openxmlformats.org/officeDocument/2006/relationships/hyperlink" Target="http://dav.uspto.gov/webapp/applicationViewer.html?casenumber=13269292" TargetMode="External"/><Relationship Id="rId55" Type="http://schemas.openxmlformats.org/officeDocument/2006/relationships/hyperlink" Target="http://dav.uspto.gov/webapp/applicationViewer.html?casenumber=13370396" TargetMode="External"/><Relationship Id="rId63" Type="http://schemas.openxmlformats.org/officeDocument/2006/relationships/hyperlink" Target="http://dav.uspto.gov/webapp/applicationViewer.html?casenumber=12559392" TargetMode="External"/><Relationship Id="rId7" Type="http://schemas.openxmlformats.org/officeDocument/2006/relationships/hyperlink" Target="http://dav.uspto.gov/webapp/applicationViewer.html?casenumber=14127511" TargetMode="External"/><Relationship Id="rId2" Type="http://schemas.openxmlformats.org/officeDocument/2006/relationships/hyperlink" Target="http://dav.uspto.gov/webapp/applicationViewer.html?casenumber=12225793" TargetMode="External"/><Relationship Id="rId16" Type="http://schemas.openxmlformats.org/officeDocument/2006/relationships/hyperlink" Target="http://dav.uspto.gov/webapp/applicationViewer.html?casenumber=13407119" TargetMode="External"/><Relationship Id="rId29" Type="http://schemas.openxmlformats.org/officeDocument/2006/relationships/hyperlink" Target="http://dav.uspto.gov/webapp/applicationViewer.html?casenumber=13247785" TargetMode="External"/><Relationship Id="rId1" Type="http://schemas.openxmlformats.org/officeDocument/2006/relationships/hyperlink" Target="http://dav.uspto.gov/webapp/applicationViewer.html?casenumber=12089270" TargetMode="External"/><Relationship Id="rId6" Type="http://schemas.openxmlformats.org/officeDocument/2006/relationships/hyperlink" Target="http://dav.uspto.gov/webapp/applicationViewer.html?casenumber=13312371" TargetMode="External"/><Relationship Id="rId11" Type="http://schemas.openxmlformats.org/officeDocument/2006/relationships/hyperlink" Target="http://dav.uspto.gov/webapp/applicationViewer.html?casenumber=14019749" TargetMode="External"/><Relationship Id="rId24" Type="http://schemas.openxmlformats.org/officeDocument/2006/relationships/hyperlink" Target="http://dav.uspto.gov/webapp/applicationViewer.html?casenumber=14232549" TargetMode="External"/><Relationship Id="rId32" Type="http://schemas.openxmlformats.org/officeDocument/2006/relationships/hyperlink" Target="http://dav.uspto.gov/webapp/applicationViewer.html?casenumber=13145759" TargetMode="External"/><Relationship Id="rId37" Type="http://schemas.openxmlformats.org/officeDocument/2006/relationships/hyperlink" Target="http://dav.uspto.gov/webapp/applicationViewer.html?casenumber=11865526" TargetMode="External"/><Relationship Id="rId40" Type="http://schemas.openxmlformats.org/officeDocument/2006/relationships/hyperlink" Target="http://dav.uspto.gov/webapp/applicationViewer.html?casenumber=13833193" TargetMode="External"/><Relationship Id="rId45" Type="http://schemas.openxmlformats.org/officeDocument/2006/relationships/hyperlink" Target="http://dav.uspto.gov/webapp/applicationViewer.html?casenumber=12983490" TargetMode="External"/><Relationship Id="rId53" Type="http://schemas.openxmlformats.org/officeDocument/2006/relationships/hyperlink" Target="http://dav.uspto.gov/webapp/applicationViewer.html?casenumber=13159451" TargetMode="External"/><Relationship Id="rId58" Type="http://schemas.openxmlformats.org/officeDocument/2006/relationships/hyperlink" Target="http://dav.uspto.gov/webapp/applicationViewer.html?casenumber=12871240" TargetMode="External"/><Relationship Id="rId66" Type="http://schemas.openxmlformats.org/officeDocument/2006/relationships/hyperlink" Target="http://dav.uspto.gov/webapp/applicationViewer.html?casenumber=13315211" TargetMode="External"/><Relationship Id="rId5" Type="http://schemas.openxmlformats.org/officeDocument/2006/relationships/hyperlink" Target="http://dav.uspto.gov/webapp/applicationViewer.html?casenumber=14182611" TargetMode="External"/><Relationship Id="rId15" Type="http://schemas.openxmlformats.org/officeDocument/2006/relationships/hyperlink" Target="http://dav.uspto.gov/webapp/applicationViewer.html?casenumber=12620725" TargetMode="External"/><Relationship Id="rId23" Type="http://schemas.openxmlformats.org/officeDocument/2006/relationships/hyperlink" Target="http://dav.uspto.gov/webapp/applicationViewer.html?casenumber=13724427" TargetMode="External"/><Relationship Id="rId28" Type="http://schemas.openxmlformats.org/officeDocument/2006/relationships/hyperlink" Target="http://dav.uspto.gov/webapp/applicationViewer.html?casenumber=13197065" TargetMode="External"/><Relationship Id="rId36" Type="http://schemas.openxmlformats.org/officeDocument/2006/relationships/hyperlink" Target="http://dav.uspto.gov/webapp/applicationViewer.html?casenumber=13036783" TargetMode="External"/><Relationship Id="rId49" Type="http://schemas.openxmlformats.org/officeDocument/2006/relationships/hyperlink" Target="http://dav.uspto.gov/webapp/applicationViewer.html?casenumber=13203001" TargetMode="External"/><Relationship Id="rId57" Type="http://schemas.openxmlformats.org/officeDocument/2006/relationships/hyperlink" Target="http://dav.uspto.gov/webapp/applicationViewer.html?casenumber=13370447" TargetMode="External"/><Relationship Id="rId61" Type="http://schemas.openxmlformats.org/officeDocument/2006/relationships/hyperlink" Target="http://dav.uspto.gov/webapp/applicationViewer.html?casenumber=12974543" TargetMode="External"/><Relationship Id="rId10" Type="http://schemas.openxmlformats.org/officeDocument/2006/relationships/hyperlink" Target="http://dav.uspto.gov/webapp/applicationViewer.html?casenumber=13075350" TargetMode="External"/><Relationship Id="rId19" Type="http://schemas.openxmlformats.org/officeDocument/2006/relationships/hyperlink" Target="http://dav.uspto.gov/webapp/applicationViewer.html?casenumber=12461349" TargetMode="External"/><Relationship Id="rId31" Type="http://schemas.openxmlformats.org/officeDocument/2006/relationships/hyperlink" Target="http://dav.uspto.gov/webapp/applicationViewer.html?casenumber=12380919" TargetMode="External"/><Relationship Id="rId44" Type="http://schemas.openxmlformats.org/officeDocument/2006/relationships/hyperlink" Target="http://dav.uspto.gov/webapp/applicationViewer.html?casenumber=13319029" TargetMode="External"/><Relationship Id="rId52" Type="http://schemas.openxmlformats.org/officeDocument/2006/relationships/hyperlink" Target="http://dav.uspto.gov/webapp/applicationViewer.html?casenumber=13623905" TargetMode="External"/><Relationship Id="rId60" Type="http://schemas.openxmlformats.org/officeDocument/2006/relationships/hyperlink" Target="http://dav.uspto.gov/webapp/applicationViewer.html?casenumber=13035728" TargetMode="External"/><Relationship Id="rId65" Type="http://schemas.openxmlformats.org/officeDocument/2006/relationships/hyperlink" Target="http://dav.uspto.gov/webapp/applicationViewer.html?casenumber=11726991" TargetMode="External"/><Relationship Id="rId4" Type="http://schemas.openxmlformats.org/officeDocument/2006/relationships/hyperlink" Target="http://dav.uspto.gov/webapp/applicationViewer.html?casenumber=13919266" TargetMode="External"/><Relationship Id="rId9" Type="http://schemas.openxmlformats.org/officeDocument/2006/relationships/hyperlink" Target="http://dav.uspto.gov/webapp/applicationViewer.html?casenumber=13001187" TargetMode="External"/><Relationship Id="rId14" Type="http://schemas.openxmlformats.org/officeDocument/2006/relationships/hyperlink" Target="http://dav.uspto.gov/webapp/applicationViewer.html?casenumber=13095390" TargetMode="External"/><Relationship Id="rId22" Type="http://schemas.openxmlformats.org/officeDocument/2006/relationships/hyperlink" Target="http://dav.uspto.gov/webapp/applicationViewer.html?casenumber=15165142" TargetMode="External"/><Relationship Id="rId27" Type="http://schemas.openxmlformats.org/officeDocument/2006/relationships/hyperlink" Target="http://dav.uspto.gov/webapp/applicationViewer.html?casenumber=12913464" TargetMode="External"/><Relationship Id="rId30" Type="http://schemas.openxmlformats.org/officeDocument/2006/relationships/hyperlink" Target="http://dav.uspto.gov/webapp/applicationViewer.html?casenumber=13579576" TargetMode="External"/><Relationship Id="rId35" Type="http://schemas.openxmlformats.org/officeDocument/2006/relationships/hyperlink" Target="http://dav.uspto.gov/webapp/applicationViewer.html?casenumber=14033121" TargetMode="External"/><Relationship Id="rId43" Type="http://schemas.openxmlformats.org/officeDocument/2006/relationships/hyperlink" Target="http://dav.uspto.gov/webapp/applicationViewer.html?casenumber=12995610" TargetMode="External"/><Relationship Id="rId48" Type="http://schemas.openxmlformats.org/officeDocument/2006/relationships/hyperlink" Target="http://dav.uspto.gov/webapp/applicationViewer.html?casenumber=14162522" TargetMode="External"/><Relationship Id="rId56" Type="http://schemas.openxmlformats.org/officeDocument/2006/relationships/hyperlink" Target="http://dav.uspto.gov/webapp/applicationViewer.html?casenumber=13370462" TargetMode="External"/><Relationship Id="rId64" Type="http://schemas.openxmlformats.org/officeDocument/2006/relationships/hyperlink" Target="http://dav.uspto.gov/webapp/applicationViewer.html?casenumber=12776835" TargetMode="External"/><Relationship Id="rId8" Type="http://schemas.openxmlformats.org/officeDocument/2006/relationships/hyperlink" Target="http://dav.uspto.gov/webapp/applicationViewer.html?casenumber=13699779" TargetMode="External"/><Relationship Id="rId51" Type="http://schemas.openxmlformats.org/officeDocument/2006/relationships/hyperlink" Target="http://dav.uspto.gov/webapp/applicationViewer.html?casenumber=12861497" TargetMode="External"/><Relationship Id="rId3" Type="http://schemas.openxmlformats.org/officeDocument/2006/relationships/hyperlink" Target="http://dav.uspto.gov/webapp/applicationViewer.html?casenumber=14028971" TargetMode="External"/><Relationship Id="rId12" Type="http://schemas.openxmlformats.org/officeDocument/2006/relationships/hyperlink" Target="http://dav.uspto.gov/webapp/applicationViewer.html?casenumber=13744962" TargetMode="External"/><Relationship Id="rId17" Type="http://schemas.openxmlformats.org/officeDocument/2006/relationships/hyperlink" Target="http://dav.uspto.gov/webapp/applicationViewer.html?casenumber=14200108" TargetMode="External"/><Relationship Id="rId25" Type="http://schemas.openxmlformats.org/officeDocument/2006/relationships/hyperlink" Target="http://dav.uspto.gov/webapp/applicationViewer.html?casenumber=13902666" TargetMode="External"/><Relationship Id="rId33" Type="http://schemas.openxmlformats.org/officeDocument/2006/relationships/hyperlink" Target="http://dav.uspto.gov/webapp/applicationViewer.html?casenumber=13901675" TargetMode="External"/><Relationship Id="rId38" Type="http://schemas.openxmlformats.org/officeDocument/2006/relationships/hyperlink" Target="http://dav.uspto.gov/webapp/applicationViewer.html?casenumber=14026651" TargetMode="External"/><Relationship Id="rId46" Type="http://schemas.openxmlformats.org/officeDocument/2006/relationships/hyperlink" Target="http://dav.uspto.gov/webapp/applicationViewer.html?casenumber=13818137" TargetMode="External"/><Relationship Id="rId59" Type="http://schemas.openxmlformats.org/officeDocument/2006/relationships/hyperlink" Target="http://dav.uspto.gov/webapp/applicationViewer.html?casenumber=13908406" TargetMode="External"/><Relationship Id="rId67" Type="http://schemas.openxmlformats.org/officeDocument/2006/relationships/printerSettings" Target="../printerSettings/printerSettings8.bin"/><Relationship Id="rId20" Type="http://schemas.openxmlformats.org/officeDocument/2006/relationships/hyperlink" Target="http://dav.uspto.gov/webapp/applicationViewer.html?casenumber=12461346" TargetMode="External"/><Relationship Id="rId41" Type="http://schemas.openxmlformats.org/officeDocument/2006/relationships/hyperlink" Target="http://dav.uspto.gov/webapp/applicationViewer.html?casenumber=11571919" TargetMode="External"/><Relationship Id="rId54" Type="http://schemas.openxmlformats.org/officeDocument/2006/relationships/hyperlink" Target="http://dav.uspto.gov/webapp/applicationViewer.html?casenumber=11698657" TargetMode="External"/><Relationship Id="rId62" Type="http://schemas.openxmlformats.org/officeDocument/2006/relationships/hyperlink" Target="http://dav.uspto.gov/webapp/applicationViewer.html?casenumber=12841100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http://dav.uspto.gov/webapp/applicationViewer.html?casenumber=12115262" TargetMode="External"/><Relationship Id="rId18" Type="http://schemas.openxmlformats.org/officeDocument/2006/relationships/hyperlink" Target="http://dav.uspto.gov/webapp/applicationViewer.html?casenumber=11858328" TargetMode="External"/><Relationship Id="rId26" Type="http://schemas.openxmlformats.org/officeDocument/2006/relationships/hyperlink" Target="http://dav.uspto.gov/webapp/applicationViewer.html?casenumber=13063578" TargetMode="External"/><Relationship Id="rId39" Type="http://schemas.openxmlformats.org/officeDocument/2006/relationships/hyperlink" Target="http://dav.uspto.gov/webapp/applicationViewer.html?casenumber=13716944" TargetMode="External"/><Relationship Id="rId21" Type="http://schemas.openxmlformats.org/officeDocument/2006/relationships/hyperlink" Target="http://dav.uspto.gov/webapp/applicationViewer.html?casenumber=10729830" TargetMode="External"/><Relationship Id="rId34" Type="http://schemas.openxmlformats.org/officeDocument/2006/relationships/hyperlink" Target="http://dav.uspto.gov/webapp/applicationViewer.html?casenumber=13620164" TargetMode="External"/><Relationship Id="rId42" Type="http://schemas.openxmlformats.org/officeDocument/2006/relationships/hyperlink" Target="http://dav.uspto.gov/webapp/applicationViewer.html?casenumber=14290216" TargetMode="External"/><Relationship Id="rId47" Type="http://schemas.openxmlformats.org/officeDocument/2006/relationships/hyperlink" Target="http://dav.uspto.gov/webapp/applicationViewer.html?casenumber=13488027" TargetMode="External"/><Relationship Id="rId50" Type="http://schemas.openxmlformats.org/officeDocument/2006/relationships/hyperlink" Target="http://dav.uspto.gov/webapp/applicationViewer.html?casenumber=12678984" TargetMode="External"/><Relationship Id="rId55" Type="http://schemas.openxmlformats.org/officeDocument/2006/relationships/hyperlink" Target="http://dav.uspto.gov/webapp/applicationViewer.html?casenumber=12656366" TargetMode="External"/><Relationship Id="rId63" Type="http://schemas.openxmlformats.org/officeDocument/2006/relationships/printerSettings" Target="../printerSettings/printerSettings9.bin"/><Relationship Id="rId7" Type="http://schemas.openxmlformats.org/officeDocument/2006/relationships/hyperlink" Target="http://dav.uspto.gov/webapp/applicationViewer.html?casenumber=13180010" TargetMode="External"/><Relationship Id="rId2" Type="http://schemas.openxmlformats.org/officeDocument/2006/relationships/hyperlink" Target="http://dav.uspto.gov/webapp/applicationViewer.html?casenumber=12912310" TargetMode="External"/><Relationship Id="rId16" Type="http://schemas.openxmlformats.org/officeDocument/2006/relationships/hyperlink" Target="http://dav.uspto.gov/webapp/applicationViewer.html?casenumber=12405900" TargetMode="External"/><Relationship Id="rId20" Type="http://schemas.openxmlformats.org/officeDocument/2006/relationships/hyperlink" Target="http://dav.uspto.gov/webapp/applicationViewer.html?casenumber=13896963" TargetMode="External"/><Relationship Id="rId29" Type="http://schemas.openxmlformats.org/officeDocument/2006/relationships/hyperlink" Target="http://dav.uspto.gov/webapp/applicationViewer.html?casenumber=13102747" TargetMode="External"/><Relationship Id="rId41" Type="http://schemas.openxmlformats.org/officeDocument/2006/relationships/hyperlink" Target="http://dav.uspto.gov/webapp/applicationViewer.html?casenumber=14104944" TargetMode="External"/><Relationship Id="rId54" Type="http://schemas.openxmlformats.org/officeDocument/2006/relationships/hyperlink" Target="http://dav.uspto.gov/webapp/applicationViewer.html?casenumber=12088506" TargetMode="External"/><Relationship Id="rId62" Type="http://schemas.openxmlformats.org/officeDocument/2006/relationships/hyperlink" Target="http://dav.uspto.gov/webapp/applicationViewer.html?casenumber=13361686" TargetMode="External"/><Relationship Id="rId1" Type="http://schemas.openxmlformats.org/officeDocument/2006/relationships/hyperlink" Target="http://dav.uspto.gov/webapp/applicationViewer.html?casenumber=13928190" TargetMode="External"/><Relationship Id="rId6" Type="http://schemas.openxmlformats.org/officeDocument/2006/relationships/hyperlink" Target="http://dav.uspto.gov/webapp/applicationViewer.html?casenumber=14322996" TargetMode="External"/><Relationship Id="rId11" Type="http://schemas.openxmlformats.org/officeDocument/2006/relationships/hyperlink" Target="http://dav.uspto.gov/webapp/applicationViewer.html?casenumber=13664284" TargetMode="External"/><Relationship Id="rId24" Type="http://schemas.openxmlformats.org/officeDocument/2006/relationships/hyperlink" Target="http://dav.uspto.gov/webapp/applicationViewer.html?casenumber=12050736" TargetMode="External"/><Relationship Id="rId32" Type="http://schemas.openxmlformats.org/officeDocument/2006/relationships/hyperlink" Target="http://dav.uspto.gov/webapp/applicationViewer.html?casenumber=13491515" TargetMode="External"/><Relationship Id="rId37" Type="http://schemas.openxmlformats.org/officeDocument/2006/relationships/hyperlink" Target="http://dav.uspto.gov/webapp/applicationViewer.html?casenumber=14098207" TargetMode="External"/><Relationship Id="rId40" Type="http://schemas.openxmlformats.org/officeDocument/2006/relationships/hyperlink" Target="http://dav.uspto.gov/webapp/applicationViewer.html?casenumber=13710737" TargetMode="External"/><Relationship Id="rId45" Type="http://schemas.openxmlformats.org/officeDocument/2006/relationships/hyperlink" Target="http://dav.uspto.gov/webapp/applicationViewer.html?casenumber=13354178" TargetMode="External"/><Relationship Id="rId53" Type="http://schemas.openxmlformats.org/officeDocument/2006/relationships/hyperlink" Target="http://dav.uspto.gov/webapp/applicationViewer.html?casenumber=13038413" TargetMode="External"/><Relationship Id="rId58" Type="http://schemas.openxmlformats.org/officeDocument/2006/relationships/hyperlink" Target="http://dav.uspto.gov/webapp/applicationViewer.html?casenumber=12071821" TargetMode="External"/><Relationship Id="rId5" Type="http://schemas.openxmlformats.org/officeDocument/2006/relationships/hyperlink" Target="http://dav.uspto.gov/webapp/applicationViewer.html?casenumber=13715618" TargetMode="External"/><Relationship Id="rId15" Type="http://schemas.openxmlformats.org/officeDocument/2006/relationships/hyperlink" Target="http://dav.uspto.gov/webapp/applicationViewer.html?casenumber=12737025" TargetMode="External"/><Relationship Id="rId23" Type="http://schemas.openxmlformats.org/officeDocument/2006/relationships/hyperlink" Target="http://dav.uspto.gov/webapp/applicationViewer.html?casenumber=12922449" TargetMode="External"/><Relationship Id="rId28" Type="http://schemas.openxmlformats.org/officeDocument/2006/relationships/hyperlink" Target="http://dav.uspto.gov/webapp/applicationViewer.html?casenumber=14444731" TargetMode="External"/><Relationship Id="rId36" Type="http://schemas.openxmlformats.org/officeDocument/2006/relationships/hyperlink" Target="http://dav.uspto.gov/webapp/applicationViewer.html?casenumber=13624258" TargetMode="External"/><Relationship Id="rId49" Type="http://schemas.openxmlformats.org/officeDocument/2006/relationships/hyperlink" Target="http://dav.uspto.gov/webapp/applicationViewer.html?casenumber=13427558" TargetMode="External"/><Relationship Id="rId57" Type="http://schemas.openxmlformats.org/officeDocument/2006/relationships/hyperlink" Target="http://dav.uspto.gov/webapp/applicationViewer.html?casenumber=14688584" TargetMode="External"/><Relationship Id="rId61" Type="http://schemas.openxmlformats.org/officeDocument/2006/relationships/hyperlink" Target="http://dav.uspto.gov/webapp/applicationViewer.html?casenumber=12366711" TargetMode="External"/><Relationship Id="rId10" Type="http://schemas.openxmlformats.org/officeDocument/2006/relationships/hyperlink" Target="http://dav.uspto.gov/webapp/applicationViewer.html?casenumber=13803986" TargetMode="External"/><Relationship Id="rId19" Type="http://schemas.openxmlformats.org/officeDocument/2006/relationships/hyperlink" Target="http://dav.uspto.gov/webapp/applicationViewer.html?casenumber=12946378" TargetMode="External"/><Relationship Id="rId31" Type="http://schemas.openxmlformats.org/officeDocument/2006/relationships/hyperlink" Target="http://dav.uspto.gov/webapp/applicationViewer.html?casenumber=11469899" TargetMode="External"/><Relationship Id="rId44" Type="http://schemas.openxmlformats.org/officeDocument/2006/relationships/hyperlink" Target="http://dav.uspto.gov/webapp/applicationViewer.html?casenumber=11969902" TargetMode="External"/><Relationship Id="rId52" Type="http://schemas.openxmlformats.org/officeDocument/2006/relationships/hyperlink" Target="http://dav.uspto.gov/webapp/applicationViewer.html?casenumber=12923319" TargetMode="External"/><Relationship Id="rId60" Type="http://schemas.openxmlformats.org/officeDocument/2006/relationships/hyperlink" Target="http://dav.uspto.gov/webapp/applicationViewer.html?casenumber=14042379" TargetMode="External"/><Relationship Id="rId4" Type="http://schemas.openxmlformats.org/officeDocument/2006/relationships/hyperlink" Target="http://dav.uspto.gov/webapp/applicationViewer.html?casenumber=11484132" TargetMode="External"/><Relationship Id="rId9" Type="http://schemas.openxmlformats.org/officeDocument/2006/relationships/hyperlink" Target="http://dav.uspto.gov/webapp/applicationViewer.html?casenumber=29249189" TargetMode="External"/><Relationship Id="rId14" Type="http://schemas.openxmlformats.org/officeDocument/2006/relationships/hyperlink" Target="http://dav.uspto.gov/webapp/applicationViewer.html?casenumber=14066742" TargetMode="External"/><Relationship Id="rId22" Type="http://schemas.openxmlformats.org/officeDocument/2006/relationships/hyperlink" Target="http://dav.uspto.gov/webapp/applicationViewer.html?casenumber=12442288" TargetMode="External"/><Relationship Id="rId27" Type="http://schemas.openxmlformats.org/officeDocument/2006/relationships/hyperlink" Target="http://dav.uspto.gov/webapp/applicationViewer.html?casenumber=13204333" TargetMode="External"/><Relationship Id="rId30" Type="http://schemas.openxmlformats.org/officeDocument/2006/relationships/hyperlink" Target="http://dav.uspto.gov/webapp/applicationViewer.html?casenumber=13715028" TargetMode="External"/><Relationship Id="rId35" Type="http://schemas.openxmlformats.org/officeDocument/2006/relationships/hyperlink" Target="http://dav.uspto.gov/webapp/applicationViewer.html?casenumber=12762846" TargetMode="External"/><Relationship Id="rId43" Type="http://schemas.openxmlformats.org/officeDocument/2006/relationships/hyperlink" Target="http://dav.uspto.gov/webapp/applicationViewer.html?casenumber=12170295" TargetMode="External"/><Relationship Id="rId48" Type="http://schemas.openxmlformats.org/officeDocument/2006/relationships/hyperlink" Target="http://dav.uspto.gov/webapp/applicationViewer.html?casenumber=12888362" TargetMode="External"/><Relationship Id="rId56" Type="http://schemas.openxmlformats.org/officeDocument/2006/relationships/hyperlink" Target="http://dav.uspto.gov/webapp/applicationViewer.html?casenumber=13157161" TargetMode="External"/><Relationship Id="rId8" Type="http://schemas.openxmlformats.org/officeDocument/2006/relationships/hyperlink" Target="http://dav.uspto.gov/webapp/applicationViewer.html?casenumber=14765282" TargetMode="External"/><Relationship Id="rId51" Type="http://schemas.openxmlformats.org/officeDocument/2006/relationships/hyperlink" Target="http://dav.uspto.gov/webapp/applicationViewer.html?casenumber=13112195" TargetMode="External"/><Relationship Id="rId3" Type="http://schemas.openxmlformats.org/officeDocument/2006/relationships/hyperlink" Target="http://dav.uspto.gov/webapp/applicationViewer.html?casenumber=11188275" TargetMode="External"/><Relationship Id="rId12" Type="http://schemas.openxmlformats.org/officeDocument/2006/relationships/hyperlink" Target="http://dav.uspto.gov/webapp/applicationViewer.html?casenumber=13620094" TargetMode="External"/><Relationship Id="rId17" Type="http://schemas.openxmlformats.org/officeDocument/2006/relationships/hyperlink" Target="http://dav.uspto.gov/webapp/applicationViewer.html?casenumber=13594930" TargetMode="External"/><Relationship Id="rId25" Type="http://schemas.openxmlformats.org/officeDocument/2006/relationships/hyperlink" Target="http://dav.uspto.gov/webapp/applicationViewer.html?casenumber=11593294" TargetMode="External"/><Relationship Id="rId33" Type="http://schemas.openxmlformats.org/officeDocument/2006/relationships/hyperlink" Target="http://dav.uspto.gov/webapp/applicationViewer.html?casenumber=12850420" TargetMode="External"/><Relationship Id="rId38" Type="http://schemas.openxmlformats.org/officeDocument/2006/relationships/hyperlink" Target="http://dav.uspto.gov/webapp/applicationViewer.html?casenumber=14440271" TargetMode="External"/><Relationship Id="rId46" Type="http://schemas.openxmlformats.org/officeDocument/2006/relationships/hyperlink" Target="http://dav.uspto.gov/webapp/applicationViewer.html?casenumber=13376569" TargetMode="External"/><Relationship Id="rId59" Type="http://schemas.openxmlformats.org/officeDocument/2006/relationships/hyperlink" Target="http://dav.uspto.gov/webapp/applicationViewer.html?casenumber=130120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2"/>
  <sheetViews>
    <sheetView topLeftCell="D73" workbookViewId="0">
      <selection activeCell="E105" sqref="E105"/>
    </sheetView>
  </sheetViews>
  <sheetFormatPr defaultRowHeight="14.5"/>
  <cols>
    <col min="1" max="1" width="42.453125" style="47" hidden="1" customWidth="1"/>
    <col min="2" max="2" width="20.453125" hidden="1" customWidth="1"/>
    <col min="3" max="3" width="19.453125" hidden="1" customWidth="1"/>
    <col min="4" max="4" width="4.453125" customWidth="1"/>
    <col min="5" max="5" width="25.453125" style="59" bestFit="1" customWidth="1"/>
    <col min="6" max="6" width="6.453125" bestFit="1" customWidth="1"/>
    <col min="7" max="7" width="3.453125" customWidth="1"/>
    <col min="8" max="8" width="4.54296875" bestFit="1" customWidth="1"/>
    <col min="9" max="9" width="11" customWidth="1"/>
    <col min="10" max="10" width="18.453125" customWidth="1"/>
    <col min="11" max="11" width="27.453125" customWidth="1"/>
    <col min="13" max="13" width="23.54296875" customWidth="1"/>
    <col min="14" max="14" width="26.453125" customWidth="1"/>
  </cols>
  <sheetData>
    <row r="1" spans="1:14" ht="39.65" customHeight="1" thickBot="1">
      <c r="A1" s="2963"/>
      <c r="B1" s="2964"/>
      <c r="C1" s="2964"/>
      <c r="E1" s="1" t="s">
        <v>0</v>
      </c>
      <c r="F1" s="2" t="s">
        <v>1</v>
      </c>
      <c r="G1" s="2"/>
      <c r="H1" s="3" t="s">
        <v>2</v>
      </c>
      <c r="I1" s="4" t="s">
        <v>3</v>
      </c>
      <c r="J1" s="5" t="s">
        <v>4</v>
      </c>
      <c r="K1" s="6" t="s">
        <v>5</v>
      </c>
      <c r="M1" s="7"/>
      <c r="N1" s="8"/>
    </row>
    <row r="2" spans="1:14" ht="19.5" customHeight="1" thickBot="1">
      <c r="A2" s="9"/>
      <c r="B2" s="10"/>
      <c r="C2" s="10"/>
      <c r="D2" s="11"/>
      <c r="E2" s="12" t="s">
        <v>6</v>
      </c>
      <c r="H2" s="13" t="s">
        <v>7</v>
      </c>
      <c r="I2" s="14" t="s">
        <v>8</v>
      </c>
      <c r="J2" s="15" t="s">
        <v>9</v>
      </c>
      <c r="K2" s="16" t="s">
        <v>10</v>
      </c>
    </row>
    <row r="3" spans="1:14" ht="19.5" customHeight="1" thickBot="1">
      <c r="A3" s="9"/>
      <c r="B3" s="17"/>
      <c r="C3" s="18"/>
      <c r="D3" s="11"/>
      <c r="E3" s="12" t="s">
        <v>11</v>
      </c>
      <c r="H3" s="19" t="s">
        <v>12</v>
      </c>
      <c r="I3" s="20" t="s">
        <v>13</v>
      </c>
      <c r="J3" s="15" t="s">
        <v>14</v>
      </c>
      <c r="K3" s="21" t="s">
        <v>15</v>
      </c>
    </row>
    <row r="4" spans="1:14" ht="19.5" customHeight="1" thickBot="1">
      <c r="A4" s="22"/>
      <c r="B4" s="23"/>
      <c r="C4" s="24"/>
      <c r="D4" s="11"/>
      <c r="E4" s="12" t="s">
        <v>16</v>
      </c>
      <c r="H4" s="25"/>
      <c r="I4" s="20" t="s">
        <v>17</v>
      </c>
      <c r="J4" s="15" t="s">
        <v>18</v>
      </c>
      <c r="K4" s="21" t="s">
        <v>19</v>
      </c>
    </row>
    <row r="5" spans="1:14" ht="19.5" customHeight="1" thickBot="1">
      <c r="A5" s="22"/>
      <c r="B5" s="23"/>
      <c r="C5" s="24"/>
      <c r="D5" s="11"/>
      <c r="E5" s="12" t="s">
        <v>20</v>
      </c>
      <c r="F5" t="s">
        <v>21</v>
      </c>
      <c r="H5" s="25"/>
      <c r="I5" s="26" t="s">
        <v>22</v>
      </c>
      <c r="J5" s="15" t="s">
        <v>23</v>
      </c>
      <c r="K5" s="21" t="s">
        <v>24</v>
      </c>
    </row>
    <row r="6" spans="1:14" ht="29.5" thickBot="1">
      <c r="A6" s="22"/>
      <c r="B6" s="23"/>
      <c r="C6" s="24"/>
      <c r="D6" s="11"/>
      <c r="E6" s="12" t="s">
        <v>25</v>
      </c>
      <c r="F6" t="s">
        <v>26</v>
      </c>
      <c r="H6" s="25"/>
      <c r="I6" s="27" t="s">
        <v>27</v>
      </c>
      <c r="J6" s="15" t="s">
        <v>28</v>
      </c>
      <c r="K6" s="21" t="s">
        <v>29</v>
      </c>
    </row>
    <row r="7" spans="1:14" ht="29.5" thickBot="1">
      <c r="A7" s="22"/>
      <c r="B7" s="23"/>
      <c r="C7" s="24"/>
      <c r="D7" s="11"/>
      <c r="E7" s="12" t="s">
        <v>30</v>
      </c>
      <c r="H7" s="25"/>
      <c r="I7" s="27" t="s">
        <v>31</v>
      </c>
      <c r="J7" s="15" t="s">
        <v>32</v>
      </c>
      <c r="K7" s="21" t="s">
        <v>33</v>
      </c>
    </row>
    <row r="8" spans="1:14" ht="29.5" thickBot="1">
      <c r="A8" s="22"/>
      <c r="B8" s="23"/>
      <c r="C8" s="24"/>
      <c r="D8" s="11"/>
      <c r="E8" s="12" t="s">
        <v>34</v>
      </c>
      <c r="H8" s="25"/>
      <c r="I8" s="28" t="s">
        <v>35</v>
      </c>
      <c r="J8" s="15" t="s">
        <v>36</v>
      </c>
      <c r="K8" s="21" t="s">
        <v>37</v>
      </c>
    </row>
    <row r="9" spans="1:14" ht="29.5" thickBot="1">
      <c r="A9" s="22"/>
      <c r="B9" s="23"/>
      <c r="C9" s="24"/>
      <c r="D9" s="11"/>
      <c r="E9" s="12" t="s">
        <v>38</v>
      </c>
      <c r="H9" s="25"/>
      <c r="I9" s="29" t="s">
        <v>39</v>
      </c>
      <c r="J9" s="15" t="s">
        <v>40</v>
      </c>
      <c r="K9" s="21" t="s">
        <v>41</v>
      </c>
    </row>
    <row r="10" spans="1:14" ht="19.5" customHeight="1" thickBot="1">
      <c r="A10" s="22"/>
      <c r="B10" s="23"/>
      <c r="C10" s="30"/>
      <c r="D10" s="11"/>
      <c r="E10" s="12" t="s">
        <v>42</v>
      </c>
      <c r="H10" s="25"/>
      <c r="I10" s="25"/>
      <c r="J10" s="15" t="s">
        <v>43</v>
      </c>
      <c r="K10" s="21" t="s">
        <v>44</v>
      </c>
    </row>
    <row r="11" spans="1:14" ht="19.5" customHeight="1" thickBot="1">
      <c r="A11" s="22"/>
      <c r="B11" s="23"/>
      <c r="C11" s="30"/>
      <c r="D11" s="11"/>
      <c r="E11" s="12" t="s">
        <v>45</v>
      </c>
      <c r="H11" s="25"/>
      <c r="I11" s="25"/>
      <c r="J11" s="15" t="s">
        <v>46</v>
      </c>
      <c r="K11" s="21" t="s">
        <v>47</v>
      </c>
    </row>
    <row r="12" spans="1:14" ht="19.5" customHeight="1" thickBot="1">
      <c r="A12" s="22"/>
      <c r="B12" s="23"/>
      <c r="C12" s="30"/>
      <c r="D12" s="11"/>
      <c r="E12" s="12" t="s">
        <v>48</v>
      </c>
      <c r="H12" s="25"/>
      <c r="I12" s="25"/>
      <c r="J12" s="15" t="s">
        <v>49</v>
      </c>
      <c r="K12" s="21" t="s">
        <v>50</v>
      </c>
    </row>
    <row r="13" spans="1:14" ht="19.5" customHeight="1" thickBot="1">
      <c r="A13" s="22"/>
      <c r="B13" s="23"/>
      <c r="C13" s="30"/>
      <c r="D13" s="11"/>
      <c r="E13" s="12" t="s">
        <v>51</v>
      </c>
      <c r="H13" s="25"/>
      <c r="I13" s="25"/>
      <c r="J13" s="15" t="s">
        <v>52</v>
      </c>
      <c r="K13" s="21" t="s">
        <v>53</v>
      </c>
    </row>
    <row r="14" spans="1:14" ht="19.5" customHeight="1" thickBot="1">
      <c r="A14" s="22"/>
      <c r="B14" s="23"/>
      <c r="C14" s="31"/>
      <c r="D14" s="11"/>
      <c r="E14" s="32" t="s">
        <v>54</v>
      </c>
      <c r="F14" t="s">
        <v>55</v>
      </c>
      <c r="H14" s="25"/>
      <c r="I14" s="25"/>
      <c r="J14" s="33" t="s">
        <v>56</v>
      </c>
      <c r="K14" s="21" t="s">
        <v>57</v>
      </c>
    </row>
    <row r="15" spans="1:14" ht="19.5" customHeight="1" thickBot="1">
      <c r="A15" s="22"/>
      <c r="B15" s="23"/>
      <c r="C15" s="31"/>
      <c r="D15" s="11"/>
      <c r="E15" s="12" t="s">
        <v>58</v>
      </c>
      <c r="H15" s="25"/>
      <c r="I15" s="25"/>
      <c r="J15" s="33" t="s">
        <v>59</v>
      </c>
      <c r="K15" s="21" t="s">
        <v>60</v>
      </c>
    </row>
    <row r="16" spans="1:14" ht="19.5" customHeight="1" thickBot="1">
      <c r="A16" s="22"/>
      <c r="B16" s="23"/>
      <c r="C16" s="31"/>
      <c r="D16" s="11"/>
      <c r="E16" s="12" t="s">
        <v>61</v>
      </c>
      <c r="H16" s="25"/>
      <c r="I16" s="25"/>
      <c r="J16" s="33" t="s">
        <v>62</v>
      </c>
      <c r="K16" s="34" t="s">
        <v>63</v>
      </c>
    </row>
    <row r="17" spans="1:11" ht="19.5" customHeight="1" thickBot="1">
      <c r="A17" s="22"/>
      <c r="B17" s="23"/>
      <c r="C17" s="31"/>
      <c r="D17" s="11"/>
      <c r="E17" s="12" t="s">
        <v>64</v>
      </c>
      <c r="H17" s="25"/>
      <c r="I17" s="25"/>
      <c r="J17" s="33" t="s">
        <v>65</v>
      </c>
      <c r="K17" s="21" t="s">
        <v>66</v>
      </c>
    </row>
    <row r="18" spans="1:11" ht="19.5" customHeight="1" thickBot="1">
      <c r="A18" s="22"/>
      <c r="B18" s="23"/>
      <c r="C18" s="31"/>
      <c r="D18" s="11"/>
      <c r="E18" s="32" t="s">
        <v>67</v>
      </c>
      <c r="F18" t="s">
        <v>68</v>
      </c>
      <c r="H18" s="25"/>
      <c r="I18" s="25"/>
      <c r="J18" s="25"/>
      <c r="K18" s="21" t="s">
        <v>69</v>
      </c>
    </row>
    <row r="19" spans="1:11" ht="19.5" customHeight="1" thickBot="1">
      <c r="A19" s="22"/>
      <c r="B19" s="23"/>
      <c r="C19" s="31"/>
      <c r="D19" s="11"/>
      <c r="E19" s="12" t="s">
        <v>70</v>
      </c>
      <c r="F19" t="s">
        <v>71</v>
      </c>
      <c r="H19" s="25"/>
      <c r="I19" s="25"/>
      <c r="J19" s="25"/>
      <c r="K19" s="21" t="s">
        <v>72</v>
      </c>
    </row>
    <row r="20" spans="1:11" ht="19.5" customHeight="1" thickBot="1">
      <c r="A20" s="22"/>
      <c r="B20" s="23"/>
      <c r="C20" s="31"/>
      <c r="D20" s="11"/>
      <c r="E20" s="12" t="s">
        <v>73</v>
      </c>
      <c r="H20" s="25"/>
      <c r="I20" s="25"/>
      <c r="J20" s="25"/>
      <c r="K20" s="21" t="s">
        <v>74</v>
      </c>
    </row>
    <row r="21" spans="1:11" ht="19.5" customHeight="1" thickBot="1">
      <c r="A21" s="22"/>
      <c r="B21" s="23"/>
      <c r="C21" s="31"/>
      <c r="D21" s="11"/>
      <c r="E21" s="12" t="s">
        <v>75</v>
      </c>
      <c r="H21" s="25"/>
      <c r="I21" s="25"/>
      <c r="J21" s="25"/>
      <c r="K21" s="21" t="s">
        <v>76</v>
      </c>
    </row>
    <row r="22" spans="1:11" ht="19.5" customHeight="1" thickBot="1">
      <c r="A22" s="22"/>
      <c r="B22" s="23"/>
      <c r="C22" s="30"/>
      <c r="D22" s="11"/>
      <c r="E22" s="12" t="s">
        <v>77</v>
      </c>
      <c r="H22" s="25"/>
      <c r="I22" s="25"/>
      <c r="J22" s="25"/>
      <c r="K22" s="21" t="s">
        <v>78</v>
      </c>
    </row>
    <row r="23" spans="1:11" ht="19.5" customHeight="1" thickBot="1">
      <c r="A23" s="22"/>
      <c r="B23" s="23"/>
      <c r="C23" s="24"/>
      <c r="D23" s="11"/>
      <c r="E23" s="12" t="s">
        <v>79</v>
      </c>
      <c r="H23" s="25"/>
      <c r="I23" s="25"/>
      <c r="J23" s="25"/>
      <c r="K23" s="21" t="s">
        <v>80</v>
      </c>
    </row>
    <row r="24" spans="1:11" ht="19.5" customHeight="1" thickBot="1">
      <c r="A24" s="22"/>
      <c r="B24" s="23"/>
      <c r="C24" s="30"/>
      <c r="D24" s="11"/>
      <c r="E24" s="12" t="s">
        <v>81</v>
      </c>
      <c r="H24" s="25"/>
      <c r="I24" s="25"/>
      <c r="J24" s="25"/>
      <c r="K24" s="21" t="s">
        <v>82</v>
      </c>
    </row>
    <row r="25" spans="1:11" ht="19.5" customHeight="1" thickBot="1">
      <c r="A25" s="22"/>
      <c r="B25" s="23"/>
      <c r="C25" s="30"/>
      <c r="D25" s="11"/>
      <c r="E25" s="12" t="s">
        <v>83</v>
      </c>
      <c r="I25" s="25"/>
      <c r="J25" s="25"/>
      <c r="K25" s="21" t="s">
        <v>84</v>
      </c>
    </row>
    <row r="26" spans="1:11" ht="19.5" customHeight="1" thickBot="1">
      <c r="A26" s="22"/>
      <c r="B26" s="23"/>
      <c r="C26" s="30"/>
      <c r="D26" s="11"/>
      <c r="E26" s="12" t="s">
        <v>85</v>
      </c>
      <c r="F26" t="s">
        <v>86</v>
      </c>
      <c r="J26" s="25"/>
      <c r="K26" s="21" t="s">
        <v>87</v>
      </c>
    </row>
    <row r="27" spans="1:11" ht="19.5" customHeight="1" thickBot="1">
      <c r="A27" s="22"/>
      <c r="B27" s="23"/>
      <c r="C27" s="30"/>
      <c r="D27" s="11"/>
      <c r="E27" s="12" t="s">
        <v>88</v>
      </c>
      <c r="F27" t="s">
        <v>89</v>
      </c>
      <c r="J27" s="25"/>
      <c r="K27" s="21" t="s">
        <v>90</v>
      </c>
    </row>
    <row r="28" spans="1:11" ht="18.649999999999999" customHeight="1" thickBot="1">
      <c r="A28" s="22"/>
      <c r="B28" s="23"/>
      <c r="C28" s="30"/>
      <c r="D28" s="11"/>
      <c r="E28" s="12" t="s">
        <v>91</v>
      </c>
      <c r="J28" s="25"/>
      <c r="K28" s="21" t="s">
        <v>92</v>
      </c>
    </row>
    <row r="29" spans="1:11" ht="18.649999999999999" customHeight="1" thickBot="1">
      <c r="A29" s="22"/>
      <c r="B29" s="23"/>
      <c r="C29" s="30"/>
      <c r="D29" s="11"/>
      <c r="E29" s="12" t="s">
        <v>93</v>
      </c>
      <c r="F29" t="s">
        <v>94</v>
      </c>
      <c r="J29" s="25"/>
      <c r="K29" s="35" t="s">
        <v>95</v>
      </c>
    </row>
    <row r="30" spans="1:11" ht="18.649999999999999" customHeight="1" thickBot="1">
      <c r="A30" s="22"/>
      <c r="B30" s="23"/>
      <c r="C30" s="30"/>
      <c r="D30" s="11"/>
      <c r="E30" s="12" t="s">
        <v>96</v>
      </c>
      <c r="J30" s="25"/>
    </row>
    <row r="31" spans="1:11" ht="18.649999999999999" customHeight="1" thickBot="1">
      <c r="A31" s="22"/>
      <c r="B31" s="23"/>
      <c r="C31" s="30"/>
      <c r="D31" s="11"/>
      <c r="E31" s="12" t="s">
        <v>97</v>
      </c>
      <c r="J31" s="25"/>
    </row>
    <row r="32" spans="1:11" ht="18.649999999999999" customHeight="1" thickBot="1">
      <c r="A32" s="22"/>
      <c r="B32" s="23"/>
      <c r="C32" s="30"/>
      <c r="D32" s="11"/>
      <c r="E32" s="12" t="s">
        <v>98</v>
      </c>
      <c r="F32" t="s">
        <v>86</v>
      </c>
      <c r="J32" s="25"/>
    </row>
    <row r="33" spans="1:11" ht="18.649999999999999" customHeight="1" thickBot="1">
      <c r="A33" s="22"/>
      <c r="B33" s="23"/>
      <c r="C33" s="30"/>
      <c r="D33" s="11"/>
      <c r="E33" s="12" t="s">
        <v>99</v>
      </c>
      <c r="J33" s="25"/>
    </row>
    <row r="34" spans="1:11" ht="18.649999999999999" customHeight="1" thickBot="1">
      <c r="A34" s="22"/>
      <c r="B34" s="36"/>
      <c r="C34" s="37"/>
      <c r="D34" s="11"/>
      <c r="E34" s="12" t="s">
        <v>100</v>
      </c>
      <c r="F34" t="s">
        <v>101</v>
      </c>
      <c r="J34" s="25"/>
    </row>
    <row r="35" spans="1:11" ht="18.649999999999999" customHeight="1" thickBot="1">
      <c r="A35" s="22"/>
      <c r="B35" s="23"/>
      <c r="C35" s="30"/>
      <c r="D35" s="11"/>
      <c r="E35" s="12" t="s">
        <v>102</v>
      </c>
      <c r="F35" t="s">
        <v>103</v>
      </c>
      <c r="J35" s="25"/>
    </row>
    <row r="36" spans="1:11" ht="19.5" customHeight="1" thickBot="1">
      <c r="A36" s="22"/>
      <c r="B36" s="23"/>
      <c r="C36" s="30"/>
      <c r="D36" s="11"/>
      <c r="E36" s="12" t="s">
        <v>104</v>
      </c>
    </row>
    <row r="37" spans="1:11" ht="19.5" customHeight="1" thickBot="1">
      <c r="A37" s="22"/>
      <c r="B37" s="23"/>
      <c r="C37" s="30"/>
      <c r="D37" s="11"/>
      <c r="E37" s="12" t="s">
        <v>105</v>
      </c>
    </row>
    <row r="38" spans="1:11" ht="19.5" customHeight="1" thickBot="1">
      <c r="A38" s="22"/>
      <c r="B38" s="23"/>
      <c r="C38" s="30"/>
      <c r="D38" s="11"/>
      <c r="E38" s="12" t="s">
        <v>106</v>
      </c>
    </row>
    <row r="39" spans="1:11" ht="19.5" customHeight="1" thickBot="1">
      <c r="A39" s="22"/>
      <c r="B39" s="23"/>
      <c r="C39" s="30"/>
      <c r="D39" s="11"/>
      <c r="E39" s="12" t="s">
        <v>107</v>
      </c>
      <c r="F39" t="s">
        <v>108</v>
      </c>
    </row>
    <row r="40" spans="1:11" ht="19.5" customHeight="1" thickBot="1">
      <c r="A40" s="22"/>
      <c r="B40" s="23"/>
      <c r="C40" s="30"/>
      <c r="D40" s="11"/>
      <c r="E40" s="12" t="s">
        <v>109</v>
      </c>
    </row>
    <row r="41" spans="1:11" ht="19.5" customHeight="1" thickBot="1">
      <c r="A41" s="22"/>
      <c r="B41" s="23"/>
      <c r="C41" s="30"/>
      <c r="D41" s="11"/>
      <c r="E41" s="12" t="s">
        <v>110</v>
      </c>
    </row>
    <row r="42" spans="1:11" ht="19.5" customHeight="1" thickBot="1">
      <c r="A42" s="22"/>
      <c r="B42" s="23"/>
      <c r="C42" s="30"/>
      <c r="D42" s="11"/>
      <c r="E42" s="12" t="s">
        <v>111</v>
      </c>
      <c r="F42" t="s">
        <v>86</v>
      </c>
    </row>
    <row r="43" spans="1:11" ht="19.5" customHeight="1" thickBot="1">
      <c r="A43" s="22"/>
      <c r="B43" s="23"/>
      <c r="C43" s="30"/>
      <c r="D43" s="11"/>
      <c r="E43" s="12" t="s">
        <v>112</v>
      </c>
    </row>
    <row r="44" spans="1:11" ht="19.5" customHeight="1" thickBot="1">
      <c r="A44" s="22"/>
      <c r="B44" s="23"/>
      <c r="C44" s="30"/>
      <c r="D44" s="11"/>
      <c r="E44" s="12" t="s">
        <v>113</v>
      </c>
    </row>
    <row r="45" spans="1:11" ht="19.5" customHeight="1" thickBot="1">
      <c r="A45" s="22"/>
      <c r="B45" s="23"/>
      <c r="C45" s="30"/>
      <c r="D45" s="11"/>
      <c r="E45" s="12" t="s">
        <v>114</v>
      </c>
      <c r="F45" t="s">
        <v>68</v>
      </c>
    </row>
    <row r="46" spans="1:11" ht="19.5" customHeight="1" thickBot="1">
      <c r="A46" s="22"/>
      <c r="B46" s="23"/>
      <c r="C46" s="31"/>
      <c r="D46" s="11"/>
      <c r="E46" s="12" t="s">
        <v>115</v>
      </c>
      <c r="F46" t="s">
        <v>55</v>
      </c>
      <c r="K46" t="s">
        <v>116</v>
      </c>
    </row>
    <row r="47" spans="1:11" ht="19.5" customHeight="1" thickBot="1">
      <c r="A47" s="22"/>
      <c r="B47" s="23"/>
      <c r="C47" s="31"/>
      <c r="D47" s="11"/>
      <c r="E47" s="12" t="s">
        <v>117</v>
      </c>
    </row>
    <row r="48" spans="1:11" ht="19.5" customHeight="1" thickBot="1">
      <c r="A48" s="22"/>
      <c r="B48" s="23"/>
      <c r="C48" s="30"/>
      <c r="D48" s="11"/>
      <c r="E48" s="12" t="s">
        <v>118</v>
      </c>
      <c r="F48" t="s">
        <v>119</v>
      </c>
    </row>
    <row r="49" spans="1:6" ht="19.5" customHeight="1" thickBot="1">
      <c r="A49" s="22"/>
      <c r="B49" s="23"/>
      <c r="C49" s="30"/>
      <c r="D49" s="11"/>
      <c r="E49" s="12" t="s">
        <v>120</v>
      </c>
    </row>
    <row r="50" spans="1:6" ht="19.5" customHeight="1" thickBot="1">
      <c r="A50" s="22"/>
      <c r="B50" s="23"/>
      <c r="C50" s="30"/>
      <c r="D50" s="11"/>
      <c r="E50" s="12" t="s">
        <v>121</v>
      </c>
      <c r="F50" t="s">
        <v>122</v>
      </c>
    </row>
    <row r="51" spans="1:6" ht="19.5" customHeight="1" thickBot="1">
      <c r="A51" s="22"/>
      <c r="B51" s="23"/>
      <c r="C51" s="38"/>
      <c r="D51" s="11"/>
      <c r="E51" s="12" t="s">
        <v>123</v>
      </c>
      <c r="F51" t="s">
        <v>86</v>
      </c>
    </row>
    <row r="52" spans="1:6" ht="19.5" customHeight="1" thickBot="1">
      <c r="A52" s="22"/>
      <c r="B52" s="23"/>
      <c r="C52" s="30"/>
      <c r="D52" s="11"/>
      <c r="E52" s="12" t="s">
        <v>124</v>
      </c>
    </row>
    <row r="53" spans="1:6" ht="19.5" customHeight="1" thickBot="1">
      <c r="A53" s="22"/>
      <c r="B53" s="23"/>
      <c r="C53" s="30"/>
      <c r="D53" s="11"/>
      <c r="E53" s="12" t="s">
        <v>125</v>
      </c>
    </row>
    <row r="54" spans="1:6" ht="19.5" customHeight="1" thickBot="1">
      <c r="A54" s="22"/>
      <c r="B54" s="23"/>
      <c r="C54" s="30"/>
      <c r="D54" s="11"/>
      <c r="E54" s="12" t="s">
        <v>126</v>
      </c>
      <c r="F54" t="s">
        <v>127</v>
      </c>
    </row>
    <row r="55" spans="1:6" ht="19.5" customHeight="1" thickBot="1">
      <c r="A55" s="22"/>
      <c r="B55" s="23"/>
      <c r="C55" s="30"/>
      <c r="D55" s="11"/>
      <c r="E55" s="12" t="s">
        <v>128</v>
      </c>
      <c r="F55" t="s">
        <v>55</v>
      </c>
    </row>
    <row r="56" spans="1:6" ht="19.5" customHeight="1" thickBot="1">
      <c r="A56" s="22"/>
      <c r="B56" s="23"/>
      <c r="C56" s="30"/>
      <c r="D56" s="11"/>
      <c r="E56" s="12" t="s">
        <v>129</v>
      </c>
      <c r="F56" t="s">
        <v>130</v>
      </c>
    </row>
    <row r="57" spans="1:6" ht="19.5" customHeight="1" thickBot="1">
      <c r="A57" s="22"/>
      <c r="B57" s="23"/>
      <c r="C57" s="30"/>
      <c r="D57" s="11"/>
      <c r="E57" s="12" t="s">
        <v>131</v>
      </c>
    </row>
    <row r="58" spans="1:6" ht="19.5" customHeight="1" thickBot="1">
      <c r="A58" s="22"/>
      <c r="B58" s="23"/>
      <c r="C58" s="30"/>
      <c r="D58" s="11"/>
      <c r="E58" s="32" t="s">
        <v>132</v>
      </c>
      <c r="F58" t="s">
        <v>122</v>
      </c>
    </row>
    <row r="59" spans="1:6" ht="19.5" customHeight="1" thickBot="1">
      <c r="A59" s="22"/>
      <c r="B59" s="23"/>
      <c r="C59" s="30"/>
      <c r="D59" s="11"/>
      <c r="E59" s="12" t="s">
        <v>133</v>
      </c>
    </row>
    <row r="60" spans="1:6" ht="19.5" customHeight="1" thickBot="1">
      <c r="A60" s="22"/>
      <c r="B60" s="23"/>
      <c r="C60" s="30"/>
      <c r="D60" s="11"/>
      <c r="E60" s="12" t="s">
        <v>134</v>
      </c>
    </row>
    <row r="61" spans="1:6" ht="19.5" customHeight="1" thickBot="1">
      <c r="A61" s="22"/>
      <c r="B61" s="23"/>
      <c r="C61" s="30"/>
      <c r="D61" s="11"/>
      <c r="E61" s="12" t="s">
        <v>135</v>
      </c>
    </row>
    <row r="62" spans="1:6" ht="19.5" customHeight="1" thickBot="1">
      <c r="A62" s="22"/>
      <c r="B62" s="23"/>
      <c r="C62" s="30"/>
      <c r="D62" s="11"/>
      <c r="E62" s="12" t="s">
        <v>136</v>
      </c>
    </row>
    <row r="63" spans="1:6" ht="19.5" customHeight="1" thickBot="1">
      <c r="A63" s="22"/>
      <c r="B63" s="23"/>
      <c r="C63" s="30"/>
      <c r="D63" s="11"/>
      <c r="E63" s="12" t="s">
        <v>137</v>
      </c>
    </row>
    <row r="64" spans="1:6" ht="19.5" customHeight="1" thickBot="1">
      <c r="A64" s="22"/>
      <c r="B64" s="23"/>
      <c r="C64" s="38"/>
      <c r="D64" s="11"/>
      <c r="E64" s="12" t="s">
        <v>138</v>
      </c>
    </row>
    <row r="65" spans="1:6" ht="19.5" customHeight="1" thickBot="1">
      <c r="A65" s="22"/>
      <c r="B65" s="23"/>
      <c r="C65" s="38"/>
      <c r="D65" s="11"/>
      <c r="E65" s="12" t="s">
        <v>139</v>
      </c>
    </row>
    <row r="66" spans="1:6" ht="19.5" customHeight="1" thickBot="1">
      <c r="A66" s="22"/>
      <c r="B66" s="23"/>
      <c r="C66" s="30"/>
      <c r="D66" s="11"/>
      <c r="E66" s="12" t="s">
        <v>140</v>
      </c>
    </row>
    <row r="67" spans="1:6" ht="19.5" customHeight="1" thickBot="1">
      <c r="A67" s="22"/>
      <c r="B67" s="23"/>
      <c r="C67" s="30"/>
      <c r="D67" s="11"/>
      <c r="E67" s="39" t="s">
        <v>141</v>
      </c>
      <c r="F67" t="s">
        <v>21</v>
      </c>
    </row>
    <row r="68" spans="1:6" ht="19.5" customHeight="1" thickBot="1">
      <c r="A68" s="22"/>
      <c r="B68" s="23"/>
      <c r="C68" s="30"/>
      <c r="D68" s="11"/>
      <c r="E68" s="12" t="s">
        <v>142</v>
      </c>
    </row>
    <row r="69" spans="1:6" ht="19.5" customHeight="1" thickBot="1">
      <c r="A69" s="22"/>
      <c r="B69" s="23"/>
      <c r="C69" s="24"/>
      <c r="D69" s="11"/>
      <c r="E69" s="12" t="s">
        <v>143</v>
      </c>
      <c r="F69" t="s">
        <v>144</v>
      </c>
    </row>
    <row r="70" spans="1:6" ht="19.5" customHeight="1" thickBot="1">
      <c r="A70" s="22"/>
      <c r="B70" s="23"/>
      <c r="C70" s="24"/>
      <c r="D70" s="11"/>
      <c r="E70" s="12" t="s">
        <v>145</v>
      </c>
    </row>
    <row r="71" spans="1:6" ht="19.5" customHeight="1" thickBot="1">
      <c r="A71" s="22"/>
      <c r="B71" s="23"/>
      <c r="C71" s="30"/>
      <c r="D71" s="11"/>
      <c r="E71" s="12" t="s">
        <v>146</v>
      </c>
    </row>
    <row r="72" spans="1:6" ht="19.5" customHeight="1" thickBot="1">
      <c r="A72" s="22"/>
      <c r="B72" s="23"/>
      <c r="C72" s="30"/>
      <c r="D72" s="11"/>
      <c r="E72" s="12" t="s">
        <v>147</v>
      </c>
    </row>
    <row r="73" spans="1:6" ht="19.5" customHeight="1" thickBot="1">
      <c r="A73" s="22"/>
      <c r="B73" s="23"/>
      <c r="C73" s="30"/>
      <c r="D73" s="11"/>
      <c r="E73" s="12" t="s">
        <v>148</v>
      </c>
    </row>
    <row r="74" spans="1:6" ht="19.5" customHeight="1" thickBot="1">
      <c r="A74" s="22"/>
      <c r="B74" s="23"/>
      <c r="C74" s="30"/>
      <c r="D74" s="11"/>
      <c r="E74" s="12" t="s">
        <v>149</v>
      </c>
      <c r="F74" t="s">
        <v>150</v>
      </c>
    </row>
    <row r="75" spans="1:6" ht="19.5" customHeight="1" thickBot="1">
      <c r="A75" s="22"/>
      <c r="B75" s="23"/>
      <c r="C75" s="30"/>
      <c r="D75" s="11"/>
      <c r="E75" s="12" t="s">
        <v>151</v>
      </c>
      <c r="F75" t="s">
        <v>130</v>
      </c>
    </row>
    <row r="76" spans="1:6" ht="19.5" customHeight="1" thickBot="1">
      <c r="A76" s="22"/>
      <c r="B76" s="23"/>
      <c r="C76" s="30"/>
      <c r="D76" s="11"/>
      <c r="E76" s="12" t="s">
        <v>152</v>
      </c>
    </row>
    <row r="77" spans="1:6" ht="19.5" customHeight="1" thickBot="1">
      <c r="A77" s="22"/>
      <c r="B77" s="23"/>
      <c r="C77" s="30"/>
      <c r="D77" s="11"/>
      <c r="E77" s="12" t="s">
        <v>153</v>
      </c>
      <c r="F77" t="s">
        <v>154</v>
      </c>
    </row>
    <row r="78" spans="1:6" ht="19.5" customHeight="1" thickBot="1">
      <c r="A78" s="22"/>
      <c r="B78" s="23"/>
      <c r="C78" s="30"/>
      <c r="D78" s="11"/>
      <c r="E78" s="12" t="s">
        <v>155</v>
      </c>
      <c r="F78" t="s">
        <v>156</v>
      </c>
    </row>
    <row r="79" spans="1:6" ht="19.5" customHeight="1" thickBot="1">
      <c r="A79" s="22"/>
      <c r="B79" s="23"/>
      <c r="C79" s="30"/>
      <c r="D79" s="11"/>
      <c r="E79" s="12" t="s">
        <v>157</v>
      </c>
    </row>
    <row r="80" spans="1:6" ht="19.5" customHeight="1" thickBot="1">
      <c r="A80" s="22"/>
      <c r="B80" s="23"/>
      <c r="C80" s="30"/>
      <c r="D80" s="11"/>
      <c r="E80" s="12" t="s">
        <v>158</v>
      </c>
    </row>
    <row r="81" spans="1:6" ht="19.5" customHeight="1" thickBot="1">
      <c r="A81" s="22"/>
      <c r="B81" s="23"/>
      <c r="C81" s="30"/>
      <c r="D81" s="11"/>
      <c r="E81" s="12" t="s">
        <v>159</v>
      </c>
    </row>
    <row r="82" spans="1:6" ht="19.5" customHeight="1" thickBot="1">
      <c r="A82" s="22"/>
      <c r="B82" s="23"/>
      <c r="C82" s="30"/>
      <c r="D82" s="11"/>
      <c r="E82" s="12" t="s">
        <v>160</v>
      </c>
    </row>
    <row r="83" spans="1:6" ht="19.5" customHeight="1" thickBot="1">
      <c r="A83" s="22"/>
      <c r="B83" s="23"/>
      <c r="C83" s="30"/>
      <c r="D83" s="11"/>
      <c r="E83" s="12" t="s">
        <v>161</v>
      </c>
      <c r="F83" t="s">
        <v>162</v>
      </c>
    </row>
    <row r="84" spans="1:6" ht="19.5" customHeight="1" thickBot="1">
      <c r="A84" s="22"/>
      <c r="B84" s="23"/>
      <c r="C84" s="30"/>
      <c r="D84" s="11"/>
      <c r="E84" s="12" t="s">
        <v>163</v>
      </c>
    </row>
    <row r="85" spans="1:6" ht="19.5" customHeight="1" thickBot="1">
      <c r="A85" s="22"/>
      <c r="B85" s="23"/>
      <c r="C85" s="30"/>
      <c r="D85" s="11"/>
      <c r="E85" s="12" t="s">
        <v>164</v>
      </c>
    </row>
    <row r="86" spans="1:6" ht="19.5" customHeight="1" thickBot="1">
      <c r="A86" s="22"/>
      <c r="B86" s="23"/>
      <c r="C86" s="24"/>
      <c r="D86" s="11"/>
      <c r="E86" s="12" t="s">
        <v>165</v>
      </c>
    </row>
    <row r="87" spans="1:6" ht="19.5" customHeight="1" thickBot="1">
      <c r="A87" s="22"/>
      <c r="B87" s="23"/>
      <c r="C87" s="30"/>
      <c r="D87" s="11"/>
      <c r="E87" s="12" t="s">
        <v>166</v>
      </c>
      <c r="F87" t="s">
        <v>86</v>
      </c>
    </row>
    <row r="88" spans="1:6" ht="19.5" customHeight="1" thickBot="1">
      <c r="A88" s="22"/>
      <c r="B88" s="23"/>
      <c r="C88" s="30"/>
      <c r="D88" s="11"/>
      <c r="E88" s="12" t="s">
        <v>167</v>
      </c>
    </row>
    <row r="89" spans="1:6" ht="19.5" customHeight="1" thickBot="1">
      <c r="A89" s="22"/>
      <c r="B89" s="23"/>
      <c r="C89" s="30"/>
      <c r="D89" s="11"/>
      <c r="E89" s="12" t="s">
        <v>168</v>
      </c>
      <c r="F89" t="s">
        <v>144</v>
      </c>
    </row>
    <row r="90" spans="1:6" ht="19.5" customHeight="1" thickBot="1">
      <c r="A90" s="22"/>
      <c r="B90" s="23"/>
      <c r="C90" s="30"/>
      <c r="D90" s="11"/>
      <c r="E90" s="12" t="s">
        <v>169</v>
      </c>
      <c r="F90" t="s">
        <v>170</v>
      </c>
    </row>
    <row r="91" spans="1:6" ht="19.5" customHeight="1" thickBot="1">
      <c r="A91" s="22"/>
      <c r="B91" s="23"/>
      <c r="C91" s="30"/>
      <c r="D91" s="11"/>
      <c r="E91" s="12" t="s">
        <v>171</v>
      </c>
    </row>
    <row r="92" spans="1:6" ht="19.5" customHeight="1" thickBot="1">
      <c r="A92" s="22"/>
      <c r="B92" s="23"/>
      <c r="C92" s="30"/>
      <c r="D92" s="11"/>
      <c r="E92" s="12" t="s">
        <v>172</v>
      </c>
    </row>
    <row r="93" spans="1:6" ht="19.5" customHeight="1" thickBot="1">
      <c r="A93" s="22"/>
      <c r="B93" s="23"/>
      <c r="C93" s="30"/>
      <c r="D93" s="11"/>
      <c r="E93" s="12" t="s">
        <v>173</v>
      </c>
      <c r="F93" t="s">
        <v>150</v>
      </c>
    </row>
    <row r="94" spans="1:6" ht="19.5" customHeight="1" thickBot="1">
      <c r="A94" s="22"/>
      <c r="B94" s="23"/>
      <c r="C94" s="30"/>
      <c r="D94" s="11"/>
      <c r="E94" s="12" t="s">
        <v>174</v>
      </c>
      <c r="F94" t="s">
        <v>55</v>
      </c>
    </row>
    <row r="95" spans="1:6" ht="19.5" customHeight="1" thickBot="1">
      <c r="A95" s="22"/>
      <c r="B95" s="23"/>
      <c r="C95" s="30"/>
      <c r="D95" s="11"/>
      <c r="E95" s="12" t="s">
        <v>175</v>
      </c>
    </row>
    <row r="96" spans="1:6" ht="19.5" customHeight="1" thickBot="1">
      <c r="A96" s="22"/>
      <c r="B96" s="23"/>
      <c r="C96" s="30"/>
      <c r="D96" s="11"/>
      <c r="E96" s="12" t="s">
        <v>176</v>
      </c>
      <c r="F96" t="s">
        <v>86</v>
      </c>
    </row>
    <row r="97" spans="1:6" ht="19.5" customHeight="1" thickBot="1">
      <c r="A97" s="22"/>
      <c r="B97" s="23"/>
      <c r="C97" s="30"/>
      <c r="D97" s="11"/>
      <c r="E97" s="12" t="s">
        <v>177</v>
      </c>
      <c r="F97" t="s">
        <v>55</v>
      </c>
    </row>
    <row r="98" spans="1:6" ht="19.5" customHeight="1" thickBot="1">
      <c r="A98" s="22"/>
      <c r="B98" s="23"/>
      <c r="C98" s="30"/>
      <c r="D98" s="11"/>
      <c r="E98" s="12" t="s">
        <v>178</v>
      </c>
    </row>
    <row r="99" spans="1:6" ht="19.5" customHeight="1" thickBot="1">
      <c r="A99" s="22"/>
      <c r="B99" s="23"/>
      <c r="C99" s="30"/>
      <c r="D99" s="11"/>
      <c r="E99" s="12" t="s">
        <v>179</v>
      </c>
    </row>
    <row r="100" spans="1:6" ht="19.5" customHeight="1" thickBot="1">
      <c r="A100" s="22"/>
      <c r="B100" s="23"/>
      <c r="C100" s="30"/>
      <c r="D100" s="11"/>
      <c r="E100" s="12" t="s">
        <v>180</v>
      </c>
    </row>
    <row r="101" spans="1:6" ht="19.5" customHeight="1" thickBot="1">
      <c r="A101" s="22"/>
      <c r="B101" s="23"/>
      <c r="C101" s="24"/>
      <c r="D101" s="11"/>
      <c r="E101" s="12" t="s">
        <v>181</v>
      </c>
      <c r="F101" t="s">
        <v>26</v>
      </c>
    </row>
    <row r="102" spans="1:6" ht="19.5" customHeight="1" thickBot="1">
      <c r="A102" s="22"/>
      <c r="B102" s="23"/>
      <c r="C102" s="24"/>
      <c r="D102" s="11"/>
      <c r="E102" s="12" t="s">
        <v>182</v>
      </c>
    </row>
    <row r="103" spans="1:6" ht="19.5" customHeight="1" thickBot="1">
      <c r="A103" s="22"/>
      <c r="B103" s="23"/>
      <c r="C103" s="24"/>
      <c r="D103" s="11"/>
      <c r="E103" s="12" t="s">
        <v>183</v>
      </c>
      <c r="F103" t="s">
        <v>184</v>
      </c>
    </row>
    <row r="104" spans="1:6" ht="19.5" customHeight="1" thickBot="1">
      <c r="A104" s="22"/>
      <c r="B104" s="23"/>
      <c r="C104" s="30"/>
      <c r="D104" s="11"/>
      <c r="E104" s="12" t="s">
        <v>185</v>
      </c>
    </row>
    <row r="105" spans="1:6" ht="19.5" customHeight="1" thickBot="1">
      <c r="A105" s="22"/>
      <c r="B105" s="23"/>
      <c r="C105" s="30"/>
      <c r="D105" s="11"/>
      <c r="E105" s="12" t="s">
        <v>186</v>
      </c>
    </row>
    <row r="106" spans="1:6" ht="19.5" customHeight="1" thickBot="1">
      <c r="A106" s="22"/>
      <c r="B106" s="23"/>
      <c r="C106" s="30"/>
      <c r="D106" s="11"/>
      <c r="E106" s="12" t="s">
        <v>187</v>
      </c>
    </row>
    <row r="107" spans="1:6" ht="19.5" customHeight="1" thickBot="1">
      <c r="A107" s="22"/>
      <c r="B107" s="23"/>
      <c r="C107" s="30"/>
      <c r="D107" s="11"/>
      <c r="E107" s="12" t="s">
        <v>188</v>
      </c>
    </row>
    <row r="108" spans="1:6" ht="19.5" customHeight="1" thickBot="1">
      <c r="A108" s="22"/>
      <c r="B108" s="23"/>
      <c r="C108" s="30"/>
      <c r="D108" s="11"/>
      <c r="E108" s="12" t="s">
        <v>189</v>
      </c>
      <c r="F108" t="s">
        <v>122</v>
      </c>
    </row>
    <row r="109" spans="1:6" ht="19.5" customHeight="1" thickBot="1">
      <c r="A109" s="22"/>
      <c r="B109" s="23"/>
      <c r="C109" s="24"/>
      <c r="D109" s="11"/>
      <c r="E109" s="12" t="s">
        <v>190</v>
      </c>
      <c r="F109" t="s">
        <v>156</v>
      </c>
    </row>
    <row r="110" spans="1:6" ht="19.5" customHeight="1" thickBot="1">
      <c r="A110" s="22"/>
      <c r="B110" s="23"/>
      <c r="C110" s="30"/>
      <c r="D110" s="11"/>
      <c r="E110" s="12" t="s">
        <v>191</v>
      </c>
    </row>
    <row r="111" spans="1:6" ht="19.5" customHeight="1" thickBot="1">
      <c r="A111" s="22"/>
      <c r="B111" s="23"/>
      <c r="C111" s="30"/>
      <c r="D111" s="11"/>
      <c r="E111" s="12" t="s">
        <v>192</v>
      </c>
      <c r="F111" t="s">
        <v>193</v>
      </c>
    </row>
    <row r="112" spans="1:6" ht="19.5" customHeight="1" thickBot="1">
      <c r="A112" s="22"/>
      <c r="B112" s="23"/>
      <c r="C112" s="30"/>
      <c r="D112" s="11"/>
      <c r="E112" s="12" t="s">
        <v>194</v>
      </c>
    </row>
    <row r="113" spans="1:6" ht="19.5" customHeight="1" thickBot="1">
      <c r="A113" s="22"/>
      <c r="B113" s="23"/>
      <c r="C113" s="30"/>
      <c r="D113" s="11"/>
      <c r="E113" s="12" t="s">
        <v>195</v>
      </c>
    </row>
    <row r="114" spans="1:6" ht="19.5" customHeight="1" thickBot="1">
      <c r="A114" s="22"/>
      <c r="B114" s="23"/>
      <c r="C114" s="30"/>
      <c r="D114" s="11"/>
      <c r="E114" s="12" t="s">
        <v>196</v>
      </c>
      <c r="F114" t="s">
        <v>86</v>
      </c>
    </row>
    <row r="115" spans="1:6" ht="19.5" customHeight="1" thickBot="1">
      <c r="A115" s="22"/>
      <c r="B115" s="23"/>
      <c r="C115" s="30"/>
      <c r="D115" s="11"/>
      <c r="E115" s="12" t="s">
        <v>197</v>
      </c>
      <c r="F115" t="s">
        <v>119</v>
      </c>
    </row>
    <row r="116" spans="1:6" ht="19.5" customHeight="1" thickBot="1">
      <c r="A116" s="22"/>
      <c r="B116" s="23"/>
      <c r="C116" s="30"/>
      <c r="D116" s="11"/>
      <c r="E116" s="12" t="s">
        <v>198</v>
      </c>
    </row>
    <row r="117" spans="1:6" ht="19.5" customHeight="1" thickBot="1">
      <c r="A117" s="22"/>
      <c r="B117" s="23"/>
      <c r="C117" s="24"/>
      <c r="D117" s="11"/>
      <c r="E117" s="12" t="s">
        <v>199</v>
      </c>
    </row>
    <row r="118" spans="1:6" ht="19.5" customHeight="1" thickBot="1">
      <c r="A118" s="22"/>
      <c r="B118" s="23"/>
      <c r="C118" s="24"/>
      <c r="D118" s="11"/>
      <c r="E118" s="12" t="s">
        <v>200</v>
      </c>
      <c r="F118" t="s">
        <v>162</v>
      </c>
    </row>
    <row r="119" spans="1:6" ht="19.5" customHeight="1" thickBot="1">
      <c r="A119" s="22"/>
      <c r="B119" s="23"/>
      <c r="C119" s="24"/>
      <c r="D119" s="11"/>
      <c r="E119" s="12" t="s">
        <v>201</v>
      </c>
    </row>
    <row r="120" spans="1:6" ht="19.5" customHeight="1" thickBot="1">
      <c r="A120" s="22"/>
      <c r="B120" s="23"/>
      <c r="C120" s="24"/>
      <c r="D120" s="11"/>
      <c r="E120" s="12" t="s">
        <v>202</v>
      </c>
    </row>
    <row r="121" spans="1:6" ht="19.5" customHeight="1" thickBot="1">
      <c r="A121" s="22"/>
      <c r="B121" s="23"/>
      <c r="C121" s="24"/>
      <c r="D121" s="11"/>
      <c r="E121" s="12" t="s">
        <v>203</v>
      </c>
    </row>
    <row r="122" spans="1:6" ht="19.5" customHeight="1" thickBot="1">
      <c r="A122" s="22"/>
      <c r="B122" s="23"/>
      <c r="C122" s="24"/>
      <c r="D122" s="11"/>
      <c r="E122" s="12" t="s">
        <v>204</v>
      </c>
    </row>
    <row r="123" spans="1:6" ht="19.5" customHeight="1" thickBot="1">
      <c r="A123" s="22"/>
      <c r="B123" s="23"/>
      <c r="C123" s="24"/>
      <c r="D123" s="11"/>
      <c r="E123" s="12" t="s">
        <v>205</v>
      </c>
      <c r="F123" t="s">
        <v>206</v>
      </c>
    </row>
    <row r="124" spans="1:6" ht="19.5" customHeight="1" thickBot="1">
      <c r="A124" s="22"/>
      <c r="B124" s="23"/>
      <c r="C124" s="30"/>
      <c r="D124" s="11"/>
      <c r="E124" s="12" t="s">
        <v>207</v>
      </c>
    </row>
    <row r="125" spans="1:6" ht="19.5" customHeight="1" thickBot="1">
      <c r="A125" s="22"/>
      <c r="B125" s="23"/>
      <c r="C125" s="30"/>
      <c r="D125" s="11"/>
      <c r="E125" s="12" t="s">
        <v>208</v>
      </c>
      <c r="F125" t="s">
        <v>122</v>
      </c>
    </row>
    <row r="126" spans="1:6" ht="19.5" customHeight="1" thickBot="1">
      <c r="A126" s="22"/>
      <c r="B126" s="23"/>
      <c r="C126" s="24"/>
      <c r="D126" s="11"/>
      <c r="E126" s="12" t="s">
        <v>209</v>
      </c>
    </row>
    <row r="127" spans="1:6" ht="19.5" customHeight="1" thickBot="1">
      <c r="A127" s="22"/>
      <c r="B127" s="23"/>
      <c r="C127" s="30"/>
      <c r="D127" s="11"/>
      <c r="E127" s="12" t="s">
        <v>210</v>
      </c>
    </row>
    <row r="128" spans="1:6" ht="19.5" customHeight="1" thickBot="1">
      <c r="A128" s="22"/>
      <c r="B128" s="23"/>
      <c r="C128" s="30"/>
      <c r="D128" s="11"/>
      <c r="E128" s="12" t="s">
        <v>211</v>
      </c>
    </row>
    <row r="129" spans="1:6" ht="19.5" customHeight="1" thickBot="1">
      <c r="A129" s="22"/>
      <c r="B129" s="23"/>
      <c r="C129" s="30"/>
      <c r="D129" s="11"/>
      <c r="E129" s="12" t="s">
        <v>212</v>
      </c>
    </row>
    <row r="130" spans="1:6" ht="19.5" customHeight="1" thickBot="1">
      <c r="A130" s="22"/>
      <c r="B130" s="23"/>
      <c r="C130" s="30"/>
      <c r="D130" s="11"/>
      <c r="E130" s="12" t="s">
        <v>213</v>
      </c>
      <c r="F130" t="s">
        <v>144</v>
      </c>
    </row>
    <row r="131" spans="1:6" ht="19.5" customHeight="1" thickBot="1">
      <c r="A131" s="22"/>
      <c r="B131" s="23"/>
      <c r="C131" s="30"/>
      <c r="D131" s="11"/>
      <c r="E131" s="12" t="s">
        <v>214</v>
      </c>
    </row>
    <row r="132" spans="1:6" ht="19.5" customHeight="1" thickBot="1">
      <c r="A132" s="22"/>
      <c r="B132" s="23"/>
      <c r="C132" s="30"/>
      <c r="D132" s="11"/>
      <c r="E132" s="12" t="s">
        <v>215</v>
      </c>
    </row>
    <row r="133" spans="1:6" ht="19.5" customHeight="1" thickBot="1">
      <c r="A133" s="22"/>
      <c r="B133" s="23"/>
      <c r="C133" s="30"/>
      <c r="D133" s="11"/>
      <c r="E133" s="12" t="s">
        <v>216</v>
      </c>
    </row>
    <row r="134" spans="1:6" ht="19.5" customHeight="1" thickBot="1">
      <c r="A134" s="22"/>
      <c r="B134" s="23"/>
      <c r="C134" s="30"/>
      <c r="D134" s="11"/>
      <c r="E134" s="12" t="s">
        <v>217</v>
      </c>
    </row>
    <row r="135" spans="1:6" ht="19.5" customHeight="1" thickBot="1">
      <c r="A135" s="22"/>
      <c r="B135" s="23"/>
      <c r="C135" s="30"/>
      <c r="D135" s="11"/>
      <c r="E135" s="12" t="s">
        <v>218</v>
      </c>
    </row>
    <row r="136" spans="1:6" ht="19.5" customHeight="1" thickBot="1">
      <c r="A136" s="22"/>
      <c r="B136" s="23"/>
      <c r="C136" s="30"/>
      <c r="D136" s="11"/>
      <c r="E136" s="12" t="s">
        <v>219</v>
      </c>
    </row>
    <row r="137" spans="1:6" ht="19.5" customHeight="1" thickBot="1">
      <c r="A137" s="22"/>
      <c r="B137" s="23"/>
      <c r="C137" s="24"/>
      <c r="D137" s="11"/>
      <c r="E137" s="12" t="s">
        <v>220</v>
      </c>
    </row>
    <row r="138" spans="1:6" ht="19.5" customHeight="1" thickBot="1">
      <c r="A138" s="22"/>
      <c r="B138" s="23"/>
      <c r="C138" s="24"/>
      <c r="D138" s="11"/>
      <c r="E138" s="12" t="s">
        <v>221</v>
      </c>
      <c r="F138" t="s">
        <v>119</v>
      </c>
    </row>
    <row r="139" spans="1:6" ht="19.5" customHeight="1" thickBot="1">
      <c r="A139" s="22"/>
      <c r="B139" s="23"/>
      <c r="C139" s="24"/>
      <c r="D139" s="11"/>
      <c r="E139" s="12" t="s">
        <v>222</v>
      </c>
    </row>
    <row r="140" spans="1:6" ht="19.5" customHeight="1" thickBot="1">
      <c r="A140" s="22"/>
      <c r="B140" s="23"/>
      <c r="C140" s="30"/>
      <c r="D140" s="11"/>
      <c r="E140" s="12" t="s">
        <v>223</v>
      </c>
    </row>
    <row r="141" spans="1:6" ht="19.5" customHeight="1" thickBot="1">
      <c r="A141" s="22"/>
      <c r="B141" s="23"/>
      <c r="C141" s="30"/>
      <c r="D141" s="11"/>
      <c r="E141" s="12" t="s">
        <v>224</v>
      </c>
    </row>
    <row r="142" spans="1:6" ht="19.5" customHeight="1" thickBot="1">
      <c r="A142" s="22"/>
      <c r="B142" s="23"/>
      <c r="C142" s="30"/>
      <c r="D142" s="11"/>
      <c r="E142" s="12" t="s">
        <v>225</v>
      </c>
    </row>
    <row r="143" spans="1:6" ht="19.5" customHeight="1" thickBot="1">
      <c r="A143" s="22"/>
      <c r="B143" s="23"/>
      <c r="C143" s="24"/>
      <c r="D143" s="11"/>
      <c r="E143" s="12" t="s">
        <v>226</v>
      </c>
    </row>
    <row r="144" spans="1:6" ht="19.5" customHeight="1" thickBot="1">
      <c r="A144" s="22"/>
      <c r="B144" s="23"/>
      <c r="C144" s="24"/>
      <c r="D144" s="11"/>
      <c r="E144" s="12" t="s">
        <v>227</v>
      </c>
    </row>
    <row r="145" spans="1:6" ht="19.5" customHeight="1" thickBot="1">
      <c r="A145" s="22"/>
      <c r="B145" s="23"/>
      <c r="C145" s="30"/>
      <c r="D145" s="11"/>
      <c r="E145" s="12" t="s">
        <v>228</v>
      </c>
    </row>
    <row r="146" spans="1:6" ht="19.5" customHeight="1" thickBot="1">
      <c r="A146" s="22"/>
      <c r="B146" s="23"/>
      <c r="C146" s="30"/>
      <c r="D146" s="11"/>
      <c r="E146" s="12" t="s">
        <v>229</v>
      </c>
    </row>
    <row r="147" spans="1:6" ht="19.5" customHeight="1" thickBot="1">
      <c r="A147" s="22"/>
      <c r="B147" s="23"/>
      <c r="C147" s="30"/>
      <c r="D147" s="11"/>
      <c r="E147" s="12" t="s">
        <v>230</v>
      </c>
    </row>
    <row r="148" spans="1:6" ht="19.5" customHeight="1" thickBot="1">
      <c r="A148" s="22"/>
      <c r="B148" s="23"/>
      <c r="C148" s="30"/>
      <c r="D148" s="11"/>
      <c r="E148" s="12" t="s">
        <v>231</v>
      </c>
    </row>
    <row r="149" spans="1:6" ht="19.5" customHeight="1" thickBot="1">
      <c r="A149" s="22"/>
      <c r="B149" s="23"/>
      <c r="C149" s="30"/>
      <c r="D149" s="11"/>
      <c r="E149" s="12" t="s">
        <v>232</v>
      </c>
      <c r="F149" t="s">
        <v>233</v>
      </c>
    </row>
    <row r="150" spans="1:6" ht="19.5" customHeight="1" thickBot="1">
      <c r="A150" s="22"/>
      <c r="B150" s="23"/>
      <c r="C150" s="30"/>
      <c r="D150" s="11"/>
      <c r="E150" s="12" t="s">
        <v>234</v>
      </c>
    </row>
    <row r="151" spans="1:6" ht="19.5" customHeight="1" thickBot="1">
      <c r="A151" s="22"/>
      <c r="B151" s="23"/>
      <c r="C151" s="30"/>
      <c r="D151" s="11"/>
      <c r="E151" s="12" t="s">
        <v>235</v>
      </c>
      <c r="F151" t="s">
        <v>236</v>
      </c>
    </row>
    <row r="152" spans="1:6" ht="19.5" customHeight="1" thickBot="1">
      <c r="A152" s="22"/>
      <c r="B152" s="23"/>
      <c r="C152" s="30"/>
      <c r="D152" s="11"/>
      <c r="E152" s="39" t="s">
        <v>237</v>
      </c>
    </row>
    <row r="153" spans="1:6" ht="19.5" customHeight="1" thickBot="1">
      <c r="A153" s="22"/>
      <c r="B153" s="23"/>
      <c r="C153" s="30"/>
      <c r="D153" s="11"/>
      <c r="E153" s="12" t="s">
        <v>238</v>
      </c>
    </row>
    <row r="154" spans="1:6" ht="19.5" customHeight="1" thickBot="1">
      <c r="A154" s="22"/>
      <c r="B154" s="23"/>
      <c r="C154" s="30"/>
      <c r="D154" s="11"/>
      <c r="E154" s="12" t="s">
        <v>239</v>
      </c>
    </row>
    <row r="155" spans="1:6" ht="19.5" customHeight="1" thickBot="1">
      <c r="A155" s="22"/>
      <c r="B155" s="40"/>
      <c r="C155" s="30"/>
      <c r="D155" s="11"/>
      <c r="E155" s="12" t="s">
        <v>240</v>
      </c>
    </row>
    <row r="156" spans="1:6" ht="19.5" customHeight="1" thickBot="1">
      <c r="A156" s="22"/>
      <c r="B156" s="23"/>
      <c r="C156" s="24"/>
      <c r="D156" s="11"/>
      <c r="E156" s="12" t="s">
        <v>241</v>
      </c>
      <c r="F156" t="s">
        <v>86</v>
      </c>
    </row>
    <row r="157" spans="1:6" ht="19.5" customHeight="1" thickBot="1">
      <c r="A157" s="22"/>
      <c r="B157" s="23"/>
      <c r="C157" s="30"/>
      <c r="D157" s="11"/>
      <c r="E157" s="12" t="s">
        <v>242</v>
      </c>
      <c r="F157" t="s">
        <v>101</v>
      </c>
    </row>
    <row r="158" spans="1:6" ht="19.5" customHeight="1" thickBot="1">
      <c r="A158" s="22"/>
      <c r="B158" s="23"/>
      <c r="C158" s="30"/>
      <c r="D158" s="11"/>
      <c r="E158" s="12" t="s">
        <v>243</v>
      </c>
    </row>
    <row r="159" spans="1:6" ht="19.5" customHeight="1" thickBot="1">
      <c r="A159" s="22"/>
      <c r="B159" s="23"/>
      <c r="C159" s="30"/>
      <c r="D159" s="11"/>
      <c r="E159" s="12" t="s">
        <v>244</v>
      </c>
    </row>
    <row r="160" spans="1:6" ht="19.5" customHeight="1" thickBot="1">
      <c r="A160" s="22"/>
      <c r="B160" s="23"/>
      <c r="C160" s="30"/>
      <c r="D160" s="11"/>
      <c r="E160" s="12" t="s">
        <v>245</v>
      </c>
    </row>
    <row r="161" spans="1:6" ht="19.5" customHeight="1" thickBot="1">
      <c r="A161" s="22"/>
      <c r="B161" s="23"/>
      <c r="C161" s="30"/>
      <c r="D161" s="11"/>
      <c r="E161" s="12" t="s">
        <v>246</v>
      </c>
    </row>
    <row r="162" spans="1:6" ht="18.5" thickBot="1">
      <c r="A162" s="22"/>
      <c r="B162" s="23"/>
      <c r="C162" s="30"/>
      <c r="D162" s="11"/>
      <c r="E162" s="12" t="s">
        <v>247</v>
      </c>
      <c r="F162" t="s">
        <v>68</v>
      </c>
    </row>
    <row r="163" spans="1:6" ht="18.5" thickBot="1">
      <c r="A163" s="22"/>
      <c r="B163" s="23"/>
      <c r="C163" s="30"/>
      <c r="D163" s="11"/>
      <c r="E163" s="12" t="s">
        <v>248</v>
      </c>
    </row>
    <row r="164" spans="1:6" ht="18.5" thickBot="1">
      <c r="A164" s="22"/>
      <c r="B164" s="23"/>
      <c r="C164" s="30"/>
      <c r="D164" s="11"/>
      <c r="E164" s="12" t="s">
        <v>249</v>
      </c>
      <c r="F164" t="s">
        <v>86</v>
      </c>
    </row>
    <row r="165" spans="1:6" ht="18.5" thickBot="1">
      <c r="A165" s="22"/>
      <c r="B165" s="23"/>
      <c r="C165" s="24"/>
      <c r="D165" s="11"/>
      <c r="E165" s="12" t="s">
        <v>250</v>
      </c>
    </row>
    <row r="166" spans="1:6" ht="18.5" thickBot="1">
      <c r="A166" s="22"/>
      <c r="B166" s="23"/>
      <c r="C166" s="30"/>
      <c r="D166" s="11"/>
      <c r="E166" s="12" t="s">
        <v>251</v>
      </c>
      <c r="F166" t="s">
        <v>252</v>
      </c>
    </row>
    <row r="167" spans="1:6" ht="18.5" thickBot="1">
      <c r="A167" s="22"/>
      <c r="B167" s="23"/>
      <c r="C167" s="30"/>
      <c r="D167" s="11"/>
      <c r="E167" s="12" t="s">
        <v>253</v>
      </c>
    </row>
    <row r="168" spans="1:6" ht="18.5" thickBot="1">
      <c r="A168" s="22"/>
      <c r="B168" s="23"/>
      <c r="C168" s="30"/>
      <c r="D168" s="11"/>
      <c r="E168" s="12" t="s">
        <v>254</v>
      </c>
      <c r="F168" t="s">
        <v>206</v>
      </c>
    </row>
    <row r="169" spans="1:6" ht="18.5" thickBot="1">
      <c r="A169" s="22"/>
      <c r="B169" s="23"/>
      <c r="C169" s="30"/>
      <c r="D169" s="11"/>
      <c r="E169" s="12" t="s">
        <v>255</v>
      </c>
      <c r="F169" t="s">
        <v>193</v>
      </c>
    </row>
    <row r="170" spans="1:6" ht="18.5" thickBot="1">
      <c r="A170" s="22"/>
      <c r="B170" s="23"/>
      <c r="C170" s="30"/>
      <c r="D170" s="11"/>
      <c r="E170" s="12" t="s">
        <v>256</v>
      </c>
    </row>
    <row r="171" spans="1:6" ht="18.5" thickBot="1">
      <c r="A171" s="22"/>
      <c r="B171" s="23"/>
      <c r="C171" s="30"/>
      <c r="D171" s="11"/>
      <c r="E171" s="12" t="s">
        <v>257</v>
      </c>
    </row>
    <row r="172" spans="1:6" ht="18.5" thickBot="1">
      <c r="A172" s="22"/>
      <c r="B172" s="23"/>
      <c r="C172" s="31"/>
      <c r="D172" s="11"/>
      <c r="E172" s="12" t="s">
        <v>258</v>
      </c>
    </row>
    <row r="173" spans="1:6" ht="18.5" thickBot="1">
      <c r="A173" s="22"/>
      <c r="B173" s="23"/>
      <c r="C173" s="30"/>
      <c r="D173" s="11"/>
      <c r="E173" s="12" t="s">
        <v>259</v>
      </c>
      <c r="F173" t="s">
        <v>170</v>
      </c>
    </row>
    <row r="174" spans="1:6" ht="18.5" thickBot="1">
      <c r="A174" s="22"/>
      <c r="B174" s="23"/>
      <c r="C174" s="30"/>
      <c r="D174" s="11"/>
      <c r="E174" s="12" t="s">
        <v>260</v>
      </c>
    </row>
    <row r="175" spans="1:6" ht="18.5" thickBot="1">
      <c r="A175" s="22"/>
      <c r="B175" s="23"/>
      <c r="C175" s="30"/>
      <c r="D175" s="11"/>
      <c r="E175" s="12" t="s">
        <v>261</v>
      </c>
    </row>
    <row r="176" spans="1:6" ht="18.5" thickBot="1">
      <c r="A176" s="22"/>
      <c r="B176" s="23"/>
      <c r="C176" s="24"/>
      <c r="D176" s="11"/>
      <c r="E176" s="12" t="s">
        <v>262</v>
      </c>
    </row>
    <row r="177" spans="1:6" ht="18.5" thickBot="1">
      <c r="A177" s="22"/>
      <c r="B177" s="41"/>
      <c r="C177" s="30"/>
      <c r="D177" s="11"/>
      <c r="E177" s="12" t="s">
        <v>263</v>
      </c>
      <c r="F177" t="s">
        <v>55</v>
      </c>
    </row>
    <row r="178" spans="1:6" ht="18.5" thickBot="1">
      <c r="A178" s="22"/>
      <c r="B178" s="23"/>
      <c r="C178" s="30"/>
      <c r="D178" s="11"/>
      <c r="E178" s="12" t="s">
        <v>264</v>
      </c>
    </row>
    <row r="179" spans="1:6" ht="18.5" thickBot="1">
      <c r="A179" s="22"/>
      <c r="B179" s="23"/>
      <c r="C179" s="30"/>
      <c r="D179" s="11"/>
      <c r="E179" s="12" t="s">
        <v>265</v>
      </c>
    </row>
    <row r="180" spans="1:6" ht="18.5" thickBot="1">
      <c r="A180" s="22"/>
      <c r="B180" s="23"/>
      <c r="C180" s="30"/>
      <c r="E180" s="12" t="s">
        <v>266</v>
      </c>
    </row>
    <row r="181" spans="1:6" ht="18.5" thickBot="1">
      <c r="A181" s="22"/>
      <c r="B181" s="23"/>
      <c r="C181" s="30"/>
      <c r="E181" s="12" t="s">
        <v>267</v>
      </c>
    </row>
    <row r="182" spans="1:6" ht="18.5" thickBot="1">
      <c r="A182" s="22"/>
      <c r="B182" s="23"/>
      <c r="C182" s="31"/>
      <c r="E182" s="12" t="s">
        <v>268</v>
      </c>
      <c r="F182" t="s">
        <v>103</v>
      </c>
    </row>
    <row r="183" spans="1:6" ht="18.5" thickBot="1">
      <c r="A183" s="22"/>
      <c r="B183" s="23"/>
      <c r="C183" s="31"/>
      <c r="E183" s="12" t="s">
        <v>269</v>
      </c>
    </row>
    <row r="184" spans="1:6" ht="18.5" thickBot="1">
      <c r="A184" s="22"/>
      <c r="B184" s="23"/>
      <c r="C184" s="31"/>
      <c r="E184" s="12" t="s">
        <v>270</v>
      </c>
    </row>
    <row r="185" spans="1:6" ht="18.5" thickBot="1">
      <c r="A185" s="22"/>
      <c r="B185" s="23"/>
      <c r="C185" s="31"/>
      <c r="E185" s="12" t="s">
        <v>271</v>
      </c>
    </row>
    <row r="186" spans="1:6" ht="18.5" thickBot="1">
      <c r="A186" s="22"/>
      <c r="B186" s="23"/>
      <c r="C186" s="31"/>
      <c r="E186" s="12" t="s">
        <v>272</v>
      </c>
      <c r="F186" t="s">
        <v>162</v>
      </c>
    </row>
    <row r="187" spans="1:6" ht="18.5" thickBot="1">
      <c r="A187" s="22"/>
      <c r="B187" s="23"/>
      <c r="C187" s="31"/>
      <c r="E187" s="12" t="s">
        <v>273</v>
      </c>
    </row>
    <row r="188" spans="1:6" ht="18.5" thickBot="1">
      <c r="A188" s="22"/>
      <c r="B188" s="23"/>
      <c r="C188" s="24"/>
      <c r="E188" s="12" t="s">
        <v>274</v>
      </c>
    </row>
    <row r="189" spans="1:6" ht="18.5" thickBot="1">
      <c r="A189" s="22"/>
      <c r="B189" s="23"/>
      <c r="C189" s="31"/>
      <c r="E189" s="12" t="s">
        <v>275</v>
      </c>
    </row>
    <row r="190" spans="1:6" ht="18.5" thickBot="1">
      <c r="A190" s="22"/>
      <c r="B190" s="23"/>
      <c r="C190" s="24"/>
      <c r="E190" s="12" t="s">
        <v>276</v>
      </c>
      <c r="F190" t="s">
        <v>86</v>
      </c>
    </row>
    <row r="191" spans="1:6" ht="18.5" thickBot="1">
      <c r="A191" s="22"/>
      <c r="B191" s="23"/>
      <c r="C191" s="30"/>
      <c r="E191" s="12" t="s">
        <v>277</v>
      </c>
    </row>
    <row r="192" spans="1:6" ht="18.5" thickBot="1">
      <c r="A192" s="22"/>
      <c r="B192" s="23"/>
      <c r="C192" s="30"/>
      <c r="E192" s="12" t="s">
        <v>278</v>
      </c>
    </row>
    <row r="193" spans="1:6" ht="18.5" thickBot="1">
      <c r="A193" s="22"/>
      <c r="B193" s="23"/>
      <c r="C193" s="31"/>
      <c r="E193" s="12" t="s">
        <v>279</v>
      </c>
    </row>
    <row r="194" spans="1:6" ht="18.5" thickBot="1">
      <c r="A194" s="22"/>
      <c r="B194" s="23"/>
      <c r="C194" s="31"/>
      <c r="E194" s="12" t="s">
        <v>280</v>
      </c>
      <c r="F194" t="s">
        <v>193</v>
      </c>
    </row>
    <row r="195" spans="1:6" ht="18.5" thickBot="1">
      <c r="A195" s="22"/>
      <c r="B195" s="23"/>
      <c r="C195" s="30"/>
      <c r="E195" s="12" t="s">
        <v>281</v>
      </c>
    </row>
    <row r="196" spans="1:6" ht="18.5" thickBot="1">
      <c r="A196" s="22"/>
      <c r="B196" s="23"/>
      <c r="C196" s="24"/>
      <c r="E196" s="12" t="s">
        <v>282</v>
      </c>
    </row>
    <row r="197" spans="1:6" ht="18.5" thickBot="1">
      <c r="A197" s="22"/>
      <c r="B197" s="23"/>
      <c r="C197" s="24"/>
      <c r="E197" s="12" t="s">
        <v>283</v>
      </c>
    </row>
    <row r="198" spans="1:6" ht="18.5" thickBot="1">
      <c r="A198" s="22"/>
      <c r="B198" s="23"/>
      <c r="C198" s="31"/>
      <c r="E198" s="12" t="s">
        <v>284</v>
      </c>
      <c r="F198" t="s">
        <v>86</v>
      </c>
    </row>
    <row r="199" spans="1:6" ht="18.5" thickBot="1">
      <c r="A199" s="22"/>
      <c r="B199" s="23"/>
      <c r="C199" s="31"/>
      <c r="E199" s="12" t="s">
        <v>285</v>
      </c>
    </row>
    <row r="200" spans="1:6" ht="18.5" thickBot="1">
      <c r="A200" s="22"/>
      <c r="B200" s="23"/>
      <c r="C200" s="31"/>
      <c r="E200" s="12" t="s">
        <v>286</v>
      </c>
    </row>
    <row r="201" spans="1:6" ht="18.5" thickBot="1">
      <c r="A201" s="22"/>
      <c r="B201" s="23"/>
      <c r="C201" s="31"/>
      <c r="E201" s="12" t="s">
        <v>287</v>
      </c>
    </row>
    <row r="202" spans="1:6" ht="18.5" thickBot="1">
      <c r="A202" s="22"/>
      <c r="B202" s="23"/>
      <c r="C202" s="31"/>
      <c r="E202" s="12" t="s">
        <v>288</v>
      </c>
      <c r="F202" t="s">
        <v>289</v>
      </c>
    </row>
    <row r="203" spans="1:6" ht="18.5" thickBot="1">
      <c r="A203" s="22"/>
      <c r="B203" s="23"/>
      <c r="C203" s="31"/>
      <c r="E203" s="12" t="s">
        <v>290</v>
      </c>
      <c r="F203" t="s">
        <v>144</v>
      </c>
    </row>
    <row r="204" spans="1:6" ht="18.5" thickBot="1">
      <c r="A204" s="22"/>
      <c r="B204" s="23"/>
      <c r="C204" s="31"/>
      <c r="E204" s="12" t="s">
        <v>291</v>
      </c>
    </row>
    <row r="205" spans="1:6" ht="18.5" thickBot="1">
      <c r="A205" s="22"/>
      <c r="B205" s="23"/>
      <c r="C205" s="31"/>
      <c r="E205" s="12" t="s">
        <v>292</v>
      </c>
    </row>
    <row r="206" spans="1:6" ht="18.5" thickBot="1">
      <c r="A206" s="22"/>
      <c r="B206" s="23"/>
      <c r="C206" s="31"/>
      <c r="E206" s="12" t="s">
        <v>293</v>
      </c>
    </row>
    <row r="207" spans="1:6" ht="18.5" thickBot="1">
      <c r="A207" s="22"/>
      <c r="B207" s="23"/>
      <c r="C207" s="31"/>
      <c r="E207" s="12" t="s">
        <v>294</v>
      </c>
    </row>
    <row r="208" spans="1:6" ht="18.5" thickBot="1">
      <c r="A208" s="22"/>
      <c r="B208" s="23"/>
      <c r="C208" s="31"/>
      <c r="E208" s="32" t="s">
        <v>295</v>
      </c>
      <c r="F208" t="s">
        <v>122</v>
      </c>
    </row>
    <row r="209" spans="1:6" ht="18.5" thickBot="1">
      <c r="A209" s="22"/>
      <c r="B209" s="23"/>
      <c r="C209" s="31"/>
      <c r="E209" s="12" t="s">
        <v>296</v>
      </c>
    </row>
    <row r="210" spans="1:6" ht="18.5" thickBot="1">
      <c r="A210" s="22"/>
      <c r="B210" s="23"/>
      <c r="C210" s="31"/>
      <c r="E210" s="12" t="s">
        <v>297</v>
      </c>
    </row>
    <row r="211" spans="1:6" ht="18.5" thickBot="1">
      <c r="A211" s="22"/>
      <c r="B211" s="23"/>
      <c r="C211" s="31"/>
      <c r="E211" s="12" t="s">
        <v>298</v>
      </c>
    </row>
    <row r="212" spans="1:6" ht="18.5" thickBot="1">
      <c r="A212" s="22"/>
      <c r="B212" s="23"/>
      <c r="C212" s="30"/>
      <c r="E212" s="12" t="s">
        <v>299</v>
      </c>
    </row>
    <row r="213" spans="1:6" ht="18.5" thickBot="1">
      <c r="A213" s="22"/>
      <c r="B213" s="23"/>
      <c r="C213" s="30"/>
      <c r="E213" s="12" t="s">
        <v>300</v>
      </c>
      <c r="F213" t="s">
        <v>122</v>
      </c>
    </row>
    <row r="214" spans="1:6" ht="18.5" thickBot="1">
      <c r="A214" s="22"/>
      <c r="B214" s="23"/>
      <c r="C214" s="30"/>
      <c r="E214" s="12" t="s">
        <v>301</v>
      </c>
    </row>
    <row r="215" spans="1:6" ht="18.5" thickBot="1">
      <c r="A215" s="22"/>
      <c r="B215" s="23"/>
      <c r="C215" s="30"/>
      <c r="E215" s="12" t="s">
        <v>302</v>
      </c>
    </row>
    <row r="216" spans="1:6" ht="18.5" thickBot="1">
      <c r="A216" s="22"/>
      <c r="B216" s="23"/>
      <c r="C216" s="30"/>
      <c r="E216" s="12" t="s">
        <v>303</v>
      </c>
    </row>
    <row r="217" spans="1:6" ht="18.5" thickBot="1">
      <c r="A217" s="22"/>
      <c r="B217" s="23"/>
      <c r="C217" s="31"/>
      <c r="E217" s="12" t="s">
        <v>304</v>
      </c>
    </row>
    <row r="218" spans="1:6" ht="18.5" thickBot="1">
      <c r="A218" s="22"/>
      <c r="B218" s="23"/>
      <c r="C218" s="31"/>
      <c r="E218" s="12" t="s">
        <v>305</v>
      </c>
    </row>
    <row r="219" spans="1:6" ht="18.5" thickBot="1">
      <c r="A219" s="22"/>
      <c r="B219" s="23"/>
      <c r="C219" s="31"/>
      <c r="E219" s="32" t="s">
        <v>306</v>
      </c>
    </row>
    <row r="220" spans="1:6" ht="18.5" thickBot="1">
      <c r="A220" s="22"/>
      <c r="B220" s="23"/>
      <c r="C220" s="30"/>
      <c r="E220" s="12" t="s">
        <v>307</v>
      </c>
    </row>
    <row r="221" spans="1:6" ht="18.5" thickBot="1">
      <c r="A221" s="22"/>
      <c r="B221" s="23"/>
      <c r="C221" s="30"/>
      <c r="E221" s="12" t="s">
        <v>308</v>
      </c>
    </row>
    <row r="222" spans="1:6" ht="18.5" thickBot="1">
      <c r="A222" s="22"/>
      <c r="B222" s="23"/>
      <c r="C222" s="30"/>
      <c r="E222" s="12" t="s">
        <v>309</v>
      </c>
    </row>
    <row r="223" spans="1:6" ht="18.5" thickBot="1">
      <c r="A223" s="22"/>
      <c r="B223" s="23"/>
      <c r="C223" s="31"/>
      <c r="E223" s="12" t="s">
        <v>310</v>
      </c>
      <c r="F223" t="s">
        <v>86</v>
      </c>
    </row>
    <row r="224" spans="1:6" ht="18.5" thickBot="1">
      <c r="A224" s="22"/>
      <c r="B224" s="23"/>
      <c r="C224" s="31"/>
      <c r="E224" s="12" t="s">
        <v>311</v>
      </c>
      <c r="F224" t="s">
        <v>86</v>
      </c>
    </row>
    <row r="225" spans="1:6" ht="18.5" thickBot="1">
      <c r="A225" s="22"/>
      <c r="B225" s="23"/>
      <c r="C225" s="31"/>
      <c r="E225" s="12" t="s">
        <v>312</v>
      </c>
      <c r="F225" t="s">
        <v>55</v>
      </c>
    </row>
    <row r="226" spans="1:6" ht="18.5" thickBot="1">
      <c r="A226" s="22"/>
      <c r="B226" s="23"/>
      <c r="C226" s="31"/>
      <c r="E226" s="12" t="s">
        <v>313</v>
      </c>
      <c r="F226" t="s">
        <v>122</v>
      </c>
    </row>
    <row r="227" spans="1:6" ht="18.5" thickBot="1">
      <c r="A227" s="22"/>
      <c r="B227" s="23"/>
      <c r="C227" s="31"/>
      <c r="E227" s="12" t="s">
        <v>314</v>
      </c>
    </row>
    <row r="228" spans="1:6" ht="18.5" thickBot="1">
      <c r="A228" s="22"/>
      <c r="B228" s="23"/>
      <c r="C228" s="30"/>
      <c r="E228" s="12" t="s">
        <v>315</v>
      </c>
    </row>
    <row r="229" spans="1:6" ht="18.5" thickBot="1">
      <c r="A229" s="22"/>
      <c r="B229" s="23"/>
      <c r="C229" s="31"/>
      <c r="E229" s="12" t="s">
        <v>316</v>
      </c>
      <c r="F229" t="s">
        <v>122</v>
      </c>
    </row>
    <row r="230" spans="1:6" ht="18.5" thickBot="1">
      <c r="A230" s="22"/>
      <c r="B230" s="23"/>
      <c r="C230" s="31"/>
      <c r="E230" s="12" t="s">
        <v>317</v>
      </c>
    </row>
    <row r="231" spans="1:6" ht="18.5" thickBot="1">
      <c r="A231" s="22"/>
      <c r="B231" s="23"/>
      <c r="C231" s="31"/>
      <c r="E231" s="12" t="s">
        <v>318</v>
      </c>
    </row>
    <row r="232" spans="1:6" ht="18.5" thickBot="1">
      <c r="A232" s="22"/>
      <c r="B232" s="23"/>
      <c r="C232" s="31"/>
      <c r="E232" s="12" t="s">
        <v>319</v>
      </c>
    </row>
    <row r="233" spans="1:6" ht="18.5" thickBot="1">
      <c r="A233" s="22"/>
      <c r="B233" s="40"/>
      <c r="C233" s="31"/>
      <c r="E233" s="12" t="s">
        <v>320</v>
      </c>
      <c r="F233" t="s">
        <v>26</v>
      </c>
    </row>
    <row r="234" spans="1:6" ht="18.5" thickBot="1">
      <c r="A234" s="22"/>
      <c r="B234" s="23"/>
      <c r="C234" s="31"/>
      <c r="E234" s="12" t="s">
        <v>321</v>
      </c>
    </row>
    <row r="235" spans="1:6" ht="18.5" thickBot="1">
      <c r="A235" s="22"/>
      <c r="B235" s="23"/>
      <c r="C235" s="31"/>
      <c r="E235" s="12" t="s">
        <v>322</v>
      </c>
      <c r="F235" t="s">
        <v>154</v>
      </c>
    </row>
    <row r="236" spans="1:6" ht="18.5" thickBot="1">
      <c r="A236" s="22"/>
      <c r="B236" s="23"/>
      <c r="C236" s="31"/>
      <c r="E236" s="12" t="s">
        <v>323</v>
      </c>
    </row>
    <row r="237" spans="1:6" ht="18.5" thickBot="1">
      <c r="A237" s="22"/>
      <c r="B237" s="23"/>
      <c r="C237" s="31"/>
      <c r="E237" s="12" t="s">
        <v>324</v>
      </c>
    </row>
    <row r="238" spans="1:6" ht="18.5" thickBot="1">
      <c r="A238" s="22"/>
      <c r="B238" s="23"/>
      <c r="C238" s="31"/>
      <c r="E238" s="12" t="s">
        <v>325</v>
      </c>
    </row>
    <row r="239" spans="1:6" ht="18.5" thickBot="1">
      <c r="A239" s="22"/>
      <c r="B239" s="23"/>
      <c r="C239" s="31"/>
      <c r="E239" s="12" t="s">
        <v>326</v>
      </c>
      <c r="F239" t="s">
        <v>86</v>
      </c>
    </row>
    <row r="240" spans="1:6" ht="18.5" thickBot="1">
      <c r="A240" s="22"/>
      <c r="B240" s="23"/>
      <c r="C240" s="30"/>
      <c r="E240" s="12" t="s">
        <v>327</v>
      </c>
    </row>
    <row r="241" spans="1:6" ht="18.5" thickBot="1">
      <c r="A241" s="22"/>
      <c r="B241" s="23"/>
      <c r="C241" s="30"/>
      <c r="E241" s="12" t="s">
        <v>328</v>
      </c>
    </row>
    <row r="242" spans="1:6" ht="18.5" thickBot="1">
      <c r="A242" s="22"/>
      <c r="B242" s="23"/>
      <c r="C242" s="31"/>
      <c r="E242" s="12" t="s">
        <v>329</v>
      </c>
    </row>
    <row r="243" spans="1:6" ht="18.5" thickBot="1">
      <c r="A243" s="22"/>
      <c r="B243" s="23"/>
      <c r="C243" s="30"/>
      <c r="E243" s="12" t="s">
        <v>330</v>
      </c>
    </row>
    <row r="244" spans="1:6" ht="18.5" thickBot="1">
      <c r="A244" s="22"/>
      <c r="B244" s="23"/>
      <c r="C244" s="31"/>
      <c r="E244" s="12" t="s">
        <v>331</v>
      </c>
    </row>
    <row r="245" spans="1:6" ht="18.5" thickBot="1">
      <c r="A245" s="22"/>
      <c r="B245" s="23"/>
      <c r="C245" s="31"/>
      <c r="E245" s="12" t="s">
        <v>332</v>
      </c>
    </row>
    <row r="246" spans="1:6" ht="18.5" thickBot="1">
      <c r="A246" s="22"/>
      <c r="B246" s="23"/>
      <c r="C246" s="30"/>
      <c r="E246" s="12" t="s">
        <v>333</v>
      </c>
      <c r="F246" t="s">
        <v>86</v>
      </c>
    </row>
    <row r="247" spans="1:6" ht="18.5" thickBot="1">
      <c r="A247" s="22"/>
      <c r="B247" s="23"/>
      <c r="C247" s="24"/>
      <c r="E247" s="12" t="s">
        <v>334</v>
      </c>
    </row>
    <row r="248" spans="1:6" ht="18.5" thickBot="1">
      <c r="A248" s="22"/>
      <c r="B248" s="23"/>
      <c r="C248" s="24"/>
      <c r="E248" s="12" t="s">
        <v>335</v>
      </c>
    </row>
    <row r="249" spans="1:6" ht="18.5" thickBot="1">
      <c r="A249" s="22"/>
      <c r="B249" s="23"/>
      <c r="C249" s="24"/>
      <c r="E249" s="12" t="s">
        <v>336</v>
      </c>
      <c r="F249" t="s">
        <v>337</v>
      </c>
    </row>
    <row r="250" spans="1:6" ht="18.5" thickBot="1">
      <c r="A250" s="22"/>
      <c r="B250" s="23"/>
      <c r="C250" s="30"/>
      <c r="E250" s="12" t="s">
        <v>338</v>
      </c>
    </row>
    <row r="251" spans="1:6" ht="18.5" thickBot="1">
      <c r="A251" s="22"/>
      <c r="B251" s="23"/>
      <c r="C251" s="31"/>
      <c r="E251" s="12" t="s">
        <v>339</v>
      </c>
    </row>
    <row r="252" spans="1:6" ht="18.5" thickBot="1">
      <c r="A252" s="22"/>
      <c r="B252" s="23"/>
      <c r="C252" s="31"/>
      <c r="E252" s="12" t="s">
        <v>340</v>
      </c>
    </row>
    <row r="253" spans="1:6" ht="18.5" thickBot="1">
      <c r="A253" s="22"/>
      <c r="B253" s="23"/>
      <c r="C253" s="24"/>
      <c r="E253" s="12" t="s">
        <v>341</v>
      </c>
    </row>
    <row r="254" spans="1:6" ht="18.5" thickBot="1">
      <c r="A254" s="22"/>
      <c r="B254" s="23"/>
      <c r="C254" s="24"/>
      <c r="E254" s="12" t="s">
        <v>342</v>
      </c>
    </row>
    <row r="255" spans="1:6" ht="18.5" thickBot="1">
      <c r="A255" s="22"/>
      <c r="B255" s="23"/>
      <c r="C255" s="24"/>
      <c r="E255" s="12" t="s">
        <v>343</v>
      </c>
    </row>
    <row r="256" spans="1:6" ht="18.5" thickBot="1">
      <c r="A256" s="22"/>
      <c r="B256" s="23"/>
      <c r="C256" s="24"/>
      <c r="E256" s="12" t="s">
        <v>344</v>
      </c>
      <c r="F256" t="s">
        <v>103</v>
      </c>
    </row>
    <row r="257" spans="1:6" ht="18.5" thickBot="1">
      <c r="A257" s="22"/>
      <c r="B257" s="23"/>
      <c r="C257" s="30"/>
      <c r="E257" s="12" t="s">
        <v>345</v>
      </c>
    </row>
    <row r="258" spans="1:6" ht="18.5" thickBot="1">
      <c r="A258" s="22"/>
      <c r="B258" s="23"/>
      <c r="C258" s="30"/>
      <c r="E258" s="12" t="s">
        <v>346</v>
      </c>
      <c r="F258" t="s">
        <v>86</v>
      </c>
    </row>
    <row r="259" spans="1:6" ht="18.5" thickBot="1">
      <c r="A259" s="22"/>
      <c r="B259" s="23"/>
      <c r="C259" s="30"/>
      <c r="E259" s="12" t="s">
        <v>347</v>
      </c>
    </row>
    <row r="260" spans="1:6" ht="18.5" thickBot="1">
      <c r="A260" s="22"/>
      <c r="B260" s="36"/>
      <c r="C260" s="37"/>
      <c r="E260" s="12" t="s">
        <v>348</v>
      </c>
    </row>
    <row r="261" spans="1:6" ht="18.5" thickBot="1">
      <c r="A261" s="22"/>
      <c r="B261" s="23"/>
      <c r="C261" s="30"/>
      <c r="E261" s="12" t="s">
        <v>349</v>
      </c>
    </row>
    <row r="262" spans="1:6" ht="18.5" thickBot="1">
      <c r="A262" s="22"/>
      <c r="B262" s="23"/>
      <c r="C262" s="31"/>
      <c r="E262" s="12" t="s">
        <v>350</v>
      </c>
      <c r="F262" t="s">
        <v>21</v>
      </c>
    </row>
    <row r="263" spans="1:6" ht="18.5" thickBot="1">
      <c r="A263" s="22"/>
      <c r="B263" s="23"/>
      <c r="C263" s="31"/>
      <c r="E263" s="12" t="s">
        <v>351</v>
      </c>
      <c r="F263" t="s">
        <v>86</v>
      </c>
    </row>
    <row r="264" spans="1:6" ht="18.5" thickBot="1">
      <c r="A264" s="22"/>
      <c r="B264" s="23"/>
      <c r="C264" s="24"/>
      <c r="E264" s="12" t="s">
        <v>352</v>
      </c>
    </row>
    <row r="265" spans="1:6" ht="18.5" thickBot="1">
      <c r="A265" s="22"/>
      <c r="B265" s="23"/>
      <c r="C265" s="30"/>
      <c r="E265" s="42"/>
    </row>
    <row r="266" spans="1:6" ht="18.5" thickBot="1">
      <c r="A266" s="22"/>
      <c r="B266" s="23"/>
      <c r="C266" s="31"/>
      <c r="E266" s="43"/>
    </row>
    <row r="267" spans="1:6" ht="18.5" thickBot="1">
      <c r="A267" s="22"/>
      <c r="B267" s="23"/>
      <c r="C267" s="31"/>
      <c r="E267" s="43"/>
    </row>
    <row r="268" spans="1:6" ht="18.5" thickBot="1">
      <c r="A268" s="22"/>
      <c r="B268" s="23"/>
      <c r="C268" s="31"/>
      <c r="E268" s="43"/>
    </row>
    <row r="269" spans="1:6" ht="18.5" thickBot="1">
      <c r="A269" s="22"/>
      <c r="B269" s="23"/>
      <c r="C269" s="30"/>
      <c r="E269" s="43"/>
    </row>
    <row r="270" spans="1:6" ht="18.5" thickBot="1">
      <c r="A270" s="22"/>
      <c r="B270" s="23"/>
      <c r="C270" s="30"/>
      <c r="E270" s="43"/>
    </row>
    <row r="271" spans="1:6" ht="18.5" thickBot="1">
      <c r="A271" s="22"/>
      <c r="B271" s="23"/>
      <c r="C271" s="24"/>
      <c r="E271" s="43"/>
    </row>
    <row r="272" spans="1:6" ht="18.5" thickBot="1">
      <c r="A272" s="22"/>
      <c r="B272" s="23"/>
      <c r="C272" s="24"/>
      <c r="E272" s="43"/>
    </row>
    <row r="273" spans="1:5" ht="18.5" thickBot="1">
      <c r="A273" s="22"/>
      <c r="B273" s="23"/>
      <c r="C273" s="24"/>
      <c r="E273" s="43"/>
    </row>
    <row r="274" spans="1:5" ht="18.5" thickBot="1">
      <c r="A274" s="22"/>
      <c r="B274" s="23"/>
      <c r="C274" s="24"/>
      <c r="E274" s="43"/>
    </row>
    <row r="275" spans="1:5" ht="18.5" thickBot="1">
      <c r="A275" s="22"/>
      <c r="B275" s="23"/>
      <c r="C275" s="24"/>
      <c r="E275" s="43"/>
    </row>
    <row r="276" spans="1:5" ht="18.5" thickBot="1">
      <c r="A276" s="22"/>
      <c r="B276" s="23"/>
      <c r="C276" s="30"/>
      <c r="E276" s="43"/>
    </row>
    <row r="277" spans="1:5" ht="18.5" thickBot="1">
      <c r="A277" s="22"/>
      <c r="B277" s="23"/>
      <c r="C277" s="30"/>
      <c r="E277" s="43"/>
    </row>
    <row r="278" spans="1:5" ht="18.5" thickBot="1">
      <c r="A278" s="22"/>
      <c r="B278" s="23"/>
      <c r="C278" s="30"/>
      <c r="E278" s="43"/>
    </row>
    <row r="279" spans="1:5" ht="18.5" thickBot="1">
      <c r="A279" s="22"/>
      <c r="B279" s="23"/>
      <c r="C279" s="30"/>
      <c r="E279" s="43"/>
    </row>
    <row r="280" spans="1:5" ht="18.5" thickBot="1">
      <c r="A280" s="22"/>
      <c r="B280" s="23"/>
      <c r="C280" s="30"/>
      <c r="E280" s="43"/>
    </row>
    <row r="281" spans="1:5" ht="18.5" thickBot="1">
      <c r="A281" s="22"/>
      <c r="B281" s="23"/>
      <c r="C281" s="30"/>
      <c r="E281" s="43"/>
    </row>
    <row r="282" spans="1:5" ht="18.5" thickBot="1">
      <c r="A282" s="22"/>
      <c r="B282" s="23"/>
      <c r="C282" s="30"/>
      <c r="E282" s="43"/>
    </row>
    <row r="283" spans="1:5" ht="18.5" thickBot="1">
      <c r="A283" s="22"/>
      <c r="B283" s="23"/>
      <c r="C283" s="30"/>
      <c r="E283" s="43"/>
    </row>
    <row r="284" spans="1:5" ht="18.5" thickBot="1">
      <c r="A284" s="22"/>
      <c r="B284" s="23"/>
      <c r="C284" s="30"/>
      <c r="E284" s="43"/>
    </row>
    <row r="285" spans="1:5" ht="18.5" thickBot="1">
      <c r="A285" s="22"/>
      <c r="B285" s="23"/>
      <c r="C285" s="24"/>
      <c r="E285" s="43"/>
    </row>
    <row r="286" spans="1:5" ht="18.5" thickBot="1">
      <c r="A286" s="22"/>
      <c r="B286" s="23"/>
      <c r="C286" s="30"/>
      <c r="E286" s="43"/>
    </row>
    <row r="287" spans="1:5" ht="18.5" thickBot="1">
      <c r="A287" s="22"/>
      <c r="B287" s="23"/>
      <c r="C287" s="30"/>
      <c r="E287" s="43"/>
    </row>
    <row r="288" spans="1:5" ht="18.5" thickBot="1">
      <c r="A288" s="22"/>
      <c r="B288" s="23"/>
      <c r="C288" s="30"/>
      <c r="E288" s="43"/>
    </row>
    <row r="289" spans="1:5" ht="18.5" thickBot="1">
      <c r="A289" s="22"/>
      <c r="B289" s="23"/>
      <c r="C289" s="30"/>
      <c r="E289" s="43"/>
    </row>
    <row r="290" spans="1:5" ht="18.5" thickBot="1">
      <c r="A290" s="22"/>
      <c r="B290" s="40"/>
      <c r="C290" s="30"/>
      <c r="E290" s="43"/>
    </row>
    <row r="291" spans="1:5" ht="18.5" thickBot="1">
      <c r="A291" s="22"/>
      <c r="B291" s="23"/>
      <c r="C291" s="30"/>
      <c r="E291" s="43"/>
    </row>
    <row r="292" spans="1:5" ht="18.5" thickBot="1">
      <c r="A292" s="22"/>
      <c r="B292" s="40"/>
      <c r="C292" s="30"/>
      <c r="E292" s="43"/>
    </row>
    <row r="293" spans="1:5" ht="18">
      <c r="A293" s="22"/>
      <c r="B293" s="23"/>
      <c r="C293" s="30"/>
      <c r="E293" s="43"/>
    </row>
    <row r="294" spans="1:5" ht="18">
      <c r="A294" s="24"/>
      <c r="B294" s="44"/>
      <c r="C294" s="45"/>
      <c r="E294" s="43"/>
    </row>
    <row r="295" spans="1:5" ht="18">
      <c r="A295" s="46"/>
      <c r="B295" s="23"/>
      <c r="C295" s="30"/>
      <c r="E295" s="43"/>
    </row>
    <row r="296" spans="1:5" ht="18">
      <c r="A296" s="24"/>
      <c r="B296" s="23"/>
      <c r="C296" s="30"/>
      <c r="E296" s="43"/>
    </row>
    <row r="297" spans="1:5" ht="18">
      <c r="B297" s="48"/>
      <c r="C297" s="48"/>
      <c r="E297" s="43"/>
    </row>
    <row r="298" spans="1:5" ht="18">
      <c r="A298" s="49"/>
      <c r="B298" s="23"/>
      <c r="C298" s="50"/>
      <c r="E298" s="43"/>
    </row>
    <row r="299" spans="1:5" ht="18">
      <c r="A299" s="49"/>
      <c r="B299" s="23"/>
      <c r="C299" s="51"/>
      <c r="E299" s="43"/>
    </row>
    <row r="300" spans="1:5" ht="18">
      <c r="A300" s="49"/>
      <c r="B300" s="23"/>
      <c r="C300" s="51"/>
      <c r="E300" s="43"/>
    </row>
    <row r="301" spans="1:5" ht="18">
      <c r="A301" s="49"/>
      <c r="B301" s="23"/>
      <c r="C301" s="51"/>
      <c r="E301" s="43"/>
    </row>
    <row r="302" spans="1:5" ht="18">
      <c r="A302" s="52"/>
      <c r="B302" s="23"/>
      <c r="C302" s="50"/>
      <c r="E302" s="43"/>
    </row>
    <row r="303" spans="1:5" ht="18">
      <c r="A303" s="52"/>
      <c r="B303" s="23"/>
      <c r="C303" s="50"/>
      <c r="E303" s="43"/>
    </row>
    <row r="304" spans="1:5" ht="18">
      <c r="A304" s="52"/>
      <c r="B304" s="23"/>
      <c r="C304" s="50"/>
      <c r="E304" s="43"/>
    </row>
    <row r="305" spans="1:5" ht="18">
      <c r="A305" s="52"/>
      <c r="B305" s="23"/>
      <c r="C305" s="50"/>
      <c r="E305" s="43"/>
    </row>
    <row r="306" spans="1:5" ht="18">
      <c r="A306" s="53"/>
      <c r="B306" s="23"/>
      <c r="C306" s="54"/>
      <c r="E306" s="43"/>
    </row>
    <row r="307" spans="1:5" ht="18">
      <c r="A307" s="53"/>
      <c r="B307" s="23"/>
      <c r="C307" s="54"/>
      <c r="E307" s="43"/>
    </row>
    <row r="308" spans="1:5" ht="18.5" thickBot="1">
      <c r="A308" s="55"/>
      <c r="B308" s="56"/>
      <c r="C308" s="57"/>
      <c r="E308" s="43"/>
    </row>
    <row r="309" spans="1:5" ht="18">
      <c r="E309" s="43"/>
    </row>
    <row r="310" spans="1:5" ht="18">
      <c r="E310" s="43"/>
    </row>
    <row r="311" spans="1:5" ht="18">
      <c r="E311" s="43"/>
    </row>
    <row r="312" spans="1:5" ht="18">
      <c r="E312" s="43"/>
    </row>
    <row r="313" spans="1:5" ht="18">
      <c r="E313" s="43"/>
    </row>
    <row r="314" spans="1:5" ht="18">
      <c r="E314" s="43"/>
    </row>
    <row r="315" spans="1:5" ht="18">
      <c r="E315" s="43"/>
    </row>
    <row r="316" spans="1:5" ht="18">
      <c r="E316" s="43"/>
    </row>
    <row r="317" spans="1:5" ht="18">
      <c r="E317" s="43"/>
    </row>
    <row r="318" spans="1:5" ht="18">
      <c r="E318" s="43"/>
    </row>
    <row r="319" spans="1:5" ht="18">
      <c r="E319" s="43"/>
    </row>
    <row r="320" spans="1:5" ht="18">
      <c r="E320" s="43"/>
    </row>
    <row r="321" spans="5:5" ht="18">
      <c r="E321" s="43"/>
    </row>
    <row r="322" spans="5:5" ht="18">
      <c r="E322" s="43"/>
    </row>
    <row r="323" spans="5:5" ht="18">
      <c r="E323" s="43"/>
    </row>
    <row r="324" spans="5:5" ht="18">
      <c r="E324" s="43"/>
    </row>
    <row r="325" spans="5:5" ht="18">
      <c r="E325" s="43"/>
    </row>
    <row r="326" spans="5:5" ht="18">
      <c r="E326" s="43"/>
    </row>
    <row r="327" spans="5:5" ht="18">
      <c r="E327" s="43"/>
    </row>
    <row r="328" spans="5:5" ht="18">
      <c r="E328" s="43"/>
    </row>
    <row r="329" spans="5:5" ht="18">
      <c r="E329" s="43"/>
    </row>
    <row r="330" spans="5:5" ht="18">
      <c r="E330" s="43"/>
    </row>
    <row r="331" spans="5:5" ht="18">
      <c r="E331" s="43"/>
    </row>
    <row r="332" spans="5:5" ht="18">
      <c r="E332" s="43"/>
    </row>
    <row r="333" spans="5:5" ht="18">
      <c r="E333" s="43"/>
    </row>
    <row r="334" spans="5:5" ht="18">
      <c r="E334" s="43"/>
    </row>
    <row r="335" spans="5:5" ht="18">
      <c r="E335" s="43"/>
    </row>
    <row r="336" spans="5:5" ht="18">
      <c r="E336" s="43"/>
    </row>
    <row r="337" spans="5:5" ht="18">
      <c r="E337" s="43"/>
    </row>
    <row r="338" spans="5:5" ht="18">
      <c r="E338" s="43"/>
    </row>
    <row r="339" spans="5:5" ht="18">
      <c r="E339" s="43"/>
    </row>
    <row r="340" spans="5:5" ht="18">
      <c r="E340" s="43"/>
    </row>
    <row r="341" spans="5:5" ht="18">
      <c r="E341" s="43"/>
    </row>
    <row r="342" spans="5:5" ht="18">
      <c r="E342" s="43"/>
    </row>
    <row r="343" spans="5:5" ht="18">
      <c r="E343" s="43"/>
    </row>
    <row r="344" spans="5:5" ht="18">
      <c r="E344" s="43"/>
    </row>
    <row r="345" spans="5:5" ht="18">
      <c r="E345" s="43"/>
    </row>
    <row r="346" spans="5:5" ht="18">
      <c r="E346" s="43"/>
    </row>
    <row r="347" spans="5:5" ht="18">
      <c r="E347" s="43"/>
    </row>
    <row r="348" spans="5:5" ht="18">
      <c r="E348" s="43"/>
    </row>
    <row r="349" spans="5:5" ht="18">
      <c r="E349" s="43"/>
    </row>
    <row r="350" spans="5:5" ht="18">
      <c r="E350" s="43"/>
    </row>
    <row r="351" spans="5:5" ht="18">
      <c r="E351" s="43"/>
    </row>
    <row r="352" spans="5:5" ht="18">
      <c r="E352" s="43"/>
    </row>
    <row r="353" spans="5:5" ht="18">
      <c r="E353" s="43"/>
    </row>
    <row r="354" spans="5:5" ht="18">
      <c r="E354" s="43"/>
    </row>
    <row r="355" spans="5:5" ht="18">
      <c r="E355" s="43"/>
    </row>
    <row r="356" spans="5:5" ht="18">
      <c r="E356" s="43"/>
    </row>
    <row r="357" spans="5:5" ht="18">
      <c r="E357" s="43"/>
    </row>
    <row r="358" spans="5:5" ht="18">
      <c r="E358" s="43"/>
    </row>
    <row r="359" spans="5:5" ht="18">
      <c r="E359" s="43"/>
    </row>
    <row r="360" spans="5:5" ht="18">
      <c r="E360" s="43"/>
    </row>
    <row r="361" spans="5:5" ht="18">
      <c r="E361" s="43"/>
    </row>
    <row r="362" spans="5:5" ht="18">
      <c r="E362" s="43"/>
    </row>
    <row r="363" spans="5:5" ht="18.5" thickBot="1">
      <c r="E363" s="58"/>
    </row>
    <row r="364" spans="5:5" ht="18">
      <c r="E364" s="42"/>
    </row>
    <row r="365" spans="5:5" ht="18">
      <c r="E365" s="43"/>
    </row>
    <row r="366" spans="5:5" ht="18">
      <c r="E366" s="43"/>
    </row>
    <row r="367" spans="5:5" ht="18">
      <c r="E367" s="43"/>
    </row>
    <row r="368" spans="5:5" ht="18">
      <c r="E368" s="43"/>
    </row>
    <row r="369" spans="5:5" ht="18">
      <c r="E369" s="43"/>
    </row>
    <row r="370" spans="5:5" ht="18">
      <c r="E370" s="43"/>
    </row>
    <row r="371" spans="5:5" ht="18">
      <c r="E371" s="43"/>
    </row>
    <row r="372" spans="5:5" ht="18">
      <c r="E372" s="43"/>
    </row>
  </sheetData>
  <mergeCells count="1">
    <mergeCell ref="A1:C1"/>
  </mergeCells>
  <conditionalFormatting sqref="E265:E266">
    <cfRule type="containsText" dxfId="18445" priority="118" operator="containsText" text="McGraw">
      <formula>NOT(ISERROR(SEARCH("McGraw",E265)))</formula>
    </cfRule>
    <cfRule type="containsText" dxfId="18444" priority="119" operator="containsText" text="Ross">
      <formula>NOT(ISERROR(SEARCH("Ross",E265)))</formula>
    </cfRule>
    <cfRule type="containsText" dxfId="18443" priority="120" operator="containsText" text="Range">
      <formula>NOT(ISERROR(SEARCH("Range",E265)))</formula>
    </cfRule>
    <cfRule type="containsText" dxfId="18442" priority="121" operator="containsText" text="Korniczky">
      <formula>NOT(ISERROR(SEARCH("Korniczky",E265)))</formula>
    </cfRule>
    <cfRule type="containsText" dxfId="18441" priority="122" operator="containsText" text="Kinder, G">
      <formula>NOT(ISERROR(SEARCH("Kinder, G",E265)))</formula>
    </cfRule>
    <cfRule type="containsText" dxfId="18440" priority="123" operator="containsText" text="Smith, R">
      <formula>NOT(ISERROR(SEARCH("Smith, R",E265)))</formula>
    </cfRule>
    <cfRule type="containsText" dxfId="18439" priority="124" operator="containsText" text="Szpondowski">
      <formula>NOT(ISERROR(SEARCH("Szpondowski",E265)))</formula>
    </cfRule>
    <cfRule type="containsText" dxfId="18438" priority="125" operator="containsText" text="Weinberg">
      <formula>NOT(ISERROR(SEARCH("Weinberg",E265)))</formula>
    </cfRule>
    <cfRule type="containsText" dxfId="18437" priority="126" operator="containsText" text="Stephens, D">
      <formula>NOT(ISERROR(SEARCH("Stephens, D",E265)))</formula>
    </cfRule>
    <cfRule type="containsText" dxfId="18436" priority="127" operator="containsText" text="Praiss">
      <formula>NOT(ISERROR(SEARCH("Praiss",E265)))</formula>
    </cfRule>
    <cfRule type="containsText" dxfId="18435" priority="128" operator="containsText" text="Kohut">
      <formula>NOT(ISERROR(SEARCH("Kohut",E265)))</formula>
    </cfRule>
    <cfRule type="containsText" dxfId="18434" priority="129" operator="containsText" text="Kauffman">
      <formula>NOT(ISERROR(SEARCH("Kauffman",E265)))</formula>
    </cfRule>
    <cfRule type="containsText" dxfId="18433" priority="130" operator="containsText" text="Hoelter">
      <formula>NOT(ISERROR(SEARCH("Hoelter",E265)))</formula>
    </cfRule>
    <cfRule type="containsText" dxfId="18432" priority="131" operator="containsText" text="Greenhut">
      <formula>NOT(ISERROR(SEARCH("Greenhut",E265)))</formula>
    </cfRule>
    <cfRule type="containsText" dxfId="18431" priority="132" operator="containsText" text="Gaudette">
      <formula>NOT(ISERROR(SEARCH("Gaudette",E265)))</formula>
    </cfRule>
    <cfRule type="containsText" dxfId="18430" priority="133" operator="containsText" text="Franklin, B">
      <formula>NOT(ISERROR(SEARCH("Franklin, B",E265)))</formula>
    </cfRule>
    <cfRule type="containsText" dxfId="18429" priority="134" operator="containsText" text="Fitzpatrick">
      <formula>NOT(ISERROR(SEARCH("Fitzpatrick",E265)))</formula>
    </cfRule>
    <cfRule type="containsText" dxfId="18428" priority="135" operator="containsText" text="Defranco">
      <formula>NOT(ISERROR(SEARCH("Defranco",E265)))</formula>
    </cfRule>
    <cfRule type="containsText" dxfId="18427" priority="136" operator="containsText" text="Daniels, S">
      <formula>NOT(ISERROR(SEARCH("Daniels, S",E265)))</formula>
    </cfRule>
    <cfRule type="containsText" dxfId="18426" priority="137" operator="containsText" text="Browne, L">
      <formula>NOT(ISERROR(SEARCH("Browne, L",E265)))</formula>
    </cfRule>
    <cfRule type="containsText" dxfId="18425" priority="138" operator="containsText" text="Beamer">
      <formula>NOT(ISERROR(SEARCH("Beamer",E265)))</formula>
    </cfRule>
    <cfRule type="containsText" dxfId="18424" priority="139" operator="containsText" text="Woods, M">
      <formula>NOT(ISERROR(SEARCH("Woods, M",E265)))</formula>
    </cfRule>
    <cfRule type="containsText" dxfId="18423" priority="140" operator="containsText" text="Galligan">
      <formula>NOT(ISERROR(SEARCH("Galligan",E265)))</formula>
    </cfRule>
    <cfRule type="containsText" dxfId="18422" priority="141" operator="containsText" text="Zado">
      <formula>NOT(ISERROR(SEARCH("Zado",E265)))</formula>
    </cfRule>
    <cfRule type="containsText" dxfId="18421" priority="142" operator="containsText" text="Pinkerton">
      <formula>NOT(ISERROR(SEARCH("Pinkerton",E265)))</formula>
    </cfRule>
    <cfRule type="containsText" dxfId="18420" priority="143" operator="containsText" text="Guijt">
      <formula>NOT(ISERROR(SEARCH("Guijt",E265)))</formula>
    </cfRule>
    <cfRule type="containsText" dxfId="18419" priority="144" operator="containsText" text="Goodson">
      <formula>NOT(ISERROR(SEARCH("Goodson",E265)))</formula>
    </cfRule>
    <cfRule type="containsText" dxfId="18418" priority="145" operator="containsText" text="Chung, M">
      <formula>NOT(ISERROR(SEARCH("Chung, M",E265)))</formula>
    </cfRule>
    <cfRule type="containsText" dxfId="18417" priority="146" operator="containsText" text="Boudreau">
      <formula>NOT(ISERROR(SEARCH("Boudreau",E265)))</formula>
    </cfRule>
    <cfRule type="containsText" dxfId="18416" priority="147" operator="containsText" text="Branch">
      <formula>NOT(ISERROR(SEARCH("Branch",E265)))</formula>
    </cfRule>
    <cfRule type="containsText" dxfId="18415" priority="148" operator="containsText" text="Arpin">
      <formula>NOT(ISERROR(SEARCH("Arpin",E265)))</formula>
    </cfRule>
    <cfRule type="containsText" dxfId="18414" priority="149" operator="containsText" text="Anderson">
      <formula>NOT(ISERROR(SEARCH("Anderson",E265)))</formula>
    </cfRule>
    <cfRule type="containsText" dxfId="18413" priority="150" operator="containsText" text="Bayat">
      <formula>NOT(ISERROR(SEARCH("Bayat",E265)))</formula>
    </cfRule>
    <cfRule type="containsText" dxfId="18412" priority="151" operator="containsText" text="Chen, P">
      <formula>NOT(ISERROR(SEARCH("Chen, P",E265)))</formula>
    </cfRule>
  </conditionalFormatting>
  <conditionalFormatting sqref="E2:E269">
    <cfRule type="containsText" dxfId="18411" priority="96" operator="containsText" text="Clements">
      <formula>NOT(ISERROR(SEARCH("Clements",E2)))</formula>
    </cfRule>
    <cfRule type="containsText" dxfId="18410" priority="97" operator="containsText" text="Derrick">
      <formula>NOT(ISERROR(SEARCH("Derrick",E2)))</formula>
    </cfRule>
    <cfRule type="containsText" dxfId="18409" priority="98" operator="containsText" text="Fishman">
      <formula>NOT(ISERROR(SEARCH("Fishman",E2)))</formula>
    </cfRule>
    <cfRule type="containsText" dxfId="18408" priority="99" operator="containsText" text="Boucher">
      <formula>NOT(ISERROR(SEARCH("Boucher",E2)))</formula>
    </cfRule>
    <cfRule type="containsText" dxfId="18407" priority="100" operator="containsText" text="Braden">
      <formula>NOT(ISERROR(SEARCH("Braden",E2)))</formula>
    </cfRule>
    <cfRule type="containsText" dxfId="18406" priority="101" operator="containsText" text="Bunting">
      <formula>NOT(ISERROR(SEARCH("Bunting",E2)))</formula>
    </cfRule>
    <cfRule type="containsText" dxfId="18405" priority="102" operator="containsText" text="Pyonin">
      <formula>NOT(ISERROR(SEARCH("Pyonin",E2)))</formula>
    </cfRule>
    <cfRule type="containsText" dxfId="18404" priority="103" operator="containsText" text="Martin, B">
      <formula>NOT(ISERROR(SEARCH("Martin, B",E2)))</formula>
    </cfRule>
    <cfRule type="containsText" dxfId="18403" priority="104" operator="containsText" text="McCarthy, S">
      <formula>NOT(ISERROR(SEARCH("McCarthy, S",E2)))</formula>
    </cfRule>
    <cfRule type="containsText" dxfId="18402" priority="105" operator="containsText" text="McKone">
      <formula>NOT(ISERROR(SEARCH("McKone",E2)))</formula>
    </cfRule>
    <cfRule type="containsText" dxfId="18401" priority="106" operator="containsText" text="Osinski">
      <formula>NOT(ISERROR(SEARCH("Osinski",E2)))</formula>
    </cfRule>
    <cfRule type="containsText" dxfId="18400" priority="107" operator="containsText" text="Plenzler">
      <formula>NOT(ISERROR(SEARCH("Plenzler",E2)))</formula>
    </cfRule>
    <cfRule type="containsText" dxfId="18399" priority="108" operator="containsText" text="Quinn">
      <formula>NOT(ISERROR(SEARCH("Quinn",E2)))</formula>
    </cfRule>
    <cfRule type="containsText" dxfId="18398" priority="109" operator="containsText" text="Scanlon">
      <formula>NOT(ISERROR(SEARCH("Scanlon",E2)))</formula>
    </cfRule>
    <cfRule type="containsText" dxfId="18397" priority="110" operator="containsText" text="Stephens, J">
      <formula>NOT(ISERROR(SEARCH("Stephens, J",E2)))</formula>
    </cfRule>
    <cfRule type="containsText" dxfId="18396" priority="111" operator="containsText" text="White, S">
      <formula>NOT(ISERROR(SEARCH("White, S",E2)))</formula>
    </cfRule>
    <cfRule type="containsText" dxfId="18395" priority="112" operator="containsText" text="Saadat">
      <formula>NOT(ISERROR(SEARCH("Saadat",E2)))</formula>
    </cfRule>
    <cfRule type="containsText" dxfId="18394" priority="113" operator="containsText" text="Shiang">
      <formula>NOT(ISERROR(SEARCH("Shiang",E2)))</formula>
    </cfRule>
    <cfRule type="containsText" dxfId="18393" priority="114" operator="containsText" text="Silverman, C">
      <formula>NOT(ISERROR(SEARCH("Silverman, C",E2)))</formula>
    </cfRule>
    <cfRule type="containsText" dxfId="18392" priority="115" operator="containsText" text="Trock">
      <formula>NOT(ISERROR(SEARCH("Trock",E2)))</formula>
    </cfRule>
    <cfRule type="containsText" dxfId="18391" priority="116" operator="containsText" text="Turner">
      <formula>NOT(ISERROR(SEARCH("Turner",E2)))</formula>
    </cfRule>
    <cfRule type="containsText" dxfId="18390" priority="117" operator="containsText" text="Smegal">
      <formula>NOT(ISERROR(SEARCH("Smegal",E2)))</formula>
    </cfRule>
  </conditionalFormatting>
  <conditionalFormatting sqref="H92 E2:E223">
    <cfRule type="containsText" dxfId="18389" priority="95" operator="containsText" text="Hagy">
      <formula>NOT(ISERROR(SEARCH("Hagy",E2)))</formula>
    </cfRule>
  </conditionalFormatting>
  <conditionalFormatting sqref="E1:E264">
    <cfRule type="containsText" dxfId="18388" priority="94" operator="containsText" text="Chang, T">
      <formula>NOT(ISERROR(SEARCH("Chang, T",E1)))</formula>
    </cfRule>
  </conditionalFormatting>
  <conditionalFormatting sqref="E2:E264">
    <cfRule type="containsText" dxfId="18387" priority="27" operator="containsText" text="Ross">
      <formula>NOT(ISERROR(SEARCH("Ross",E2)))</formula>
    </cfRule>
    <cfRule type="containsText" dxfId="18386" priority="28" operator="containsText" text="Hume">
      <formula>NOT(ISERROR(SEARCH("Hume",E2)))</formula>
    </cfRule>
    <cfRule type="containsText" dxfId="18385" priority="29" operator="containsText" text="Colaianni">
      <formula>NOT(ISERROR(SEARCH("Colaianni",E2)))</formula>
    </cfRule>
    <cfRule type="containsText" dxfId="18384" priority="30" operator="containsText" text="Crumbley">
      <formula>NOT(ISERROR(SEARCH("Crumbley",E2)))</formula>
    </cfRule>
    <cfRule type="containsText" dxfId="18383" priority="31" operator="containsText" text="Prats">
      <formula>NOT(ISERROR(SEARCH("Prats",E2)))</formula>
    </cfRule>
    <cfRule type="containsText" dxfId="18382" priority="32" operator="containsText" text="Siu">
      <formula>NOT(ISERROR(SEARCH("Siu",E2)))</formula>
    </cfRule>
    <cfRule type="containsText" dxfId="18381" priority="33" operator="containsText" text="Chen, E">
      <formula>NOT(ISERROR(SEARCH("Chen, E",E2)))</formula>
    </cfRule>
    <cfRule type="containsText" dxfId="18380" priority="34" operator="containsText" text="Yap">
      <formula>NOT(ISERROR(SEARCH("Yap",E2)))</formula>
    </cfRule>
    <cfRule type="containsText" dxfId="18379" priority="35" operator="containsText" text="Winsor">
      <formula>NOT(ISERROR(SEARCH("Winsor",E2)))</formula>
    </cfRule>
    <cfRule type="containsText" dxfId="18378" priority="36" operator="containsText" text="Gupta">
      <formula>NOT(ISERROR(SEARCH("Gupta",E2)))</formula>
    </cfRule>
    <cfRule type="containsText" dxfId="18377" priority="37" operator="containsText" text="Frahm">
      <formula>NOT(ISERROR(SEARCH("Frahm",E2)))</formula>
    </cfRule>
    <cfRule type="containsText" dxfId="18376" priority="38" operator="containsText" text="Wieker">
      <formula>NOT(ISERROR(SEARCH("Wieker",E2)))</formula>
    </cfRule>
    <cfRule type="containsText" dxfId="18375" priority="39" operator="containsText" text="McShane">
      <formula>NOT(ISERROR(SEARCH("McShane",E2)))</formula>
    </cfRule>
    <cfRule type="containsText" dxfId="18374" priority="40" operator="containsText" text="Laney">
      <formula>NOT(ISERROR(SEARCH("Laney",E2)))</formula>
    </cfRule>
    <cfRule type="containsText" dxfId="18373" priority="41" operator="containsText" text="Heaney">
      <formula>NOT(ISERROR(SEARCH("Heaney",E2)))</formula>
    </cfRule>
    <cfRule type="containsText" dxfId="18372" priority="42" operator="containsText" text="Ankenbrand">
      <formula>NOT(ISERROR(SEARCH("Ankenbrand",E2)))</formula>
    </cfRule>
    <cfRule type="containsText" dxfId="18371" priority="43" operator="containsText" text="Capp">
      <formula>NOT(ISERROR(SEARCH("Capp",E2)))</formula>
    </cfRule>
    <cfRule type="containsText" dxfId="18370" priority="44" operator="containsText" text="Cotta">
      <formula>NOT(ISERROR(SEARCH("Cotta",E2)))</formula>
    </cfRule>
    <cfRule type="containsText" dxfId="18369" priority="45" operator="containsText" text="Craig">
      <formula>NOT(ISERROR(SEARCH("Craig",E2)))</formula>
    </cfRule>
    <cfRule type="containsText" dxfId="18368" priority="46" operator="containsText" text="Fenick">
      <formula>NOT(ISERROR(SEARCH("Fenick",E2)))</formula>
    </cfRule>
    <cfRule type="containsText" dxfId="18367" priority="47" operator="containsText" text="Hamann">
      <formula>NOT(ISERROR(SEARCH("Hamann",E2)))</formula>
    </cfRule>
    <cfRule type="containsText" dxfId="18366" priority="48" operator="containsText" text="Jivani">
      <formula>NOT(ISERROR(SEARCH("Jivani",E2)))</formula>
    </cfRule>
    <cfRule type="containsText" dxfId="18365" priority="49" operator="containsText" text="Lentivech">
      <formula>NOT(ISERROR(SEARCH("Lentivech",E2)))</formula>
    </cfRule>
    <cfRule type="containsText" dxfId="18364" priority="50" operator="containsText" text="MacDonald">
      <formula>NOT(ISERROR(SEARCH("MacDonald",E2)))</formula>
    </cfRule>
    <cfRule type="containsText" dxfId="18363" priority="51" operator="containsText" text="Meyers">
      <formula>NOT(ISERROR(SEARCH("Meyers",E2)))</formula>
    </cfRule>
    <cfRule type="containsText" dxfId="18362" priority="52" operator="containsText" text="Moore, A">
      <formula>NOT(ISERROR(SEARCH("Moore, A",E2)))</formula>
    </cfRule>
    <cfRule type="containsText" dxfId="18361" priority="53" operator="containsText" text="Murphy, C">
      <formula>NOT(ISERROR(SEARCH("Murphy, C",E2)))</formula>
    </cfRule>
    <cfRule type="containsText" dxfId="18360" priority="54" operator="containsText" text="Silverman, R">
      <formula>NOT(ISERROR(SEARCH("Silverman, R",E2)))</formula>
    </cfRule>
    <cfRule type="containsText" dxfId="18359" priority="55" operator="containsText" text="Squire">
      <formula>NOT(ISERROR(SEARCH("Squire",E2)))</formula>
    </cfRule>
    <cfRule type="containsText" dxfId="18358" priority="56" operator="containsText" text="Warner">
      <formula>NOT(ISERROR(SEARCH("Warner",E2)))</formula>
    </cfRule>
    <cfRule type="containsText" dxfId="18357" priority="57" operator="containsText" text="Grimes">
      <formula>NOT(ISERROR(SEARCH("Grimes",E2)))</formula>
    </cfRule>
    <cfRule type="containsText" dxfId="18356" priority="58" operator="containsText" text="Calve">
      <formula>NOT(ISERROR(SEARCH("Calve",E2)))</formula>
    </cfRule>
    <cfRule type="containsText" dxfId="18355" priority="59" operator="containsText" text="McGraw">
      <formula>NOT(ISERROR(SEARCH("McGraw",E2)))</formula>
    </cfRule>
    <cfRule type="containsText" dxfId="18354" priority="60" operator="containsText" text="Ross, A">
      <formula>NOT(ISERROR(SEARCH("Ross, A",E2)))</formula>
    </cfRule>
    <cfRule type="containsText" dxfId="18353" priority="61" operator="containsText" text="Range">
      <formula>NOT(ISERROR(SEARCH("Range",E2)))</formula>
    </cfRule>
    <cfRule type="containsText" dxfId="18352" priority="62" operator="containsText" text="Korniczky">
      <formula>NOT(ISERROR(SEARCH("Korniczky",E2)))</formula>
    </cfRule>
    <cfRule type="containsText" dxfId="18351" priority="63" operator="containsText" text="Kinder, G">
      <formula>NOT(ISERROR(SEARCH("Kinder, G",E2)))</formula>
    </cfRule>
    <cfRule type="containsText" dxfId="18350" priority="64" operator="containsText" text="Smith, R">
      <formula>NOT(ISERROR(SEARCH("Smith, R",E2)))</formula>
    </cfRule>
    <cfRule type="containsText" dxfId="18349" priority="65" operator="containsText" text="Szpondowski">
      <formula>NOT(ISERROR(SEARCH("Szpondowski",E2)))</formula>
    </cfRule>
    <cfRule type="containsText" dxfId="18348" priority="66" operator="containsText" text="Weinberg">
      <formula>NOT(ISERROR(SEARCH("Weinberg",E2)))</formula>
    </cfRule>
    <cfRule type="containsText" dxfId="18347" priority="67" operator="containsText" text="Ward">
      <formula>NOT(ISERROR(SEARCH("Ward",E2)))</formula>
    </cfRule>
    <cfRule type="containsText" dxfId="18346" priority="68" operator="containsText" text="Stephens, D">
      <formula>NOT(ISERROR(SEARCH("Stephens, D",E2)))</formula>
    </cfRule>
    <cfRule type="containsText" dxfId="18345" priority="69" operator="containsText" text="Praiss">
      <formula>NOT(ISERROR(SEARCH("Praiss",E2)))</formula>
    </cfRule>
    <cfRule type="containsText" dxfId="18344" priority="70" operator="containsText" text="Kohut">
      <formula>NOT(ISERROR(SEARCH("Kohut",E2)))</formula>
    </cfRule>
    <cfRule type="containsText" dxfId="18343" priority="71" operator="containsText" text="Kauffman">
      <formula>NOT(ISERROR(SEARCH("Kauffman",E2)))</formula>
    </cfRule>
    <cfRule type="containsText" dxfId="18342" priority="72" operator="containsText" text="Hoelter">
      <formula>NOT(ISERROR(SEARCH("Hoelter",E2)))</formula>
    </cfRule>
    <cfRule type="containsText" dxfId="18341" priority="73" operator="containsText" text="Greenhut">
      <formula>NOT(ISERROR(SEARCH("Greenhut",E2)))</formula>
    </cfRule>
    <cfRule type="containsText" dxfId="18340" priority="74" operator="containsText" text="Gaudette">
      <formula>NOT(ISERROR(SEARCH("Gaudette",E2)))</formula>
    </cfRule>
    <cfRule type="containsText" dxfId="18339" priority="75" operator="containsText" text="Franklin, B">
      <formula>NOT(ISERROR(SEARCH("Franklin, B",E2)))</formula>
    </cfRule>
    <cfRule type="containsText" dxfId="18338" priority="76" operator="containsText" text="Fitzpatrick">
      <formula>NOT(ISERROR(SEARCH("Fitzpatrick",E2)))</formula>
    </cfRule>
    <cfRule type="containsText" dxfId="18337" priority="77" operator="containsText" text="Defranco">
      <formula>NOT(ISERROR(SEARCH("Defranco",E2)))</formula>
    </cfRule>
    <cfRule type="containsText" dxfId="18336" priority="78" operator="containsText" text="Daniels, S">
      <formula>NOT(ISERROR(SEARCH("Daniels, S",E2)))</formula>
    </cfRule>
    <cfRule type="containsText" dxfId="18335" priority="79" operator="containsText" text="Browne, L">
      <formula>NOT(ISERROR(SEARCH("Browne, L",E2)))</formula>
    </cfRule>
    <cfRule type="containsText" dxfId="18334" priority="80" operator="containsText" text="Beamer">
      <formula>NOT(ISERROR(SEARCH("Beamer",E2)))</formula>
    </cfRule>
    <cfRule type="containsText" dxfId="18333" priority="81" operator="containsText" text="Woods, M">
      <formula>NOT(ISERROR(SEARCH("Woods, M",E2)))</formula>
    </cfRule>
    <cfRule type="containsText" dxfId="18332" priority="82" operator="containsText" text="Galligan">
      <formula>NOT(ISERROR(SEARCH("Galligan",E2)))</formula>
    </cfRule>
    <cfRule type="containsText" dxfId="18331" priority="83" operator="containsText" text="Zado">
      <formula>NOT(ISERROR(SEARCH("Zado",E2)))</formula>
    </cfRule>
    <cfRule type="containsText" dxfId="18330" priority="84" operator="containsText" text="Pinkerton">
      <formula>NOT(ISERROR(SEARCH("Pinkerton",E2)))</formula>
    </cfRule>
    <cfRule type="containsText" dxfId="18329" priority="85" operator="containsText" text="Guijt">
      <formula>NOT(ISERROR(SEARCH("Guijt",E2)))</formula>
    </cfRule>
    <cfRule type="containsText" dxfId="18328" priority="86" operator="containsText" text="Goodson">
      <formula>NOT(ISERROR(SEARCH("Goodson",E2)))</formula>
    </cfRule>
    <cfRule type="containsText" dxfId="18327" priority="87" operator="containsText" text="Chung, M">
      <formula>NOT(ISERROR(SEARCH("Chung, M",E2)))</formula>
    </cfRule>
    <cfRule type="containsText" dxfId="18326" priority="88" operator="containsText" text="Boudreau">
      <formula>NOT(ISERROR(SEARCH("Boudreau",E2)))</formula>
    </cfRule>
    <cfRule type="containsText" dxfId="18325" priority="89" operator="containsText" text="Branch">
      <formula>NOT(ISERROR(SEARCH("Branch",E2)))</formula>
    </cfRule>
    <cfRule type="containsText" dxfId="18324" priority="90" operator="containsText" text="Arpin">
      <formula>NOT(ISERROR(SEARCH("Arpin",E2)))</formula>
    </cfRule>
    <cfRule type="containsText" dxfId="18323" priority="91" operator="containsText" text="Anderson">
      <formula>NOT(ISERROR(SEARCH("Anderson",E2)))</formula>
    </cfRule>
    <cfRule type="containsText" dxfId="18322" priority="92" operator="containsText" text="Bayat">
      <formula>NOT(ISERROR(SEARCH("Bayat",E2)))</formula>
    </cfRule>
    <cfRule type="containsText" dxfId="18321" priority="93" operator="containsText" text="Chen, P">
      <formula>NOT(ISERROR(SEARCH("Chen, P",E2)))</formula>
    </cfRule>
  </conditionalFormatting>
  <conditionalFormatting sqref="E2:E264">
    <cfRule type="containsText" dxfId="18320" priority="14" operator="containsText" text="Barry">
      <formula>NOT(ISERROR(SEARCH("Barry",E2)))</formula>
    </cfRule>
    <cfRule type="containsText" dxfId="18319" priority="15" operator="containsText" text="Newman">
      <formula>NOT(ISERROR(SEARCH("Newman",E2)))</formula>
    </cfRule>
    <cfRule type="containsText" dxfId="18318" priority="16" operator="containsText" text="Dougal">
      <formula>NOT(ISERROR(SEARCH("Dougal",E2)))</formula>
    </cfRule>
    <cfRule type="containsText" dxfId="18317" priority="17" operator="containsText" text="Busch, J">
      <formula>NOT(ISERROR(SEARCH("Busch, J",E2)))</formula>
    </cfRule>
    <cfRule type="containsText" dxfId="18316" priority="18" operator="containsText" text="Curcuri">
      <formula>NOT(ISERROR(SEARCH("Curcuri",E2)))</formula>
    </cfRule>
    <cfRule type="containsText" dxfId="18315" priority="19" operator="containsText" text="Hulse">
      <formula>NOT(ISERROR(SEARCH("Hulse",E2)))</formula>
    </cfRule>
    <cfRule type="containsText" dxfId="18314" priority="20" operator="containsText" text="Engels">
      <formula>NOT(ISERROR(SEARCH("Engels",E2)))</formula>
    </cfRule>
    <cfRule type="containsText" dxfId="18313" priority="21" operator="containsText" text="Ippolito">
      <formula>NOT(ISERROR(SEARCH("Ippolito",E2)))</formula>
    </cfRule>
    <cfRule type="containsText" dxfId="18312" priority="22" operator="containsText" text="Horvath">
      <formula>NOT(ISERROR(SEARCH("Horvath",E2)))</formula>
    </cfRule>
    <cfRule type="containsText" dxfId="18311" priority="23" operator="containsText" text="Jurgovan">
      <formula>NOT(ISERROR(SEARCH("Jurgovan",E2)))</formula>
    </cfRule>
    <cfRule type="containsText" dxfId="18310" priority="24" operator="containsText" text="Kalan">
      <formula>NOT(ISERROR(SEARCH("Kalan",E2)))</formula>
    </cfRule>
    <cfRule type="containsText" dxfId="18309" priority="25" operator="containsText" text="McMillin">
      <formula>NOT(ISERROR(SEARCH("McMillin",E2)))</formula>
    </cfRule>
    <cfRule type="containsText" dxfId="18308" priority="26" operator="containsText" text="Moore, S">
      <formula>NOT(ISERROR(SEARCH("Moore, S",E2)))</formula>
    </cfRule>
  </conditionalFormatting>
  <conditionalFormatting sqref="E2:E264">
    <cfRule type="containsText" dxfId="18307" priority="13" operator="containsText" text="Hoskins">
      <formula>NOT(ISERROR(SEARCH("Hoskins",E2)))</formula>
    </cfRule>
  </conditionalFormatting>
  <conditionalFormatting sqref="E95">
    <cfRule type="containsText" dxfId="18306" priority="12" operator="containsText" text="Haapala">
      <formula>NOT(ISERROR(SEARCH("Haapala",E95)))</formula>
    </cfRule>
  </conditionalFormatting>
  <conditionalFormatting sqref="E99:E101">
    <cfRule type="containsText" dxfId="18305" priority="11" operator="containsText" text="Harlow">
      <formula>NOT(ISERROR(SEARCH("Harlow",E99)))</formula>
    </cfRule>
  </conditionalFormatting>
  <conditionalFormatting sqref="E126:E127">
    <cfRule type="containsText" dxfId="18304" priority="10" operator="containsText" text="Kaiser">
      <formula>NOT(ISERROR(SEARCH("Kaiser",E126)))</formula>
    </cfRule>
  </conditionalFormatting>
  <conditionalFormatting sqref="E134">
    <cfRule type="containsText" dxfId="18303" priority="9" operator="containsText" text="Khan">
      <formula>NOT(ISERROR(SEARCH("Khan",E134)))</formula>
    </cfRule>
  </conditionalFormatting>
  <conditionalFormatting sqref="E56">
    <cfRule type="containsText" dxfId="18302" priority="8" operator="containsText" text="Dejmek">
      <formula>NOT(ISERROR(SEARCH("Dejmek",E56)))</formula>
    </cfRule>
  </conditionalFormatting>
  <conditionalFormatting sqref="E238">
    <cfRule type="containsText" dxfId="18301" priority="7" operator="containsText" text="Szpondowski">
      <formula>NOT(ISERROR(SEARCH("Szpondowski",E238)))</formula>
    </cfRule>
  </conditionalFormatting>
  <conditionalFormatting sqref="E189">
    <cfRule type="containsText" dxfId="18300" priority="6" operator="containsText" text="Ogden">
      <formula>NOT(ISERROR(SEARCH("Ogden",E189)))</formula>
    </cfRule>
  </conditionalFormatting>
  <conditionalFormatting sqref="E157">
    <cfRule type="containsText" dxfId="18299" priority="5" operator="containsText" text="Mayberry">
      <formula>NOT(ISERROR(SEARCH("Mayberry",E157)))</formula>
    </cfRule>
  </conditionalFormatting>
  <conditionalFormatting sqref="E168">
    <cfRule type="containsText" dxfId="18298" priority="4" operator="containsText" text="McNeill">
      <formula>NOT(ISERROR(SEARCH("McNeill",E168)))</formula>
    </cfRule>
  </conditionalFormatting>
  <conditionalFormatting sqref="E262">
    <cfRule type="containsText" dxfId="18297" priority="3" operator="containsText" text="Yap">
      <formula>NOT(ISERROR(SEARCH("Yap",E262)))</formula>
    </cfRule>
  </conditionalFormatting>
  <conditionalFormatting sqref="E19">
    <cfRule type="containsText" dxfId="18296" priority="2" operator="containsText" text="Bennett">
      <formula>NOT(ISERROR(SEARCH("Bennett",E19)))</formula>
    </cfRule>
  </conditionalFormatting>
  <conditionalFormatting sqref="E3:E266">
    <cfRule type="containsText" dxfId="18295" priority="1" operator="containsText" text="Peslak">
      <formula>NOT(ISERROR(SEARCH("Peslak",E3)))</formula>
    </cfRule>
  </conditionalFormatting>
  <pageMargins left="0.7" right="0.7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AC213"/>
  <sheetViews>
    <sheetView topLeftCell="A13" zoomScale="65" zoomScaleNormal="65" workbookViewId="0">
      <selection activeCell="E105" sqref="E105"/>
    </sheetView>
  </sheetViews>
  <sheetFormatPr defaultColWidth="8.54296875" defaultRowHeight="18"/>
  <cols>
    <col min="1" max="1" width="8.54296875" style="74"/>
    <col min="2" max="2" width="45.81640625" style="74" customWidth="1"/>
    <col min="3" max="3" width="8.54296875" style="74" hidden="1" customWidth="1"/>
    <col min="4" max="4" width="31.1796875" style="74" hidden="1" customWidth="1"/>
    <col min="5" max="5" width="51.453125" style="74" customWidth="1"/>
    <col min="6" max="6" width="19.7265625" style="963" bestFit="1" customWidth="1"/>
    <col min="7" max="7" width="13" style="963" bestFit="1" customWidth="1"/>
    <col min="8" max="8" width="9.26953125" style="963" bestFit="1" customWidth="1"/>
    <col min="9" max="11" width="21.453125" style="963" bestFit="1" customWidth="1"/>
    <col min="12" max="12" width="68.26953125" style="963" customWidth="1"/>
    <col min="13" max="13" width="35.7265625" style="963" bestFit="1" customWidth="1"/>
    <col min="14" max="14" width="22.54296875" style="963" bestFit="1" customWidth="1"/>
    <col min="15" max="15" width="17" style="963" customWidth="1"/>
    <col min="16" max="16" width="12.453125" style="963" customWidth="1"/>
    <col min="17" max="22" width="8.54296875" style="963"/>
    <col min="23" max="23" width="31" style="963" customWidth="1"/>
    <col min="24" max="24" width="8.54296875" style="963"/>
    <col min="25" max="25" width="13.81640625" style="963" bestFit="1" customWidth="1"/>
    <col min="26" max="26" width="23.7265625" style="963" customWidth="1"/>
    <col min="27" max="27" width="29.7265625" style="963" customWidth="1"/>
    <col min="28" max="28" width="8.54296875" style="963"/>
    <col min="29" max="29" width="8.7265625" style="963" bestFit="1" customWidth="1"/>
    <col min="30" max="16384" width="8.54296875" style="963"/>
  </cols>
  <sheetData>
    <row r="1" spans="1:29" s="1532" customFormat="1" ht="18.5" thickTop="1" thickBot="1">
      <c r="A1" s="1759" t="s">
        <v>2</v>
      </c>
      <c r="B1" s="1760" t="s">
        <v>353</v>
      </c>
      <c r="C1" s="1760" t="s">
        <v>354</v>
      </c>
      <c r="D1" s="1760" t="s">
        <v>355</v>
      </c>
      <c r="E1" s="1760" t="s">
        <v>356</v>
      </c>
      <c r="F1" s="1760" t="s">
        <v>357</v>
      </c>
      <c r="G1" s="1761" t="s">
        <v>358</v>
      </c>
      <c r="H1" s="1762" t="s">
        <v>359</v>
      </c>
      <c r="I1" s="1763" t="s">
        <v>360</v>
      </c>
      <c r="J1" s="1763" t="s">
        <v>361</v>
      </c>
      <c r="K1" s="1763" t="s">
        <v>362</v>
      </c>
      <c r="L1" s="1764" t="s">
        <v>5</v>
      </c>
      <c r="M1" s="1764" t="s">
        <v>363</v>
      </c>
      <c r="N1" s="1765" t="s">
        <v>364</v>
      </c>
      <c r="O1" s="1766" t="s">
        <v>365</v>
      </c>
    </row>
    <row r="2" spans="1:29" s="1532" customFormat="1" ht="55" thickTop="1" thickBot="1">
      <c r="A2" s="1540" t="s">
        <v>7</v>
      </c>
      <c r="B2" s="1542" t="s">
        <v>2082</v>
      </c>
      <c r="C2" s="1767"/>
      <c r="D2" s="1767"/>
      <c r="E2" s="1768"/>
      <c r="F2" s="1768" t="s">
        <v>2083</v>
      </c>
      <c r="G2" s="1769"/>
      <c r="H2" s="1769"/>
      <c r="I2" s="1244" t="s">
        <v>213</v>
      </c>
      <c r="J2" s="1244" t="s">
        <v>338</v>
      </c>
      <c r="K2" s="1244" t="s">
        <v>281</v>
      </c>
      <c r="L2" s="1544" t="s">
        <v>82</v>
      </c>
      <c r="M2" s="1246">
        <v>43132</v>
      </c>
      <c r="N2" s="1247" t="s">
        <v>9</v>
      </c>
      <c r="O2" s="1770" t="s">
        <v>8</v>
      </c>
      <c r="P2" s="1532" t="s">
        <v>644</v>
      </c>
    </row>
    <row r="3" spans="1:29" ht="36.5" thickTop="1">
      <c r="A3" s="1771" t="s">
        <v>7</v>
      </c>
      <c r="B3" s="1772" t="s">
        <v>2084</v>
      </c>
      <c r="C3" s="1773" t="s">
        <v>384</v>
      </c>
      <c r="D3" s="1773" t="s">
        <v>2085</v>
      </c>
      <c r="E3" s="1773" t="s">
        <v>2086</v>
      </c>
      <c r="F3" s="1774">
        <v>2017011545</v>
      </c>
      <c r="G3" s="1775" t="s">
        <v>2087</v>
      </c>
      <c r="H3" s="1774">
        <v>1673</v>
      </c>
      <c r="I3" s="1776" t="s">
        <v>229</v>
      </c>
      <c r="J3" s="1776" t="s">
        <v>260</v>
      </c>
      <c r="K3" s="1776" t="s">
        <v>152</v>
      </c>
      <c r="L3" s="1777" t="s">
        <v>29</v>
      </c>
      <c r="M3" s="1778">
        <v>43132</v>
      </c>
      <c r="N3" s="1779" t="s">
        <v>9</v>
      </c>
      <c r="O3" s="1780" t="s">
        <v>22</v>
      </c>
      <c r="P3" s="963" t="s">
        <v>775</v>
      </c>
    </row>
    <row r="4" spans="1:29" ht="36">
      <c r="A4" s="1781" t="s">
        <v>7</v>
      </c>
      <c r="B4" s="614" t="s">
        <v>2088</v>
      </c>
      <c r="C4" s="614" t="s">
        <v>384</v>
      </c>
      <c r="D4" s="614"/>
      <c r="E4" s="614" t="s">
        <v>439</v>
      </c>
      <c r="F4" s="836">
        <v>2016004646</v>
      </c>
      <c r="G4" s="389" t="s">
        <v>2089</v>
      </c>
      <c r="H4" s="836">
        <v>1675</v>
      </c>
      <c r="I4" s="618" t="str">
        <f>I3</f>
        <v>Lebovitz</v>
      </c>
      <c r="J4" s="618" t="str">
        <f>K3</f>
        <v>Flax</v>
      </c>
      <c r="K4" s="618" t="str">
        <f>J3</f>
        <v>Mills, D</v>
      </c>
      <c r="L4" s="836"/>
      <c r="M4" s="620">
        <f>M3</f>
        <v>43132</v>
      </c>
      <c r="N4" s="1782" t="str">
        <f>N3</f>
        <v>9:00:00 AM EST</v>
      </c>
      <c r="O4" s="1783" t="str">
        <f>O3</f>
        <v>D</v>
      </c>
      <c r="P4" s="963" t="s">
        <v>778</v>
      </c>
    </row>
    <row r="5" spans="1:29">
      <c r="A5" s="1781" t="s">
        <v>7</v>
      </c>
      <c r="B5" s="614" t="s">
        <v>1646</v>
      </c>
      <c r="C5" s="616" t="s">
        <v>103</v>
      </c>
      <c r="D5" s="616" t="s">
        <v>446</v>
      </c>
      <c r="E5" s="616" t="s">
        <v>447</v>
      </c>
      <c r="F5" s="617">
        <v>2016004518</v>
      </c>
      <c r="G5" s="380" t="s">
        <v>2090</v>
      </c>
      <c r="H5" s="617">
        <v>1627</v>
      </c>
      <c r="I5" s="618" t="str">
        <f>J3</f>
        <v>Mills, D</v>
      </c>
      <c r="J5" s="618" t="str">
        <f>K3</f>
        <v>Flax</v>
      </c>
      <c r="K5" s="618" t="str">
        <f>I3</f>
        <v>Lebovitz</v>
      </c>
      <c r="L5" s="1009"/>
      <c r="M5" s="620">
        <f>M3</f>
        <v>43132</v>
      </c>
      <c r="N5" s="1782" t="str">
        <f>N3</f>
        <v>9:00:00 AM EST</v>
      </c>
      <c r="O5" s="1783" t="str">
        <f>O3</f>
        <v>D</v>
      </c>
    </row>
    <row r="6" spans="1:29">
      <c r="A6" s="1781" t="s">
        <v>7</v>
      </c>
      <c r="B6" s="614" t="s">
        <v>2091</v>
      </c>
      <c r="C6" s="1784" t="s">
        <v>103</v>
      </c>
      <c r="D6" s="1785" t="s">
        <v>446</v>
      </c>
      <c r="E6" s="1785" t="s">
        <v>447</v>
      </c>
      <c r="F6" s="1785">
        <v>2016005293</v>
      </c>
      <c r="G6" s="1786" t="s">
        <v>2092</v>
      </c>
      <c r="H6" s="1785">
        <v>1617</v>
      </c>
      <c r="I6" s="618" t="str">
        <f>J3</f>
        <v>Mills, D</v>
      </c>
      <c r="J6" s="618" t="str">
        <f>I3</f>
        <v>Lebovitz</v>
      </c>
      <c r="K6" s="618" t="str">
        <f>K3</f>
        <v>Flax</v>
      </c>
      <c r="L6" s="1009"/>
      <c r="M6" s="1787">
        <f>M3</f>
        <v>43132</v>
      </c>
      <c r="N6" s="1782" t="str">
        <f>N3</f>
        <v>9:00:00 AM EST</v>
      </c>
      <c r="O6" s="1783" t="str">
        <f>O3</f>
        <v>D</v>
      </c>
    </row>
    <row r="7" spans="1:29">
      <c r="A7" s="1781" t="s">
        <v>7</v>
      </c>
      <c r="B7" s="614" t="s">
        <v>2093</v>
      </c>
      <c r="C7" s="614" t="s">
        <v>103</v>
      </c>
      <c r="D7" s="614"/>
      <c r="E7" s="614" t="s">
        <v>504</v>
      </c>
      <c r="F7" s="836">
        <v>2016004735</v>
      </c>
      <c r="G7" s="389" t="s">
        <v>2094</v>
      </c>
      <c r="H7" s="836">
        <v>1627</v>
      </c>
      <c r="I7" s="618" t="str">
        <f>K3</f>
        <v>Flax</v>
      </c>
      <c r="J7" s="618" t="str">
        <f>I3</f>
        <v>Lebovitz</v>
      </c>
      <c r="K7" s="618" t="str">
        <f>J3</f>
        <v>Mills, D</v>
      </c>
      <c r="L7" s="1009" t="s">
        <v>2095</v>
      </c>
      <c r="M7" s="1787">
        <f>M3</f>
        <v>43132</v>
      </c>
      <c r="N7" s="1782" t="str">
        <f>N3</f>
        <v>9:00:00 AM EST</v>
      </c>
      <c r="O7" s="1783" t="str">
        <f>O3</f>
        <v>D</v>
      </c>
    </row>
    <row r="8" spans="1:29" ht="18.5" thickBot="1">
      <c r="A8" s="1788" t="s">
        <v>7</v>
      </c>
      <c r="B8" s="1026" t="s">
        <v>2093</v>
      </c>
      <c r="C8" s="1027" t="s">
        <v>103</v>
      </c>
      <c r="D8" s="1027"/>
      <c r="E8" s="1027" t="s">
        <v>504</v>
      </c>
      <c r="F8" s="1028">
        <v>2016004737</v>
      </c>
      <c r="G8" s="1004" t="s">
        <v>2096</v>
      </c>
      <c r="H8" s="1028">
        <v>1627</v>
      </c>
      <c r="I8" s="1030" t="str">
        <f>K3</f>
        <v>Flax</v>
      </c>
      <c r="J8" s="1030" t="str">
        <f>J3</f>
        <v>Mills, D</v>
      </c>
      <c r="K8" s="1030" t="str">
        <f>I3</f>
        <v>Lebovitz</v>
      </c>
      <c r="L8" s="1142" t="s">
        <v>2097</v>
      </c>
      <c r="M8" s="1789">
        <f>M3</f>
        <v>43132</v>
      </c>
      <c r="N8" s="1790" t="str">
        <f>N3</f>
        <v>9:00:00 AM EST</v>
      </c>
      <c r="O8" s="1791" t="str">
        <f>O3</f>
        <v>D</v>
      </c>
    </row>
    <row r="9" spans="1:29" ht="36.5" thickTop="1">
      <c r="A9" s="1792" t="s">
        <v>12</v>
      </c>
      <c r="B9" s="1793" t="s">
        <v>2098</v>
      </c>
      <c r="C9" s="1794" t="s">
        <v>21</v>
      </c>
      <c r="D9" s="1794"/>
      <c r="E9" s="1794" t="s">
        <v>2099</v>
      </c>
      <c r="F9" s="1795">
        <v>2017007489</v>
      </c>
      <c r="G9" s="1796" t="s">
        <v>2100</v>
      </c>
      <c r="H9" s="1795">
        <v>3991</v>
      </c>
      <c r="I9" s="1797" t="s">
        <v>106</v>
      </c>
      <c r="J9" s="1797" t="s">
        <v>272</v>
      </c>
      <c r="K9" s="1797" t="s">
        <v>237</v>
      </c>
      <c r="L9" s="1798" t="s">
        <v>2101</v>
      </c>
      <c r="M9" s="1799">
        <v>43132</v>
      </c>
      <c r="N9" s="1800" t="s">
        <v>23</v>
      </c>
      <c r="O9" s="1801" t="s">
        <v>39</v>
      </c>
      <c r="P9" s="963" t="s">
        <v>775</v>
      </c>
    </row>
    <row r="10" spans="1:29" ht="36">
      <c r="A10" s="1802" t="s">
        <v>7</v>
      </c>
      <c r="B10" s="671" t="s">
        <v>2102</v>
      </c>
      <c r="C10" s="667" t="s">
        <v>21</v>
      </c>
      <c r="D10" s="667" t="s">
        <v>477</v>
      </c>
      <c r="E10" s="667" t="s">
        <v>478</v>
      </c>
      <c r="F10" s="669">
        <v>2016006020</v>
      </c>
      <c r="G10" s="1181" t="s">
        <v>2103</v>
      </c>
      <c r="H10" s="669">
        <v>1642</v>
      </c>
      <c r="I10" s="670" t="str">
        <f>I9</f>
        <v>Chang, T (CA)</v>
      </c>
      <c r="J10" s="670" t="str">
        <f>K9</f>
        <v>Majors (CO)</v>
      </c>
      <c r="K10" s="670" t="str">
        <f>J9</f>
        <v>Newman (R)</v>
      </c>
      <c r="L10" s="1015" t="s">
        <v>95</v>
      </c>
      <c r="M10" s="763">
        <f>M9</f>
        <v>43132</v>
      </c>
      <c r="N10" s="1803" t="str">
        <f>N9</f>
        <v>9:00:00 AM PST</v>
      </c>
      <c r="O10" s="1804" t="str">
        <f>O9</f>
        <v>322
SAN JOSE</v>
      </c>
      <c r="P10" s="963" t="s">
        <v>891</v>
      </c>
    </row>
    <row r="11" spans="1:29" ht="36">
      <c r="A11" s="1802" t="s">
        <v>7</v>
      </c>
      <c r="B11" s="667" t="s">
        <v>2104</v>
      </c>
      <c r="C11" s="667" t="s">
        <v>21</v>
      </c>
      <c r="D11" s="667" t="s">
        <v>477</v>
      </c>
      <c r="E11" s="667" t="s">
        <v>478</v>
      </c>
      <c r="F11" s="669">
        <v>2016005436</v>
      </c>
      <c r="G11" s="1181" t="s">
        <v>2105</v>
      </c>
      <c r="H11" s="669">
        <v>1653</v>
      </c>
      <c r="I11" s="670" t="str">
        <f>J9</f>
        <v>Newman (R)</v>
      </c>
      <c r="J11" s="670" t="str">
        <f>K9</f>
        <v>Majors (CO)</v>
      </c>
      <c r="K11" s="670" t="str">
        <f>I9</f>
        <v>Chang, T (CA)</v>
      </c>
      <c r="L11" s="1037" t="s">
        <v>95</v>
      </c>
      <c r="M11" s="763">
        <f>M9</f>
        <v>43132</v>
      </c>
      <c r="N11" s="1803" t="str">
        <f>N9</f>
        <v>9:00:00 AM PST</v>
      </c>
      <c r="O11" s="1804" t="str">
        <f>O9</f>
        <v>322
SAN JOSE</v>
      </c>
    </row>
    <row r="12" spans="1:29" ht="36">
      <c r="A12" s="1802" t="s">
        <v>7</v>
      </c>
      <c r="B12" s="667" t="s">
        <v>2106</v>
      </c>
      <c r="C12" s="667" t="s">
        <v>21</v>
      </c>
      <c r="D12" s="667"/>
      <c r="E12" s="667" t="s">
        <v>2106</v>
      </c>
      <c r="F12" s="669">
        <v>2016005626</v>
      </c>
      <c r="G12" s="1181" t="s">
        <v>2107</v>
      </c>
      <c r="H12" s="669">
        <v>1673</v>
      </c>
      <c r="I12" s="670" t="str">
        <f>J9</f>
        <v>Newman (R)</v>
      </c>
      <c r="J12" s="670" t="str">
        <f>I9</f>
        <v>Chang, T (CA)</v>
      </c>
      <c r="K12" s="670" t="str">
        <f>K9</f>
        <v>Majors (CO)</v>
      </c>
      <c r="L12" s="1037" t="s">
        <v>57</v>
      </c>
      <c r="M12" s="1805">
        <f>M9</f>
        <v>43132</v>
      </c>
      <c r="N12" s="1803" t="str">
        <f>N9</f>
        <v>9:00:00 AM PST</v>
      </c>
      <c r="O12" s="1804" t="str">
        <f>O9</f>
        <v>322
SAN JOSE</v>
      </c>
      <c r="V12" s="1272" t="s">
        <v>7</v>
      </c>
      <c r="W12" s="292" t="s">
        <v>1949</v>
      </c>
      <c r="X12" s="1143" t="s">
        <v>21</v>
      </c>
      <c r="Y12" s="1143"/>
      <c r="Z12" s="1143" t="s">
        <v>474</v>
      </c>
      <c r="AA12" s="1143">
        <v>2016004912</v>
      </c>
      <c r="AB12" s="1143" t="s">
        <v>1950</v>
      </c>
      <c r="AC12" s="1143">
        <v>1627</v>
      </c>
    </row>
    <row r="13" spans="1:29" ht="36">
      <c r="A13" s="1802" t="s">
        <v>7</v>
      </c>
      <c r="B13" s="667" t="s">
        <v>2108</v>
      </c>
      <c r="C13" s="667" t="s">
        <v>150</v>
      </c>
      <c r="D13" s="667"/>
      <c r="E13" s="667" t="s">
        <v>2109</v>
      </c>
      <c r="F13" s="669">
        <v>2017005516</v>
      </c>
      <c r="G13" s="1181">
        <v>13294103</v>
      </c>
      <c r="H13" s="669">
        <v>1644</v>
      </c>
      <c r="I13" s="670" t="str">
        <f>K9</f>
        <v>Majors (CO)</v>
      </c>
      <c r="J13" s="670" t="str">
        <f>I9</f>
        <v>Chang, T (CA)</v>
      </c>
      <c r="K13" s="670" t="str">
        <f>J9</f>
        <v>Newman (R)</v>
      </c>
      <c r="L13" s="1037" t="s">
        <v>2110</v>
      </c>
      <c r="M13" s="1805">
        <f>M9</f>
        <v>43132</v>
      </c>
      <c r="N13" s="1803" t="str">
        <f>N9</f>
        <v>9:00:00 AM PST</v>
      </c>
      <c r="O13" s="1804" t="str">
        <f>O9</f>
        <v>322
SAN JOSE</v>
      </c>
    </row>
    <row r="14" spans="1:29" ht="36.5" thickBot="1">
      <c r="A14" s="1806" t="s">
        <v>7</v>
      </c>
      <c r="B14" s="1807" t="s">
        <v>2108</v>
      </c>
      <c r="C14" s="1807" t="s">
        <v>150</v>
      </c>
      <c r="D14" s="1807"/>
      <c r="E14" s="1807" t="s">
        <v>2109</v>
      </c>
      <c r="F14" s="1808">
        <v>2016006334</v>
      </c>
      <c r="G14" s="1809" t="s">
        <v>2111</v>
      </c>
      <c r="H14" s="1808">
        <v>1644</v>
      </c>
      <c r="I14" s="1810" t="str">
        <f>K9</f>
        <v>Majors (CO)</v>
      </c>
      <c r="J14" s="1810" t="str">
        <f>J9</f>
        <v>Newman (R)</v>
      </c>
      <c r="K14" s="1810" t="str">
        <f>I9</f>
        <v>Chang, T (CA)</v>
      </c>
      <c r="L14" s="1811" t="s">
        <v>2112</v>
      </c>
      <c r="M14" s="1812">
        <f>M9</f>
        <v>43132</v>
      </c>
      <c r="N14" s="1813" t="str">
        <f>N9</f>
        <v>9:00:00 AM PST</v>
      </c>
      <c r="O14" s="1814" t="str">
        <f>O9</f>
        <v>322
SAN JOSE</v>
      </c>
    </row>
    <row r="15" spans="1:29" ht="91" thickTop="1" thickBot="1">
      <c r="A15" s="1815" t="s">
        <v>7</v>
      </c>
      <c r="B15" s="1816" t="s">
        <v>2113</v>
      </c>
      <c r="C15" s="1816"/>
      <c r="D15" s="1816"/>
      <c r="E15" s="1816"/>
      <c r="F15" s="1817" t="s">
        <v>850</v>
      </c>
      <c r="G15" s="1817"/>
      <c r="H15" s="1817"/>
      <c r="I15" s="1818" t="s">
        <v>189</v>
      </c>
      <c r="J15" s="1818" t="s">
        <v>30</v>
      </c>
      <c r="K15" s="1818" t="s">
        <v>105</v>
      </c>
      <c r="L15" s="1819" t="s">
        <v>33</v>
      </c>
      <c r="M15" s="1820">
        <v>43132</v>
      </c>
      <c r="N15" s="1821" t="s">
        <v>43</v>
      </c>
      <c r="O15" s="1822" t="s">
        <v>8</v>
      </c>
      <c r="P15" s="963" t="s">
        <v>644</v>
      </c>
    </row>
    <row r="16" spans="1:29" ht="36.5" thickTop="1">
      <c r="A16" s="1771" t="s">
        <v>7</v>
      </c>
      <c r="B16" s="1823" t="s">
        <v>1269</v>
      </c>
      <c r="C16" s="1773" t="s">
        <v>206</v>
      </c>
      <c r="D16" s="1773"/>
      <c r="E16" s="1773" t="s">
        <v>790</v>
      </c>
      <c r="F16" s="1774">
        <v>2016003540</v>
      </c>
      <c r="G16" s="1775" t="s">
        <v>1270</v>
      </c>
      <c r="H16" s="1774">
        <v>1674</v>
      </c>
      <c r="I16" s="1776" t="s">
        <v>212</v>
      </c>
      <c r="J16" s="1776" t="s">
        <v>169</v>
      </c>
      <c r="K16" s="1776" t="s">
        <v>306</v>
      </c>
      <c r="L16" s="1777" t="s">
        <v>47</v>
      </c>
      <c r="M16" s="1824">
        <v>43132</v>
      </c>
      <c r="N16" s="1779" t="s">
        <v>43</v>
      </c>
      <c r="O16" s="1825" t="s">
        <v>22</v>
      </c>
      <c r="P16" s="963" t="s">
        <v>775</v>
      </c>
    </row>
    <row r="17" spans="1:16">
      <c r="A17" s="1781" t="s">
        <v>7</v>
      </c>
      <c r="B17" s="614" t="s">
        <v>2114</v>
      </c>
      <c r="C17" s="614" t="s">
        <v>119</v>
      </c>
      <c r="D17" s="614"/>
      <c r="E17" s="614" t="s">
        <v>2115</v>
      </c>
      <c r="F17" s="836">
        <v>2016003905</v>
      </c>
      <c r="G17" s="389" t="s">
        <v>2116</v>
      </c>
      <c r="H17" s="836">
        <v>1618</v>
      </c>
      <c r="I17" s="618" t="str">
        <f>I16</f>
        <v>Katz</v>
      </c>
      <c r="J17" s="618" t="str">
        <f>K16</f>
        <v>Schneider (TX)</v>
      </c>
      <c r="K17" s="618" t="str">
        <f>J16</f>
        <v xml:space="preserve">Grimes (R) </v>
      </c>
      <c r="L17" s="1009" t="s">
        <v>74</v>
      </c>
      <c r="M17" s="620">
        <f>M16</f>
        <v>43132</v>
      </c>
      <c r="N17" s="1782" t="str">
        <f>N16</f>
        <v>1:00:00 PM EST</v>
      </c>
      <c r="O17" s="1783" t="str">
        <f>O16</f>
        <v>D</v>
      </c>
      <c r="P17" s="963" t="s">
        <v>778</v>
      </c>
    </row>
    <row r="18" spans="1:16" ht="36">
      <c r="A18" s="1781" t="s">
        <v>7</v>
      </c>
      <c r="B18" s="633" t="s">
        <v>1269</v>
      </c>
      <c r="C18" s="616" t="s">
        <v>68</v>
      </c>
      <c r="D18" s="616"/>
      <c r="E18" s="616" t="s">
        <v>1171</v>
      </c>
      <c r="F18" s="617">
        <v>2016003785</v>
      </c>
      <c r="G18" s="380" t="s">
        <v>2117</v>
      </c>
      <c r="H18" s="617">
        <v>1627</v>
      </c>
      <c r="I18" s="618" t="str">
        <f>J16</f>
        <v xml:space="preserve">Grimes (R) </v>
      </c>
      <c r="J18" s="618" t="str">
        <f>K16</f>
        <v>Schneider (TX)</v>
      </c>
      <c r="K18" s="618" t="str">
        <f>I16</f>
        <v>Katz</v>
      </c>
      <c r="L18" s="1001"/>
      <c r="M18" s="620">
        <f>M16</f>
        <v>43132</v>
      </c>
      <c r="N18" s="1782" t="str">
        <f>N16</f>
        <v>1:00:00 PM EST</v>
      </c>
      <c r="O18" s="1783" t="str">
        <f>O16</f>
        <v>D</v>
      </c>
    </row>
    <row r="19" spans="1:16" ht="54">
      <c r="A19" s="1781" t="s">
        <v>7</v>
      </c>
      <c r="B19" s="614" t="s">
        <v>2118</v>
      </c>
      <c r="C19" s="616" t="s">
        <v>68</v>
      </c>
      <c r="D19" s="616"/>
      <c r="E19" s="616" t="s">
        <v>436</v>
      </c>
      <c r="F19" s="617">
        <v>2016004207</v>
      </c>
      <c r="G19" s="380" t="s">
        <v>2119</v>
      </c>
      <c r="H19" s="617">
        <v>1662</v>
      </c>
      <c r="I19" s="618" t="str">
        <f>J16</f>
        <v xml:space="preserve">Grimes (R) </v>
      </c>
      <c r="J19" s="618" t="str">
        <f>I16</f>
        <v>Katz</v>
      </c>
      <c r="K19" s="618" t="str">
        <f>K16</f>
        <v>Schneider (TX)</v>
      </c>
      <c r="L19" s="1009"/>
      <c r="M19" s="1787">
        <f>M16</f>
        <v>43132</v>
      </c>
      <c r="N19" s="1782" t="str">
        <f>N16</f>
        <v>1:00:00 PM EST</v>
      </c>
      <c r="O19" s="1783" t="str">
        <f>O16</f>
        <v>D</v>
      </c>
    </row>
    <row r="20" spans="1:16">
      <c r="A20" s="1781" t="s">
        <v>7</v>
      </c>
      <c r="B20" s="614" t="s">
        <v>2120</v>
      </c>
      <c r="C20" s="614" t="s">
        <v>154</v>
      </c>
      <c r="D20" s="614"/>
      <c r="E20" s="614" t="s">
        <v>2120</v>
      </c>
      <c r="F20" s="836">
        <v>2016004009</v>
      </c>
      <c r="G20" s="389" t="s">
        <v>2121</v>
      </c>
      <c r="H20" s="836">
        <v>1616</v>
      </c>
      <c r="I20" s="618" t="str">
        <f>K16</f>
        <v>Schneider (TX)</v>
      </c>
      <c r="J20" s="618" t="str">
        <f>I16</f>
        <v>Katz</v>
      </c>
      <c r="K20" s="618" t="str">
        <f>J16</f>
        <v xml:space="preserve">Grimes (R) </v>
      </c>
      <c r="L20" s="1009"/>
      <c r="M20" s="1787">
        <f>M16</f>
        <v>43132</v>
      </c>
      <c r="N20" s="1782" t="str">
        <f>N16</f>
        <v>1:00:00 PM EST</v>
      </c>
      <c r="O20" s="1783" t="str">
        <f>O16</f>
        <v>D</v>
      </c>
    </row>
    <row r="21" spans="1:16" ht="18.5" thickBot="1">
      <c r="A21" s="1826" t="s">
        <v>7</v>
      </c>
      <c r="B21" s="1827" t="s">
        <v>2122</v>
      </c>
      <c r="C21" s="1828" t="s">
        <v>1056</v>
      </c>
      <c r="D21" s="1828"/>
      <c r="E21" s="1828" t="s">
        <v>2123</v>
      </c>
      <c r="F21" s="1829">
        <v>2016004311</v>
      </c>
      <c r="G21" s="1830" t="s">
        <v>2124</v>
      </c>
      <c r="H21" s="1829">
        <v>1644</v>
      </c>
      <c r="I21" s="1831" t="str">
        <f>K16</f>
        <v>Schneider (TX)</v>
      </c>
      <c r="J21" s="1831" t="str">
        <f>J16</f>
        <v xml:space="preserve">Grimes (R) </v>
      </c>
      <c r="K21" s="1831" t="str">
        <f>I16</f>
        <v>Katz</v>
      </c>
      <c r="L21" s="1832" t="s">
        <v>95</v>
      </c>
      <c r="M21" s="1833">
        <f>M16</f>
        <v>43132</v>
      </c>
      <c r="N21" s="1834" t="str">
        <f>N16</f>
        <v>1:00:00 PM EST</v>
      </c>
      <c r="O21" s="1835" t="str">
        <f>O16</f>
        <v>D</v>
      </c>
    </row>
    <row r="22" spans="1:16" ht="55" thickTop="1" thickBot="1">
      <c r="A22" s="1836" t="s">
        <v>7</v>
      </c>
      <c r="B22" s="1837" t="s">
        <v>2125</v>
      </c>
      <c r="C22" s="1838"/>
      <c r="D22" s="1838"/>
      <c r="E22" s="1838"/>
      <c r="F22" s="1838" t="s">
        <v>2126</v>
      </c>
      <c r="G22" s="1838"/>
      <c r="H22" s="1838"/>
      <c r="I22" s="1839" t="s">
        <v>213</v>
      </c>
      <c r="J22" s="1839" t="s">
        <v>111</v>
      </c>
      <c r="K22" s="1839" t="s">
        <v>219</v>
      </c>
      <c r="L22" s="1840" t="s">
        <v>2127</v>
      </c>
      <c r="M22" s="1841">
        <v>43133</v>
      </c>
      <c r="N22" s="1842" t="s">
        <v>43</v>
      </c>
      <c r="O22" s="1843" t="s">
        <v>8</v>
      </c>
    </row>
    <row r="23" spans="1:16" ht="127" thickTop="1" thickBot="1">
      <c r="A23" s="1844" t="s">
        <v>7</v>
      </c>
      <c r="B23" s="1845" t="s">
        <v>2128</v>
      </c>
      <c r="C23" s="1846"/>
      <c r="D23" s="1846"/>
      <c r="E23" s="1846"/>
      <c r="F23" s="1846" t="s">
        <v>2129</v>
      </c>
      <c r="G23" s="1846"/>
      <c r="H23" s="1846"/>
      <c r="I23" s="1847" t="s">
        <v>284</v>
      </c>
      <c r="J23" s="1847" t="s">
        <v>278</v>
      </c>
      <c r="K23" s="1847" t="s">
        <v>302</v>
      </c>
      <c r="L23" s="1840"/>
      <c r="M23" s="1848">
        <v>43136</v>
      </c>
      <c r="N23" s="1849" t="s">
        <v>43</v>
      </c>
      <c r="O23" s="1850" t="s">
        <v>8</v>
      </c>
      <c r="P23" s="963" t="s">
        <v>644</v>
      </c>
    </row>
    <row r="24" spans="1:16" ht="55" thickTop="1" thickBot="1">
      <c r="A24" s="1844" t="s">
        <v>7</v>
      </c>
      <c r="B24" s="1845" t="s">
        <v>2130</v>
      </c>
      <c r="C24" s="1846"/>
      <c r="D24" s="1846"/>
      <c r="E24" s="1846"/>
      <c r="F24" s="1846" t="s">
        <v>807</v>
      </c>
      <c r="G24" s="1846"/>
      <c r="H24" s="1846"/>
      <c r="I24" s="1847" t="s">
        <v>51</v>
      </c>
      <c r="J24" s="1847" t="s">
        <v>200</v>
      </c>
      <c r="K24" s="1847" t="s">
        <v>109</v>
      </c>
      <c r="L24" s="1840"/>
      <c r="M24" s="1848">
        <v>43136</v>
      </c>
      <c r="N24" s="1849" t="s">
        <v>43</v>
      </c>
      <c r="O24" s="1850" t="s">
        <v>13</v>
      </c>
      <c r="P24" s="963" t="s">
        <v>644</v>
      </c>
    </row>
    <row r="25" spans="1:16" ht="55" thickTop="1" thickBot="1">
      <c r="A25" s="1851" t="s">
        <v>7</v>
      </c>
      <c r="B25" s="1852" t="s">
        <v>2131</v>
      </c>
      <c r="C25" s="1853"/>
      <c r="D25" s="1853"/>
      <c r="E25" s="1853"/>
      <c r="F25" s="1853" t="s">
        <v>2132</v>
      </c>
      <c r="G25" s="1853"/>
      <c r="H25" s="1853"/>
      <c r="I25" s="1854" t="s">
        <v>341</v>
      </c>
      <c r="J25" s="1854" t="s">
        <v>282</v>
      </c>
      <c r="K25" s="1854" t="s">
        <v>351</v>
      </c>
      <c r="L25" s="1855"/>
      <c r="M25" s="1856">
        <v>43136</v>
      </c>
      <c r="N25" s="1857" t="s">
        <v>43</v>
      </c>
      <c r="O25" s="1858" t="s">
        <v>22</v>
      </c>
      <c r="P25" s="963" t="s">
        <v>644</v>
      </c>
    </row>
    <row r="26" spans="1:16" ht="36.5" thickTop="1">
      <c r="A26" s="643" t="s">
        <v>7</v>
      </c>
      <c r="B26" s="644" t="s">
        <v>529</v>
      </c>
      <c r="C26" s="644" t="s">
        <v>130</v>
      </c>
      <c r="D26" s="644"/>
      <c r="E26" s="644" t="s">
        <v>2133</v>
      </c>
      <c r="F26" s="646">
        <v>2018000408</v>
      </c>
      <c r="G26" s="647" t="s">
        <v>2134</v>
      </c>
      <c r="H26" s="646">
        <v>2177</v>
      </c>
      <c r="I26" s="1034" t="s">
        <v>177</v>
      </c>
      <c r="J26" s="1034" t="s">
        <v>2135</v>
      </c>
      <c r="K26" s="1034" t="s">
        <v>98</v>
      </c>
      <c r="L26" s="1072"/>
      <c r="M26" s="1011">
        <v>43137</v>
      </c>
      <c r="N26" s="1859" t="s">
        <v>9</v>
      </c>
      <c r="O26" s="651" t="s">
        <v>31</v>
      </c>
      <c r="P26" s="963" t="s">
        <v>1725</v>
      </c>
    </row>
    <row r="27" spans="1:16" ht="54">
      <c r="A27" s="666" t="s">
        <v>7</v>
      </c>
      <c r="B27" s="667" t="s">
        <v>1424</v>
      </c>
      <c r="C27" s="1118" t="s">
        <v>130</v>
      </c>
      <c r="D27" s="1118"/>
      <c r="E27" s="1118" t="s">
        <v>517</v>
      </c>
      <c r="F27" s="1117">
        <v>2016008091</v>
      </c>
      <c r="G27" s="1227" t="s">
        <v>518</v>
      </c>
      <c r="H27" s="1117">
        <v>2128</v>
      </c>
      <c r="I27" s="670" t="str">
        <f>I26</f>
        <v>Hamann (R)</v>
      </c>
      <c r="J27" s="670" t="str">
        <f>K26</f>
        <v>Busch, J (MI)</v>
      </c>
      <c r="K27" s="670" t="str">
        <f>J26</f>
        <v>Hume</v>
      </c>
      <c r="L27" s="1037" t="s">
        <v>2136</v>
      </c>
      <c r="M27" s="763">
        <f>M26</f>
        <v>43137</v>
      </c>
      <c r="N27" s="1803" t="str">
        <f>N26</f>
        <v>9:00:00 AM EST</v>
      </c>
      <c r="O27" s="1611" t="str">
        <f>O26</f>
        <v>2139
DETROIT</v>
      </c>
      <c r="P27" s="963" t="s">
        <v>2137</v>
      </c>
    </row>
    <row r="28" spans="1:16" ht="36">
      <c r="A28" s="666" t="s">
        <v>7</v>
      </c>
      <c r="B28" s="667" t="s">
        <v>692</v>
      </c>
      <c r="C28" s="1118" t="s">
        <v>743</v>
      </c>
      <c r="D28" s="1118"/>
      <c r="E28" s="1118" t="s">
        <v>1882</v>
      </c>
      <c r="F28" s="1117">
        <v>2016006498</v>
      </c>
      <c r="G28" s="1227" t="s">
        <v>2138</v>
      </c>
      <c r="H28" s="1117">
        <v>2666</v>
      </c>
      <c r="I28" s="670" t="str">
        <f>J26</f>
        <v>Hume</v>
      </c>
      <c r="J28" s="670" t="str">
        <f>K26</f>
        <v>Busch, J (MI)</v>
      </c>
      <c r="K28" s="670" t="str">
        <f>I26</f>
        <v>Hamann (R)</v>
      </c>
      <c r="L28" s="1037" t="s">
        <v>95</v>
      </c>
      <c r="M28" s="763">
        <f>M26</f>
        <v>43137</v>
      </c>
      <c r="N28" s="1803" t="str">
        <f>N26</f>
        <v>9:00:00 AM EST</v>
      </c>
      <c r="O28" s="1611" t="str">
        <f>O26</f>
        <v>2139
DETROIT</v>
      </c>
    </row>
    <row r="29" spans="1:16" ht="36">
      <c r="A29" s="652" t="s">
        <v>12</v>
      </c>
      <c r="B29" s="653" t="s">
        <v>2139</v>
      </c>
      <c r="C29" s="655" t="s">
        <v>156</v>
      </c>
      <c r="D29" s="655"/>
      <c r="E29" s="655" t="s">
        <v>2140</v>
      </c>
      <c r="F29" s="656">
        <v>2016007784</v>
      </c>
      <c r="G29" s="435" t="s">
        <v>2141</v>
      </c>
      <c r="H29" s="656">
        <v>2648</v>
      </c>
      <c r="I29" s="657" t="str">
        <f>J26</f>
        <v>Hume</v>
      </c>
      <c r="J29" s="657" t="str">
        <f>I26</f>
        <v>Hamann (R)</v>
      </c>
      <c r="K29" s="657" t="str">
        <f>K26</f>
        <v>Busch, J (MI)</v>
      </c>
      <c r="L29" s="1037"/>
      <c r="M29" s="1860">
        <f>M26</f>
        <v>43137</v>
      </c>
      <c r="N29" s="1861" t="str">
        <f>N26</f>
        <v>9:00:00 AM EST</v>
      </c>
      <c r="O29" s="1605" t="str">
        <f>O26</f>
        <v>2139
DETROIT</v>
      </c>
    </row>
    <row r="30" spans="1:16" ht="36">
      <c r="A30" s="652" t="s">
        <v>7</v>
      </c>
      <c r="B30" s="653" t="s">
        <v>2142</v>
      </c>
      <c r="C30" s="655" t="s">
        <v>71</v>
      </c>
      <c r="D30" s="655"/>
      <c r="E30" s="655" t="s">
        <v>704</v>
      </c>
      <c r="F30" s="656">
        <v>2016007255</v>
      </c>
      <c r="G30" s="435" t="s">
        <v>2143</v>
      </c>
      <c r="H30" s="656">
        <v>2431</v>
      </c>
      <c r="I30" s="657" t="str">
        <f>K26</f>
        <v>Busch, J (MI)</v>
      </c>
      <c r="J30" s="657" t="str">
        <f>I26</f>
        <v>Hamann (R)</v>
      </c>
      <c r="K30" s="657" t="str">
        <f>J26</f>
        <v>Hume</v>
      </c>
      <c r="L30" s="1037"/>
      <c r="M30" s="1860">
        <f>M26</f>
        <v>43137</v>
      </c>
      <c r="N30" s="1861" t="str">
        <f>N26</f>
        <v>9:00:00 AM EST</v>
      </c>
      <c r="O30" s="1605" t="str">
        <f>O26</f>
        <v>2139
DETROIT</v>
      </c>
    </row>
    <row r="31" spans="1:16" ht="36.5" thickBot="1">
      <c r="A31" s="764" t="s">
        <v>7</v>
      </c>
      <c r="B31" s="765" t="s">
        <v>2144</v>
      </c>
      <c r="C31" s="765" t="s">
        <v>71</v>
      </c>
      <c r="D31" s="765"/>
      <c r="E31" s="765" t="s">
        <v>704</v>
      </c>
      <c r="F31" s="767">
        <v>2016008013</v>
      </c>
      <c r="G31" s="768" t="s">
        <v>2145</v>
      </c>
      <c r="H31" s="767">
        <v>2864</v>
      </c>
      <c r="I31" s="769" t="str">
        <f>K26</f>
        <v>Busch, J (MI)</v>
      </c>
      <c r="J31" s="769" t="str">
        <f>J26</f>
        <v>Hume</v>
      </c>
      <c r="K31" s="769" t="str">
        <f>I26</f>
        <v>Hamann (R)</v>
      </c>
      <c r="L31" s="1038" t="s">
        <v>84</v>
      </c>
      <c r="M31" s="1862">
        <f>M26</f>
        <v>43137</v>
      </c>
      <c r="N31" s="1863" t="str">
        <f>N26</f>
        <v>9:00:00 AM EST</v>
      </c>
      <c r="O31" s="1671" t="str">
        <f>O26</f>
        <v>2139
DETROIT</v>
      </c>
    </row>
    <row r="32" spans="1:16" ht="36.5" thickTop="1">
      <c r="A32" s="1864" t="s">
        <v>7</v>
      </c>
      <c r="B32" s="1865" t="s">
        <v>1491</v>
      </c>
      <c r="C32" s="1865" t="s">
        <v>21</v>
      </c>
      <c r="D32" s="1865"/>
      <c r="E32" s="1865" t="s">
        <v>2025</v>
      </c>
      <c r="F32" s="1866">
        <v>2016006961</v>
      </c>
      <c r="G32" s="1867" t="s">
        <v>2146</v>
      </c>
      <c r="H32" s="1866">
        <v>2659</v>
      </c>
      <c r="I32" s="1868" t="s">
        <v>64</v>
      </c>
      <c r="J32" s="1868" t="s">
        <v>141</v>
      </c>
      <c r="K32" s="1868" t="s">
        <v>291</v>
      </c>
      <c r="L32" s="1869"/>
      <c r="M32" s="1870">
        <v>43137</v>
      </c>
      <c r="N32" s="1871" t="s">
        <v>23</v>
      </c>
      <c r="O32" s="1872" t="s">
        <v>39</v>
      </c>
      <c r="P32" s="963" t="s">
        <v>1725</v>
      </c>
    </row>
    <row r="33" spans="1:27" ht="36">
      <c r="A33" s="1873" t="s">
        <v>7</v>
      </c>
      <c r="B33" s="624" t="s">
        <v>2147</v>
      </c>
      <c r="C33" s="624" t="s">
        <v>150</v>
      </c>
      <c r="D33" s="624"/>
      <c r="E33" s="624" t="s">
        <v>2148</v>
      </c>
      <c r="F33" s="626">
        <v>2016004936</v>
      </c>
      <c r="G33" s="627" t="s">
        <v>2149</v>
      </c>
      <c r="H33" s="626">
        <v>2494</v>
      </c>
      <c r="I33" s="628" t="str">
        <f>I32</f>
        <v>Beamer (CA)</v>
      </c>
      <c r="J33" s="628" t="str">
        <f>K32</f>
        <v>Pyonin (CA)</v>
      </c>
      <c r="K33" s="628" t="str">
        <f>J32</f>
        <v>Engle (R)</v>
      </c>
      <c r="L33" s="1009" t="s">
        <v>95</v>
      </c>
      <c r="M33" s="629">
        <f>M32</f>
        <v>43137</v>
      </c>
      <c r="N33" s="1874" t="str">
        <f>N32</f>
        <v>9:00:00 AM PST</v>
      </c>
      <c r="O33" s="1875" t="str">
        <f>O32</f>
        <v>322
SAN JOSE</v>
      </c>
      <c r="P33" s="963" t="s">
        <v>891</v>
      </c>
    </row>
    <row r="34" spans="1:27" ht="36">
      <c r="A34" s="1873" t="s">
        <v>7</v>
      </c>
      <c r="B34" s="624" t="s">
        <v>1491</v>
      </c>
      <c r="C34" s="720" t="s">
        <v>21</v>
      </c>
      <c r="D34" s="720"/>
      <c r="E34" s="720" t="s">
        <v>2150</v>
      </c>
      <c r="F34" s="721">
        <v>2016007829</v>
      </c>
      <c r="G34" s="956" t="s">
        <v>2151</v>
      </c>
      <c r="H34" s="721">
        <v>2179</v>
      </c>
      <c r="I34" s="628" t="str">
        <f>J32</f>
        <v>Engle (R)</v>
      </c>
      <c r="J34" s="628" t="str">
        <f>K32</f>
        <v>Pyonin (CA)</v>
      </c>
      <c r="K34" s="628" t="str">
        <f>I32</f>
        <v>Beamer (CA)</v>
      </c>
      <c r="L34" s="1009" t="s">
        <v>95</v>
      </c>
      <c r="M34" s="629">
        <f>M32</f>
        <v>43137</v>
      </c>
      <c r="N34" s="1874" t="str">
        <f>N32</f>
        <v>9:00:00 AM PST</v>
      </c>
      <c r="O34" s="1875" t="str">
        <f>O32</f>
        <v>322
SAN JOSE</v>
      </c>
    </row>
    <row r="35" spans="1:27" ht="36">
      <c r="A35" s="1781" t="s">
        <v>7</v>
      </c>
      <c r="B35" s="614" t="s">
        <v>1422</v>
      </c>
      <c r="C35" s="614" t="s">
        <v>150</v>
      </c>
      <c r="D35" s="614" t="s">
        <v>1421</v>
      </c>
      <c r="E35" s="614" t="s">
        <v>1422</v>
      </c>
      <c r="F35" s="836">
        <v>2016005844</v>
      </c>
      <c r="G35" s="389" t="s">
        <v>2152</v>
      </c>
      <c r="H35" s="836">
        <v>2436</v>
      </c>
      <c r="I35" s="618" t="str">
        <f>J32</f>
        <v>Engle (R)</v>
      </c>
      <c r="J35" s="618" t="str">
        <f>I32</f>
        <v>Beamer (CA)</v>
      </c>
      <c r="K35" s="618" t="str">
        <f>K32</f>
        <v>Pyonin (CA)</v>
      </c>
      <c r="L35" s="1009" t="s">
        <v>2153</v>
      </c>
      <c r="M35" s="1787">
        <f>M32</f>
        <v>43137</v>
      </c>
      <c r="N35" s="1782" t="str">
        <f>N32</f>
        <v>9:00:00 AM PST</v>
      </c>
      <c r="O35" s="1783" t="str">
        <f>O32</f>
        <v>322
SAN JOSE</v>
      </c>
    </row>
    <row r="36" spans="1:27" ht="36">
      <c r="A36" s="1781" t="s">
        <v>7</v>
      </c>
      <c r="B36" s="616" t="s">
        <v>1422</v>
      </c>
      <c r="C36" s="616" t="s">
        <v>150</v>
      </c>
      <c r="D36" s="616" t="s">
        <v>1421</v>
      </c>
      <c r="E36" s="616" t="s">
        <v>1422</v>
      </c>
      <c r="F36" s="617">
        <v>2016007102</v>
      </c>
      <c r="G36" s="380" t="s">
        <v>2154</v>
      </c>
      <c r="H36" s="617">
        <v>2447</v>
      </c>
      <c r="I36" s="618" t="str">
        <f>K32</f>
        <v>Pyonin (CA)</v>
      </c>
      <c r="J36" s="618" t="str">
        <f>I32</f>
        <v>Beamer (CA)</v>
      </c>
      <c r="K36" s="618" t="str">
        <f>J32</f>
        <v>Engle (R)</v>
      </c>
      <c r="L36" s="1009" t="s">
        <v>74</v>
      </c>
      <c r="M36" s="1787">
        <f>M32</f>
        <v>43137</v>
      </c>
      <c r="N36" s="1782" t="str">
        <f>N32</f>
        <v>9:00:00 AM PST</v>
      </c>
      <c r="O36" s="1783" t="str">
        <f>O32</f>
        <v>322
SAN JOSE</v>
      </c>
    </row>
    <row r="37" spans="1:27" ht="36.5" thickBot="1">
      <c r="A37" s="1826" t="s">
        <v>7</v>
      </c>
      <c r="B37" s="1827" t="s">
        <v>1422</v>
      </c>
      <c r="C37" s="1827" t="s">
        <v>150</v>
      </c>
      <c r="D37" s="1827" t="s">
        <v>1421</v>
      </c>
      <c r="E37" s="1827" t="s">
        <v>1422</v>
      </c>
      <c r="F37" s="1876">
        <v>2016007304</v>
      </c>
      <c r="G37" s="1877" t="s">
        <v>2155</v>
      </c>
      <c r="H37" s="1876">
        <v>2411</v>
      </c>
      <c r="I37" s="1831" t="str">
        <f>K32</f>
        <v>Pyonin (CA)</v>
      </c>
      <c r="J37" s="1831" t="str">
        <f>J32</f>
        <v>Engle (R)</v>
      </c>
      <c r="K37" s="1831" t="str">
        <f>I32</f>
        <v>Beamer (CA)</v>
      </c>
      <c r="L37" s="1832" t="s">
        <v>57</v>
      </c>
      <c r="M37" s="1833">
        <f>M32</f>
        <v>43137</v>
      </c>
      <c r="N37" s="1834" t="str">
        <f>N32</f>
        <v>9:00:00 AM PST</v>
      </c>
      <c r="O37" s="1835" t="str">
        <f>O32</f>
        <v>322
SAN JOSE</v>
      </c>
    </row>
    <row r="38" spans="1:27" ht="36.5" thickTop="1">
      <c r="A38" s="1878" t="s">
        <v>7</v>
      </c>
      <c r="B38" s="1108" t="s">
        <v>2156</v>
      </c>
      <c r="C38" s="1879" t="s">
        <v>119</v>
      </c>
      <c r="D38" s="1879"/>
      <c r="E38" s="1108" t="s">
        <v>2157</v>
      </c>
      <c r="F38" s="1880">
        <v>2017006573</v>
      </c>
      <c r="G38" s="1881" t="s">
        <v>2158</v>
      </c>
      <c r="H38" s="1880">
        <v>3992</v>
      </c>
      <c r="I38" s="1882" t="s">
        <v>77</v>
      </c>
      <c r="J38" s="1882" t="s">
        <v>117</v>
      </c>
      <c r="K38" s="1882" t="s">
        <v>118</v>
      </c>
      <c r="L38" s="1111" t="s">
        <v>2159</v>
      </c>
      <c r="M38" s="1883">
        <v>43137</v>
      </c>
      <c r="N38" s="1884" t="s">
        <v>43</v>
      </c>
      <c r="O38" s="1885" t="s">
        <v>13</v>
      </c>
      <c r="P38" s="963" t="s">
        <v>1725</v>
      </c>
    </row>
    <row r="39" spans="1:27" ht="36">
      <c r="A39" s="1886" t="s">
        <v>7</v>
      </c>
      <c r="B39" s="1604" t="s">
        <v>2156</v>
      </c>
      <c r="C39" s="653" t="s">
        <v>119</v>
      </c>
      <c r="D39" s="653"/>
      <c r="E39" s="653" t="s">
        <v>2157</v>
      </c>
      <c r="F39" s="664">
        <v>2017010597</v>
      </c>
      <c r="G39" s="430">
        <v>14505062</v>
      </c>
      <c r="H39" s="664">
        <v>3992</v>
      </c>
      <c r="I39" s="657" t="str">
        <f>I38</f>
        <v>Bisk</v>
      </c>
      <c r="J39" s="657" t="str">
        <f>K38</f>
        <v>Craig (R)</v>
      </c>
      <c r="K39" s="657" t="str">
        <f>J38</f>
        <v>Courtenay</v>
      </c>
      <c r="L39" s="1887" t="s">
        <v>2160</v>
      </c>
      <c r="M39" s="659">
        <f>M38</f>
        <v>43137</v>
      </c>
      <c r="N39" s="1861" t="str">
        <f>N38</f>
        <v>1:00:00 PM EST</v>
      </c>
      <c r="O39" s="1888" t="str">
        <f>O38</f>
        <v>B</v>
      </c>
      <c r="P39" s="963" t="s">
        <v>778</v>
      </c>
    </row>
    <row r="40" spans="1:27">
      <c r="A40" s="1886" t="s">
        <v>7</v>
      </c>
      <c r="B40" s="1604" t="s">
        <v>1042</v>
      </c>
      <c r="C40" s="655" t="s">
        <v>68</v>
      </c>
      <c r="D40" s="655" t="s">
        <v>1043</v>
      </c>
      <c r="E40" s="655" t="s">
        <v>1044</v>
      </c>
      <c r="F40" s="656">
        <v>2017010889</v>
      </c>
      <c r="G40" s="435" t="s">
        <v>2161</v>
      </c>
      <c r="H40" s="656">
        <v>2655</v>
      </c>
      <c r="I40" s="657" t="str">
        <f>J38</f>
        <v>Courtenay</v>
      </c>
      <c r="J40" s="657" t="str">
        <f>K38</f>
        <v>Craig (R)</v>
      </c>
      <c r="K40" s="657" t="str">
        <f>I38</f>
        <v>Bisk</v>
      </c>
      <c r="L40" s="1887"/>
      <c r="M40" s="659">
        <f>M38</f>
        <v>43137</v>
      </c>
      <c r="N40" s="1861" t="str">
        <f>N38</f>
        <v>1:00:00 PM EST</v>
      </c>
      <c r="O40" s="1888" t="str">
        <f>O38</f>
        <v>B</v>
      </c>
      <c r="V40" s="1143" t="s">
        <v>193</v>
      </c>
      <c r="W40" s="1143"/>
      <c r="X40" s="1143" t="s">
        <v>2003</v>
      </c>
      <c r="Y40" s="1143">
        <v>2017010862</v>
      </c>
      <c r="Z40" s="1143" t="s">
        <v>2004</v>
      </c>
      <c r="AA40" s="1143">
        <v>2471</v>
      </c>
    </row>
    <row r="41" spans="1:27">
      <c r="A41" s="1886" t="s">
        <v>7</v>
      </c>
      <c r="B41" s="1604" t="s">
        <v>2162</v>
      </c>
      <c r="C41" s="655" t="s">
        <v>68</v>
      </c>
      <c r="D41" s="655"/>
      <c r="E41" s="655" t="s">
        <v>858</v>
      </c>
      <c r="F41" s="656">
        <v>2016007168</v>
      </c>
      <c r="G41" s="435" t="s">
        <v>2163</v>
      </c>
      <c r="H41" s="656">
        <v>2423</v>
      </c>
      <c r="I41" s="657" t="str">
        <f>J38</f>
        <v>Courtenay</v>
      </c>
      <c r="J41" s="657" t="str">
        <f>I38</f>
        <v>Bisk</v>
      </c>
      <c r="K41" s="657" t="str">
        <f>K38</f>
        <v>Craig (R)</v>
      </c>
      <c r="L41" s="1887"/>
      <c r="M41" s="1860">
        <f>M38</f>
        <v>43137</v>
      </c>
      <c r="N41" s="1861" t="str">
        <f>N38</f>
        <v>1:00:00 PM EST</v>
      </c>
      <c r="O41" s="1888" t="str">
        <f>O38</f>
        <v>B</v>
      </c>
    </row>
    <row r="42" spans="1:27">
      <c r="A42" s="1886" t="s">
        <v>7</v>
      </c>
      <c r="B42" s="1604" t="s">
        <v>2164</v>
      </c>
      <c r="C42" s="655" t="s">
        <v>144</v>
      </c>
      <c r="D42" s="655" t="s">
        <v>2165</v>
      </c>
      <c r="E42" s="655" t="s">
        <v>659</v>
      </c>
      <c r="F42" s="656">
        <v>2016007190</v>
      </c>
      <c r="G42" s="435" t="s">
        <v>2166</v>
      </c>
      <c r="H42" s="656">
        <v>2136</v>
      </c>
      <c r="I42" s="657" t="str">
        <f>K38</f>
        <v>Craig (R)</v>
      </c>
      <c r="J42" s="657" t="str">
        <f>I38</f>
        <v>Bisk</v>
      </c>
      <c r="K42" s="657" t="str">
        <f>J38</f>
        <v>Courtenay</v>
      </c>
      <c r="L42" s="1887" t="s">
        <v>84</v>
      </c>
      <c r="M42" s="1860">
        <f>M38</f>
        <v>43137</v>
      </c>
      <c r="N42" s="1861" t="str">
        <f>N38</f>
        <v>1:00:00 PM EST</v>
      </c>
      <c r="O42" s="1888" t="str">
        <f>O38</f>
        <v>B</v>
      </c>
    </row>
    <row r="43" spans="1:27" ht="36.5" thickBot="1">
      <c r="A43" s="1889" t="s">
        <v>7</v>
      </c>
      <c r="B43" s="1126" t="s">
        <v>1709</v>
      </c>
      <c r="C43" s="1122" t="s">
        <v>103</v>
      </c>
      <c r="D43" s="1122"/>
      <c r="E43" s="1122" t="s">
        <v>685</v>
      </c>
      <c r="F43" s="1123">
        <v>2016006248</v>
      </c>
      <c r="G43" s="458" t="s">
        <v>2167</v>
      </c>
      <c r="H43" s="1123">
        <v>2691</v>
      </c>
      <c r="I43" s="1124" t="str">
        <f>K38</f>
        <v>Craig (R)</v>
      </c>
      <c r="J43" s="1124" t="str">
        <f>J38</f>
        <v>Courtenay</v>
      </c>
      <c r="K43" s="1124" t="str">
        <f>I38</f>
        <v>Bisk</v>
      </c>
      <c r="L43" s="1617"/>
      <c r="M43" s="1890">
        <f>M38</f>
        <v>43137</v>
      </c>
      <c r="N43" s="1891" t="str">
        <f>N38</f>
        <v>1:00:00 PM EST</v>
      </c>
      <c r="O43" s="1892" t="str">
        <f>O38</f>
        <v>B</v>
      </c>
    </row>
    <row r="44" spans="1:27" ht="36.5" thickTop="1">
      <c r="A44" s="1893" t="s">
        <v>7</v>
      </c>
      <c r="B44" s="1894" t="s">
        <v>663</v>
      </c>
      <c r="C44" s="1894" t="s">
        <v>206</v>
      </c>
      <c r="D44" s="1894"/>
      <c r="E44" s="1894" t="s">
        <v>664</v>
      </c>
      <c r="F44" s="1895">
        <v>2016001126</v>
      </c>
      <c r="G44" s="1896" t="s">
        <v>2168</v>
      </c>
      <c r="H44" s="1895">
        <v>3641</v>
      </c>
      <c r="I44" s="1897" t="s">
        <v>182</v>
      </c>
      <c r="J44" s="1897" t="s">
        <v>204</v>
      </c>
      <c r="K44" s="1897" t="s">
        <v>294</v>
      </c>
      <c r="L44" s="1898"/>
      <c r="M44" s="1899">
        <v>43137</v>
      </c>
      <c r="N44" s="1900" t="s">
        <v>43</v>
      </c>
      <c r="O44" s="1901" t="s">
        <v>22</v>
      </c>
      <c r="P44" s="963" t="s">
        <v>816</v>
      </c>
    </row>
    <row r="45" spans="1:27">
      <c r="A45" s="1781" t="s">
        <v>7</v>
      </c>
      <c r="B45" s="614" t="s">
        <v>2169</v>
      </c>
      <c r="C45" s="614" t="s">
        <v>144</v>
      </c>
      <c r="D45" s="614"/>
      <c r="E45" s="614" t="s">
        <v>625</v>
      </c>
      <c r="F45" s="836">
        <v>2016002165</v>
      </c>
      <c r="G45" s="389" t="s">
        <v>2170</v>
      </c>
      <c r="H45" s="836">
        <v>3716</v>
      </c>
      <c r="I45" s="618" t="str">
        <f>I44</f>
        <v>Hill, Jill</v>
      </c>
      <c r="J45" s="618" t="str">
        <f>K44</f>
        <v>Reimers</v>
      </c>
      <c r="K45" s="618" t="str">
        <f>J44</f>
        <v>Jeschke</v>
      </c>
      <c r="L45" s="1902"/>
      <c r="M45" s="620">
        <f>M44</f>
        <v>43137</v>
      </c>
      <c r="N45" s="1782" t="str">
        <f>N44</f>
        <v>1:00:00 PM EST</v>
      </c>
      <c r="O45" s="1783" t="str">
        <f>O44</f>
        <v>D</v>
      </c>
      <c r="P45" s="963" t="s">
        <v>778</v>
      </c>
    </row>
    <row r="46" spans="1:27">
      <c r="A46" s="1781" t="s">
        <v>7</v>
      </c>
      <c r="B46" s="614" t="s">
        <v>1042</v>
      </c>
      <c r="C46" s="616" t="s">
        <v>68</v>
      </c>
      <c r="D46" s="616" t="s">
        <v>1043</v>
      </c>
      <c r="E46" s="616" t="s">
        <v>1044</v>
      </c>
      <c r="F46" s="617">
        <v>2016002039</v>
      </c>
      <c r="G46" s="380" t="s">
        <v>2171</v>
      </c>
      <c r="H46" s="617">
        <v>3667</v>
      </c>
      <c r="I46" s="618" t="str">
        <f>J44</f>
        <v>Jeschke</v>
      </c>
      <c r="J46" s="618" t="str">
        <f>K44</f>
        <v>Reimers</v>
      </c>
      <c r="K46" s="618" t="str">
        <f>I44</f>
        <v>Hill, Jill</v>
      </c>
      <c r="L46" s="1902" t="s">
        <v>84</v>
      </c>
      <c r="M46" s="620">
        <f>M44</f>
        <v>43137</v>
      </c>
      <c r="N46" s="1782" t="str">
        <f>N44</f>
        <v>1:00:00 PM EST</v>
      </c>
      <c r="O46" s="1783" t="str">
        <f>O44</f>
        <v>D</v>
      </c>
    </row>
    <row r="47" spans="1:27">
      <c r="A47" s="1781" t="s">
        <v>7</v>
      </c>
      <c r="B47" s="614" t="s">
        <v>2172</v>
      </c>
      <c r="C47" s="614" t="s">
        <v>206</v>
      </c>
      <c r="D47" s="614"/>
      <c r="E47" s="614" t="s">
        <v>2173</v>
      </c>
      <c r="F47" s="836">
        <v>2016002389</v>
      </c>
      <c r="G47" s="389" t="s">
        <v>2174</v>
      </c>
      <c r="H47" s="836">
        <v>3782</v>
      </c>
      <c r="I47" s="618" t="str">
        <f>J44</f>
        <v>Jeschke</v>
      </c>
      <c r="J47" s="618" t="str">
        <f>I44</f>
        <v>Hill, Jill</v>
      </c>
      <c r="K47" s="618" t="str">
        <f>K44</f>
        <v>Reimers</v>
      </c>
      <c r="L47" s="1009" t="s">
        <v>87</v>
      </c>
      <c r="M47" s="1787">
        <f>M44</f>
        <v>43137</v>
      </c>
      <c r="N47" s="1782" t="str">
        <f>N44</f>
        <v>1:00:00 PM EST</v>
      </c>
      <c r="O47" s="1783" t="str">
        <f>O44</f>
        <v>D</v>
      </c>
    </row>
    <row r="48" spans="1:27" ht="72">
      <c r="A48" s="1781" t="s">
        <v>7</v>
      </c>
      <c r="B48" s="614" t="s">
        <v>1406</v>
      </c>
      <c r="C48" s="614" t="s">
        <v>68</v>
      </c>
      <c r="D48" s="614" t="s">
        <v>1407</v>
      </c>
      <c r="E48" s="614" t="s">
        <v>1408</v>
      </c>
      <c r="F48" s="836">
        <v>2016002609</v>
      </c>
      <c r="G48" s="389" t="s">
        <v>2175</v>
      </c>
      <c r="H48" s="836">
        <v>3721</v>
      </c>
      <c r="I48" s="618" t="str">
        <f>K44</f>
        <v>Reimers</v>
      </c>
      <c r="J48" s="618" t="str">
        <f>I44</f>
        <v>Hill, Jill</v>
      </c>
      <c r="K48" s="618" t="str">
        <f>J44</f>
        <v>Jeschke</v>
      </c>
      <c r="L48" s="1902"/>
      <c r="M48" s="1787">
        <f>M44</f>
        <v>43137</v>
      </c>
      <c r="N48" s="1782" t="str">
        <f>N44</f>
        <v>1:00:00 PM EST</v>
      </c>
      <c r="O48" s="1783" t="str">
        <f>O44</f>
        <v>D</v>
      </c>
    </row>
    <row r="49" spans="1:16" ht="18.5" thickBot="1">
      <c r="A49" s="1903" t="s">
        <v>7</v>
      </c>
      <c r="B49" s="1904" t="s">
        <v>2176</v>
      </c>
      <c r="C49" s="1904" t="s">
        <v>144</v>
      </c>
      <c r="D49" s="1904"/>
      <c r="E49" s="1904" t="s">
        <v>2177</v>
      </c>
      <c r="F49" s="1905">
        <v>2016002225</v>
      </c>
      <c r="G49" s="1906" t="s">
        <v>2178</v>
      </c>
      <c r="H49" s="1905">
        <v>3771</v>
      </c>
      <c r="I49" s="1907" t="str">
        <f>K44</f>
        <v>Reimers</v>
      </c>
      <c r="J49" s="1907" t="str">
        <f>J44</f>
        <v>Jeschke</v>
      </c>
      <c r="K49" s="1907" t="str">
        <f>I44</f>
        <v>Hill, Jill</v>
      </c>
      <c r="L49" s="1908"/>
      <c r="M49" s="1909">
        <f>M44</f>
        <v>43137</v>
      </c>
      <c r="N49" s="1910" t="str">
        <f>N44</f>
        <v>1:00:00 PM EST</v>
      </c>
      <c r="O49" s="1911" t="str">
        <f>O44</f>
        <v>D</v>
      </c>
    </row>
    <row r="50" spans="1:16" ht="55" thickTop="1" thickBot="1">
      <c r="A50" s="1912" t="s">
        <v>7</v>
      </c>
      <c r="B50" s="1913" t="s">
        <v>2179</v>
      </c>
      <c r="C50" s="1913"/>
      <c r="D50" s="1913"/>
      <c r="E50" s="1913"/>
      <c r="F50" s="1914" t="s">
        <v>2180</v>
      </c>
      <c r="G50" s="1914"/>
      <c r="H50" s="1914"/>
      <c r="I50" s="1915" t="s">
        <v>192</v>
      </c>
      <c r="J50" s="1915" t="s">
        <v>30</v>
      </c>
      <c r="K50" s="1915" t="s">
        <v>341</v>
      </c>
      <c r="L50" s="1916" t="s">
        <v>1767</v>
      </c>
      <c r="M50" s="1917">
        <v>43138</v>
      </c>
      <c r="N50" s="1918" t="s">
        <v>28</v>
      </c>
      <c r="O50" s="1919" t="s">
        <v>13</v>
      </c>
    </row>
    <row r="51" spans="1:16" ht="37" thickTop="1" thickBot="1">
      <c r="A51" s="1920" t="s">
        <v>7</v>
      </c>
      <c r="B51" s="1921" t="s">
        <v>2181</v>
      </c>
      <c r="C51" s="1921"/>
      <c r="D51" s="1921"/>
      <c r="E51" s="1921"/>
      <c r="F51" s="1922" t="s">
        <v>2182</v>
      </c>
      <c r="G51" s="1921" t="s">
        <v>2183</v>
      </c>
      <c r="H51" s="1922"/>
      <c r="I51" s="1923" t="s">
        <v>172</v>
      </c>
      <c r="J51" s="1923" t="s">
        <v>229</v>
      </c>
      <c r="K51" s="1923" t="s">
        <v>305</v>
      </c>
      <c r="L51" s="1924"/>
      <c r="M51" s="1925">
        <v>42773</v>
      </c>
      <c r="N51" s="1926" t="s">
        <v>28</v>
      </c>
      <c r="O51" s="1927" t="s">
        <v>22</v>
      </c>
    </row>
    <row r="52" spans="1:16" ht="73" thickTop="1" thickBot="1">
      <c r="A52" s="1928" t="s">
        <v>7</v>
      </c>
      <c r="B52" s="733" t="s">
        <v>1161</v>
      </c>
      <c r="C52" s="733"/>
      <c r="D52" s="733"/>
      <c r="E52" s="733"/>
      <c r="F52" s="812" t="s">
        <v>2184</v>
      </c>
      <c r="G52" s="812"/>
      <c r="H52" s="812"/>
      <c r="I52" s="737" t="s">
        <v>251</v>
      </c>
      <c r="J52" s="737" t="s">
        <v>73</v>
      </c>
      <c r="K52" s="737" t="s">
        <v>77</v>
      </c>
      <c r="L52" s="1929"/>
      <c r="M52" s="1930">
        <v>43138</v>
      </c>
      <c r="N52" s="1931" t="s">
        <v>43</v>
      </c>
      <c r="O52" s="1932" t="s">
        <v>22</v>
      </c>
      <c r="P52" s="963" t="s">
        <v>644</v>
      </c>
    </row>
    <row r="53" spans="1:16" ht="73" thickTop="1" thickBot="1">
      <c r="A53" s="1912" t="s">
        <v>7</v>
      </c>
      <c r="B53" s="686" t="s">
        <v>2185</v>
      </c>
      <c r="C53" s="686"/>
      <c r="D53" s="686"/>
      <c r="E53" s="686"/>
      <c r="F53" s="686" t="s">
        <v>2186</v>
      </c>
      <c r="G53" s="809"/>
      <c r="H53" s="809"/>
      <c r="I53" s="690" t="s">
        <v>175</v>
      </c>
      <c r="J53" s="690" t="s">
        <v>51</v>
      </c>
      <c r="K53" s="690" t="s">
        <v>104</v>
      </c>
      <c r="L53" s="1929" t="s">
        <v>24</v>
      </c>
      <c r="M53" s="1594">
        <v>43138</v>
      </c>
      <c r="N53" s="1595" t="s">
        <v>56</v>
      </c>
      <c r="O53" s="1933" t="s">
        <v>8</v>
      </c>
      <c r="P53" s="963" t="s">
        <v>644</v>
      </c>
    </row>
    <row r="54" spans="1:16" ht="73" thickTop="1" thickBot="1">
      <c r="A54" s="1912" t="s">
        <v>7</v>
      </c>
      <c r="B54" s="686" t="s">
        <v>2187</v>
      </c>
      <c r="C54" s="686"/>
      <c r="D54" s="686"/>
      <c r="E54" s="686"/>
      <c r="F54" s="809" t="s">
        <v>2188</v>
      </c>
      <c r="G54" s="809"/>
      <c r="H54" s="809"/>
      <c r="I54" s="690" t="s">
        <v>239</v>
      </c>
      <c r="J54" s="690" t="s">
        <v>73</v>
      </c>
      <c r="K54" s="690" t="s">
        <v>278</v>
      </c>
      <c r="L54" s="1929" t="s">
        <v>82</v>
      </c>
      <c r="M54" s="1594">
        <v>43139</v>
      </c>
      <c r="N54" s="1595" t="s">
        <v>28</v>
      </c>
      <c r="O54" s="1933" t="s">
        <v>13</v>
      </c>
    </row>
    <row r="55" spans="1:16" ht="55" thickTop="1" thickBot="1">
      <c r="A55" s="1928" t="s">
        <v>7</v>
      </c>
      <c r="B55" s="733" t="s">
        <v>2189</v>
      </c>
      <c r="C55" s="733"/>
      <c r="D55" s="733"/>
      <c r="E55" s="733"/>
      <c r="F55" s="733" t="s">
        <v>2190</v>
      </c>
      <c r="G55" s="812"/>
      <c r="H55" s="812"/>
      <c r="I55" s="737" t="s">
        <v>77</v>
      </c>
      <c r="J55" s="737" t="s">
        <v>83</v>
      </c>
      <c r="K55" s="737" t="s">
        <v>292</v>
      </c>
      <c r="L55" s="1929"/>
      <c r="M55" s="1930">
        <v>43139</v>
      </c>
      <c r="N55" s="1931" t="s">
        <v>2191</v>
      </c>
      <c r="O55" s="1932" t="s">
        <v>1944</v>
      </c>
      <c r="P55" s="963" t="s">
        <v>644</v>
      </c>
    </row>
    <row r="56" spans="1:16" ht="73" thickTop="1" thickBot="1">
      <c r="A56" s="1928" t="s">
        <v>7</v>
      </c>
      <c r="B56" s="733" t="s">
        <v>2192</v>
      </c>
      <c r="C56" s="733"/>
      <c r="D56" s="733"/>
      <c r="E56" s="733"/>
      <c r="F56" s="733" t="s">
        <v>2193</v>
      </c>
      <c r="G56" s="812"/>
      <c r="H56" s="812"/>
      <c r="I56" s="737" t="s">
        <v>265</v>
      </c>
      <c r="J56" s="737" t="s">
        <v>327</v>
      </c>
      <c r="K56" s="737" t="s">
        <v>219</v>
      </c>
      <c r="L56" s="1929"/>
      <c r="M56" s="1930">
        <v>43139</v>
      </c>
      <c r="N56" s="1931" t="s">
        <v>43</v>
      </c>
      <c r="O56" s="1932" t="s">
        <v>8</v>
      </c>
      <c r="P56" s="963" t="s">
        <v>644</v>
      </c>
    </row>
    <row r="57" spans="1:16" ht="55" thickTop="1" thickBot="1">
      <c r="A57" s="1912" t="s">
        <v>7</v>
      </c>
      <c r="B57" s="686" t="s">
        <v>2194</v>
      </c>
      <c r="C57" s="686"/>
      <c r="D57" s="686"/>
      <c r="E57" s="686"/>
      <c r="F57" s="809" t="s">
        <v>2195</v>
      </c>
      <c r="G57" s="809"/>
      <c r="H57" s="809"/>
      <c r="I57" s="690" t="s">
        <v>30</v>
      </c>
      <c r="J57" s="690" t="s">
        <v>20</v>
      </c>
      <c r="K57" s="690" t="s">
        <v>104</v>
      </c>
      <c r="L57" s="1929" t="s">
        <v>2196</v>
      </c>
      <c r="M57" s="1594">
        <v>43143</v>
      </c>
      <c r="N57" s="1595" t="s">
        <v>28</v>
      </c>
      <c r="O57" s="1933" t="s">
        <v>8</v>
      </c>
    </row>
    <row r="58" spans="1:16" ht="91" thickTop="1" thickBot="1">
      <c r="A58" s="1928" t="s">
        <v>7</v>
      </c>
      <c r="B58" s="733" t="s">
        <v>2197</v>
      </c>
      <c r="C58" s="733"/>
      <c r="D58" s="733"/>
      <c r="E58" s="733"/>
      <c r="F58" s="733" t="s">
        <v>2198</v>
      </c>
      <c r="G58" s="812"/>
      <c r="H58" s="812"/>
      <c r="I58" s="737" t="s">
        <v>20</v>
      </c>
      <c r="J58" s="737" t="s">
        <v>104</v>
      </c>
      <c r="K58" s="737" t="s">
        <v>258</v>
      </c>
      <c r="L58" s="1929" t="s">
        <v>50</v>
      </c>
      <c r="M58" s="1930">
        <v>43143</v>
      </c>
      <c r="N58" s="1931" t="s">
        <v>612</v>
      </c>
      <c r="O58" s="1932" t="s">
        <v>8</v>
      </c>
      <c r="P58" s="963" t="s">
        <v>644</v>
      </c>
    </row>
    <row r="59" spans="1:16" ht="73" thickTop="1" thickBot="1">
      <c r="A59" s="1928" t="s">
        <v>7</v>
      </c>
      <c r="B59" s="733" t="s">
        <v>2199</v>
      </c>
      <c r="C59" s="733"/>
      <c r="D59" s="733"/>
      <c r="E59" s="733"/>
      <c r="F59" s="812" t="s">
        <v>2200</v>
      </c>
      <c r="G59" s="812"/>
      <c r="H59" s="812"/>
      <c r="I59" s="737" t="s">
        <v>97</v>
      </c>
      <c r="J59" s="737" t="s">
        <v>171</v>
      </c>
      <c r="K59" s="737" t="s">
        <v>242</v>
      </c>
      <c r="L59" s="1929"/>
      <c r="M59" s="1930">
        <v>43144</v>
      </c>
      <c r="N59" s="1931" t="s">
        <v>28</v>
      </c>
      <c r="O59" s="1932" t="s">
        <v>1159</v>
      </c>
      <c r="P59" s="963" t="s">
        <v>644</v>
      </c>
    </row>
    <row r="60" spans="1:16" ht="55" thickTop="1" thickBot="1">
      <c r="A60" s="1928" t="s">
        <v>7</v>
      </c>
      <c r="B60" s="733" t="s">
        <v>2201</v>
      </c>
      <c r="C60" s="733"/>
      <c r="D60" s="733"/>
      <c r="E60" s="733"/>
      <c r="F60" s="733" t="s">
        <v>2202</v>
      </c>
      <c r="G60" s="812"/>
      <c r="H60" s="812"/>
      <c r="I60" s="737" t="s">
        <v>339</v>
      </c>
      <c r="J60" s="737" t="s">
        <v>334</v>
      </c>
      <c r="K60" s="737" t="s">
        <v>205</v>
      </c>
      <c r="L60" s="1929"/>
      <c r="M60" s="1930">
        <v>43144</v>
      </c>
      <c r="N60" s="1931" t="s">
        <v>43</v>
      </c>
      <c r="O60" s="1932" t="s">
        <v>13</v>
      </c>
      <c r="P60" s="963" t="s">
        <v>644</v>
      </c>
    </row>
    <row r="61" spans="1:16" ht="55" thickTop="1" thickBot="1">
      <c r="A61" s="1851" t="s">
        <v>7</v>
      </c>
      <c r="B61" s="1053" t="s">
        <v>2203</v>
      </c>
      <c r="C61" s="1053"/>
      <c r="D61" s="1053"/>
      <c r="E61" s="1053"/>
      <c r="F61" s="1053" t="s">
        <v>2204</v>
      </c>
      <c r="G61" s="1054"/>
      <c r="H61" s="1054"/>
      <c r="I61" s="1056" t="s">
        <v>105</v>
      </c>
      <c r="J61" s="1056" t="s">
        <v>77</v>
      </c>
      <c r="K61" s="1056" t="s">
        <v>34</v>
      </c>
      <c r="L61" s="1934" t="s">
        <v>809</v>
      </c>
      <c r="M61" s="1935">
        <v>43144</v>
      </c>
      <c r="N61" s="1936" t="s">
        <v>612</v>
      </c>
      <c r="O61" s="1937" t="s">
        <v>8</v>
      </c>
      <c r="P61" s="963" t="s">
        <v>644</v>
      </c>
    </row>
    <row r="62" spans="1:16" ht="73" thickTop="1" thickBot="1">
      <c r="A62" s="1844" t="s">
        <v>7</v>
      </c>
      <c r="B62" s="1845" t="s">
        <v>2205</v>
      </c>
      <c r="C62" s="1845"/>
      <c r="D62" s="1845"/>
      <c r="E62" s="1845"/>
      <c r="F62" s="1845" t="s">
        <v>2206</v>
      </c>
      <c r="G62" s="1938"/>
      <c r="H62" s="1938"/>
      <c r="I62" s="1939" t="s">
        <v>313</v>
      </c>
      <c r="J62" s="1939" t="s">
        <v>112</v>
      </c>
      <c r="K62" s="1939" t="s">
        <v>879</v>
      </c>
      <c r="L62" s="1940"/>
      <c r="M62" s="1848">
        <v>43145</v>
      </c>
      <c r="N62" s="1849" t="s">
        <v>43</v>
      </c>
      <c r="O62" s="1850" t="s">
        <v>8</v>
      </c>
      <c r="P62" s="963" t="s">
        <v>644</v>
      </c>
    </row>
    <row r="63" spans="1:16" ht="73" thickTop="1" thickBot="1">
      <c r="A63" s="1836" t="s">
        <v>7</v>
      </c>
      <c r="B63" s="1837" t="s">
        <v>1878</v>
      </c>
      <c r="C63" s="1837"/>
      <c r="D63" s="1837"/>
      <c r="E63" s="1837"/>
      <c r="F63" s="1837" t="s">
        <v>1879</v>
      </c>
      <c r="G63" s="1941"/>
      <c r="H63" s="1941"/>
      <c r="I63" s="1942" t="s">
        <v>285</v>
      </c>
      <c r="J63" s="1942" t="s">
        <v>157</v>
      </c>
      <c r="K63" s="1942" t="s">
        <v>349</v>
      </c>
      <c r="L63" s="1940"/>
      <c r="M63" s="1841">
        <v>43145</v>
      </c>
      <c r="N63" s="1842" t="s">
        <v>43</v>
      </c>
      <c r="O63" s="1843" t="s">
        <v>13</v>
      </c>
    </row>
    <row r="64" spans="1:16" ht="18.5" thickTop="1">
      <c r="A64" s="1943" t="s">
        <v>7</v>
      </c>
      <c r="B64" s="1944" t="s">
        <v>2207</v>
      </c>
      <c r="C64" s="1945" t="s">
        <v>103</v>
      </c>
      <c r="D64" s="1945"/>
      <c r="E64" s="1945" t="s">
        <v>377</v>
      </c>
      <c r="F64" s="1946">
        <v>2018000703</v>
      </c>
      <c r="G64" s="1947" t="s">
        <v>2208</v>
      </c>
      <c r="H64" s="1946">
        <v>1733</v>
      </c>
      <c r="I64" s="1948" t="s">
        <v>132</v>
      </c>
      <c r="J64" s="1948" t="s">
        <v>191</v>
      </c>
      <c r="K64" s="1948" t="s">
        <v>317</v>
      </c>
      <c r="L64" s="1949"/>
      <c r="M64" s="1950">
        <v>43146</v>
      </c>
      <c r="N64" s="1951" t="s">
        <v>9</v>
      </c>
      <c r="O64" s="1952" t="s">
        <v>13</v>
      </c>
      <c r="P64" s="963" t="s">
        <v>912</v>
      </c>
    </row>
    <row r="65" spans="1:16">
      <c r="A65" s="1953" t="s">
        <v>7</v>
      </c>
      <c r="B65" s="653" t="s">
        <v>2209</v>
      </c>
      <c r="C65" s="653" t="s">
        <v>384</v>
      </c>
      <c r="D65" s="653"/>
      <c r="E65" s="653" t="s">
        <v>1134</v>
      </c>
      <c r="F65" s="664">
        <v>2018000926</v>
      </c>
      <c r="G65" s="430" t="s">
        <v>2210</v>
      </c>
      <c r="H65" s="664">
        <v>1777</v>
      </c>
      <c r="I65" s="657" t="str">
        <f>I64</f>
        <v>Dennett (R)</v>
      </c>
      <c r="J65" s="657" t="str">
        <f>K64</f>
        <v>Snay</v>
      </c>
      <c r="K65" s="657" t="str">
        <f>J64</f>
        <v>Housel</v>
      </c>
      <c r="L65" s="1954" t="s">
        <v>50</v>
      </c>
      <c r="M65" s="659">
        <f>M64</f>
        <v>43146</v>
      </c>
      <c r="N65" s="1861" t="str">
        <f>N64</f>
        <v>9:00:00 AM EST</v>
      </c>
      <c r="O65" s="1888" t="str">
        <f>O64</f>
        <v>B</v>
      </c>
      <c r="P65" s="963" t="s">
        <v>778</v>
      </c>
    </row>
    <row r="66" spans="1:16">
      <c r="A66" s="1953" t="s">
        <v>7</v>
      </c>
      <c r="B66" s="653" t="s">
        <v>591</v>
      </c>
      <c r="C66" s="653" t="s">
        <v>103</v>
      </c>
      <c r="D66" s="653"/>
      <c r="E66" s="653" t="s">
        <v>370</v>
      </c>
      <c r="F66" s="664">
        <v>2016006057</v>
      </c>
      <c r="G66" s="430" t="s">
        <v>2211</v>
      </c>
      <c r="H66" s="664">
        <v>1761</v>
      </c>
      <c r="I66" s="657" t="str">
        <f>J64</f>
        <v>Housel</v>
      </c>
      <c r="J66" s="657" t="str">
        <f>K64</f>
        <v>Snay</v>
      </c>
      <c r="K66" s="657" t="str">
        <f>I64</f>
        <v>Dennett (R)</v>
      </c>
      <c r="L66" s="1954"/>
      <c r="M66" s="659">
        <f>M64</f>
        <v>43146</v>
      </c>
      <c r="N66" s="1861" t="str">
        <f>N64</f>
        <v>9:00:00 AM EST</v>
      </c>
      <c r="O66" s="1888" t="str">
        <f>O64</f>
        <v>B</v>
      </c>
    </row>
    <row r="67" spans="1:16">
      <c r="A67" s="1886" t="s">
        <v>7</v>
      </c>
      <c r="B67" s="1604" t="s">
        <v>591</v>
      </c>
      <c r="C67" s="655" t="s">
        <v>103</v>
      </c>
      <c r="D67" s="655"/>
      <c r="E67" s="655" t="s">
        <v>370</v>
      </c>
      <c r="F67" s="656">
        <v>2016006103</v>
      </c>
      <c r="G67" s="435" t="s">
        <v>2212</v>
      </c>
      <c r="H67" s="656">
        <v>1761</v>
      </c>
      <c r="I67" s="657" t="str">
        <f>J64</f>
        <v>Housel</v>
      </c>
      <c r="J67" s="657" t="str">
        <f>I64</f>
        <v>Dennett (R)</v>
      </c>
      <c r="K67" s="657" t="str">
        <f>K64</f>
        <v>Snay</v>
      </c>
      <c r="L67" s="1887"/>
      <c r="M67" s="1860">
        <f>M64</f>
        <v>43146</v>
      </c>
      <c r="N67" s="1861" t="str">
        <f>N64</f>
        <v>9:00:00 AM EST</v>
      </c>
      <c r="O67" s="1888" t="str">
        <f>O64</f>
        <v>B</v>
      </c>
    </row>
    <row r="68" spans="1:16">
      <c r="A68" s="1953" t="s">
        <v>7</v>
      </c>
      <c r="B68" s="653" t="s">
        <v>379</v>
      </c>
      <c r="C68" s="655" t="s">
        <v>103</v>
      </c>
      <c r="D68" s="655"/>
      <c r="E68" s="655" t="s">
        <v>370</v>
      </c>
      <c r="F68" s="656">
        <v>2016006233</v>
      </c>
      <c r="G68" s="435" t="s">
        <v>2213</v>
      </c>
      <c r="H68" s="656">
        <v>1712</v>
      </c>
      <c r="I68" s="657" t="str">
        <f>K64</f>
        <v>Snay</v>
      </c>
      <c r="J68" s="657" t="str">
        <f>I64</f>
        <v>Dennett (R)</v>
      </c>
      <c r="K68" s="657" t="str">
        <f>J64</f>
        <v>Housel</v>
      </c>
      <c r="L68" s="1954"/>
      <c r="M68" s="1860">
        <f>M64</f>
        <v>43146</v>
      </c>
      <c r="N68" s="1861" t="str">
        <f>N64</f>
        <v>9:00:00 AM EST</v>
      </c>
      <c r="O68" s="1888" t="str">
        <f>O64</f>
        <v>B</v>
      </c>
    </row>
    <row r="69" spans="1:16" ht="36.5" thickBot="1">
      <c r="A69" s="1955" t="s">
        <v>7</v>
      </c>
      <c r="B69" s="1956" t="s">
        <v>2214</v>
      </c>
      <c r="C69" s="1957" t="s">
        <v>384</v>
      </c>
      <c r="D69" s="1957"/>
      <c r="E69" s="1957" t="s">
        <v>1710</v>
      </c>
      <c r="F69" s="1958">
        <v>2016006247</v>
      </c>
      <c r="G69" s="1959" t="s">
        <v>2215</v>
      </c>
      <c r="H69" s="1958">
        <v>1718</v>
      </c>
      <c r="I69" s="1960" t="str">
        <f>K64</f>
        <v>Snay</v>
      </c>
      <c r="J69" s="1960" t="str">
        <f>J64</f>
        <v>Housel</v>
      </c>
      <c r="K69" s="1960" t="str">
        <f>I64</f>
        <v>Dennett (R)</v>
      </c>
      <c r="L69" s="1961"/>
      <c r="M69" s="1962">
        <f>M64</f>
        <v>43146</v>
      </c>
      <c r="N69" s="1963" t="str">
        <f>N64</f>
        <v>9:00:00 AM EST</v>
      </c>
      <c r="O69" s="1964" t="str">
        <f>O64</f>
        <v>B</v>
      </c>
    </row>
    <row r="70" spans="1:16" ht="18.5" thickTop="1">
      <c r="A70" s="1893" t="s">
        <v>7</v>
      </c>
      <c r="B70" s="1894" t="s">
        <v>2216</v>
      </c>
      <c r="C70" s="1965" t="s">
        <v>71</v>
      </c>
      <c r="D70" s="1965"/>
      <c r="E70" s="1965" t="s">
        <v>2217</v>
      </c>
      <c r="F70" s="1966">
        <v>2016005438</v>
      </c>
      <c r="G70" s="1967" t="s">
        <v>2218</v>
      </c>
      <c r="H70" s="1966">
        <v>1783</v>
      </c>
      <c r="I70" s="1897" t="s">
        <v>277</v>
      </c>
      <c r="J70" s="1897" t="s">
        <v>214</v>
      </c>
      <c r="K70" s="1897" t="s">
        <v>133</v>
      </c>
      <c r="L70" s="1898" t="s">
        <v>76</v>
      </c>
      <c r="M70" s="1899">
        <v>43146</v>
      </c>
      <c r="N70" s="1968" t="s">
        <v>43</v>
      </c>
      <c r="O70" s="1901" t="s">
        <v>22</v>
      </c>
      <c r="P70" s="963" t="s">
        <v>912</v>
      </c>
    </row>
    <row r="71" spans="1:16" ht="52.5">
      <c r="A71" s="1873" t="s">
        <v>7</v>
      </c>
      <c r="B71" s="624" t="s">
        <v>2219</v>
      </c>
      <c r="C71" s="624" t="s">
        <v>193</v>
      </c>
      <c r="D71" s="624"/>
      <c r="E71" s="624" t="s">
        <v>2220</v>
      </c>
      <c r="F71" s="626">
        <v>2016005888</v>
      </c>
      <c r="G71" s="627" t="s">
        <v>2221</v>
      </c>
      <c r="H71" s="626">
        <v>1792</v>
      </c>
      <c r="I71" s="628" t="str">
        <f>I70</f>
        <v>Owens</v>
      </c>
      <c r="J71" s="628" t="str">
        <f>K70</f>
        <v>Derrick (CA)</v>
      </c>
      <c r="K71" s="628" t="str">
        <f>J70</f>
        <v>Kennedy</v>
      </c>
      <c r="L71" s="1902" t="s">
        <v>2222</v>
      </c>
      <c r="M71" s="629">
        <f>M70</f>
        <v>43146</v>
      </c>
      <c r="N71" s="1874" t="str">
        <f>N70</f>
        <v>1:00:00 PM EST</v>
      </c>
      <c r="O71" s="1875" t="str">
        <f>O70</f>
        <v>D</v>
      </c>
      <c r="P71" s="963" t="s">
        <v>778</v>
      </c>
    </row>
    <row r="72" spans="1:16">
      <c r="A72" s="1781" t="s">
        <v>7</v>
      </c>
      <c r="B72" s="614" t="s">
        <v>2223</v>
      </c>
      <c r="C72" s="616" t="s">
        <v>71</v>
      </c>
      <c r="D72" s="616"/>
      <c r="E72" s="616" t="s">
        <v>704</v>
      </c>
      <c r="F72" s="617">
        <v>2016006033</v>
      </c>
      <c r="G72" s="380" t="s">
        <v>2224</v>
      </c>
      <c r="H72" s="617">
        <v>1734</v>
      </c>
      <c r="I72" s="618" t="str">
        <f>J70</f>
        <v>Kennedy</v>
      </c>
      <c r="J72" s="618" t="str">
        <f>K70</f>
        <v>Derrick (CA)</v>
      </c>
      <c r="K72" s="618" t="str">
        <f>I70</f>
        <v>Owens</v>
      </c>
      <c r="L72" s="1902" t="s">
        <v>2225</v>
      </c>
      <c r="M72" s="620">
        <f>M70</f>
        <v>43146</v>
      </c>
      <c r="N72" s="1782" t="str">
        <f>N70</f>
        <v>1:00:00 PM EST</v>
      </c>
      <c r="O72" s="1783" t="str">
        <f>O70</f>
        <v>D</v>
      </c>
    </row>
    <row r="73" spans="1:16" ht="36">
      <c r="A73" s="1781" t="s">
        <v>7</v>
      </c>
      <c r="B73" s="614" t="s">
        <v>2226</v>
      </c>
      <c r="C73" s="614" t="s">
        <v>743</v>
      </c>
      <c r="D73" s="614"/>
      <c r="E73" s="614" t="s">
        <v>1961</v>
      </c>
      <c r="F73" s="836">
        <v>2016006154</v>
      </c>
      <c r="G73" s="389" t="s">
        <v>2227</v>
      </c>
      <c r="H73" s="836">
        <v>1776</v>
      </c>
      <c r="I73" s="618" t="str">
        <f>J70</f>
        <v>Kennedy</v>
      </c>
      <c r="J73" s="618" t="str">
        <f>I70</f>
        <v>Owens</v>
      </c>
      <c r="K73" s="618" t="str">
        <f>K70</f>
        <v>Derrick (CA)</v>
      </c>
      <c r="L73" s="1902" t="s">
        <v>78</v>
      </c>
      <c r="M73" s="1787">
        <f>M70</f>
        <v>43146</v>
      </c>
      <c r="N73" s="1782" t="str">
        <f>N70</f>
        <v>1:00:00 PM EST</v>
      </c>
      <c r="O73" s="1783" t="str">
        <f>O70</f>
        <v>D</v>
      </c>
    </row>
    <row r="74" spans="1:16" ht="72">
      <c r="A74" s="1781" t="s">
        <v>7</v>
      </c>
      <c r="B74" s="614" t="s">
        <v>2228</v>
      </c>
      <c r="C74" s="614" t="s">
        <v>144</v>
      </c>
      <c r="D74" s="614" t="s">
        <v>2229</v>
      </c>
      <c r="E74" s="614" t="s">
        <v>2230</v>
      </c>
      <c r="F74" s="836">
        <v>2016006235</v>
      </c>
      <c r="G74" s="389" t="s">
        <v>2231</v>
      </c>
      <c r="H74" s="836">
        <v>1731</v>
      </c>
      <c r="I74" s="618" t="str">
        <f>K70</f>
        <v>Derrick (CA)</v>
      </c>
      <c r="J74" s="618" t="str">
        <f>I70</f>
        <v>Owens</v>
      </c>
      <c r="K74" s="618" t="str">
        <f>J70</f>
        <v>Kennedy</v>
      </c>
      <c r="L74" s="1902" t="s">
        <v>50</v>
      </c>
      <c r="M74" s="1787">
        <f>M70</f>
        <v>43146</v>
      </c>
      <c r="N74" s="1782" t="str">
        <f>N70</f>
        <v>1:00:00 PM EST</v>
      </c>
      <c r="O74" s="1783" t="str">
        <f>O70</f>
        <v>D</v>
      </c>
    </row>
    <row r="75" spans="1:16" ht="54.5" thickBot="1">
      <c r="A75" s="1826" t="s">
        <v>7</v>
      </c>
      <c r="B75" s="1969" t="s">
        <v>2232</v>
      </c>
      <c r="C75" s="1827" t="s">
        <v>71</v>
      </c>
      <c r="D75" s="1827"/>
      <c r="E75" s="1827" t="s">
        <v>704</v>
      </c>
      <c r="F75" s="1876">
        <v>2016006321</v>
      </c>
      <c r="G75" s="1877" t="s">
        <v>2233</v>
      </c>
      <c r="H75" s="1876">
        <v>1742</v>
      </c>
      <c r="I75" s="1831" t="str">
        <f>K70</f>
        <v>Derrick (CA)</v>
      </c>
      <c r="J75" s="1831" t="str">
        <f>J70</f>
        <v>Kennedy</v>
      </c>
      <c r="K75" s="1831" t="str">
        <f>I70</f>
        <v>Owens</v>
      </c>
      <c r="L75" s="1970" t="s">
        <v>95</v>
      </c>
      <c r="M75" s="1833">
        <f>M70</f>
        <v>43146</v>
      </c>
      <c r="N75" s="1834" t="str">
        <f>N70</f>
        <v>1:00:00 PM EST</v>
      </c>
      <c r="O75" s="1835" t="str">
        <f>O70</f>
        <v>D</v>
      </c>
    </row>
    <row r="76" spans="1:16" ht="55" thickTop="1" thickBot="1">
      <c r="A76" s="1844" t="s">
        <v>7</v>
      </c>
      <c r="B76" s="1971" t="s">
        <v>2234</v>
      </c>
      <c r="C76" s="1845"/>
      <c r="D76" s="1845"/>
      <c r="E76" s="1845"/>
      <c r="F76" s="1938" t="s">
        <v>2235</v>
      </c>
      <c r="G76" s="1938"/>
      <c r="H76" s="1938"/>
      <c r="I76" s="1939" t="s">
        <v>166</v>
      </c>
      <c r="J76" s="1939" t="s">
        <v>302</v>
      </c>
      <c r="K76" s="1939" t="s">
        <v>171</v>
      </c>
      <c r="L76" s="1972"/>
      <c r="M76" s="1848">
        <v>43151</v>
      </c>
      <c r="N76" s="1849" t="s">
        <v>43</v>
      </c>
      <c r="O76" s="1850" t="s">
        <v>8</v>
      </c>
      <c r="P76" s="963" t="s">
        <v>644</v>
      </c>
    </row>
    <row r="77" spans="1:16" ht="127" thickTop="1" thickBot="1">
      <c r="A77" s="1844" t="s">
        <v>7</v>
      </c>
      <c r="B77" s="1971" t="s">
        <v>2236</v>
      </c>
      <c r="C77" s="1845"/>
      <c r="D77" s="1845"/>
      <c r="E77" s="1845"/>
      <c r="F77" s="1845" t="s">
        <v>2237</v>
      </c>
      <c r="G77" s="1938"/>
      <c r="H77" s="1938"/>
      <c r="I77" s="1939" t="s">
        <v>20</v>
      </c>
      <c r="J77" s="1939" t="s">
        <v>83</v>
      </c>
      <c r="K77" s="1939" t="s">
        <v>110</v>
      </c>
      <c r="L77" s="1972" t="s">
        <v>2238</v>
      </c>
      <c r="M77" s="1848">
        <v>43151</v>
      </c>
      <c r="N77" s="1849" t="s">
        <v>43</v>
      </c>
      <c r="O77" s="1850" t="s">
        <v>13</v>
      </c>
      <c r="P77" s="963" t="s">
        <v>644</v>
      </c>
    </row>
    <row r="78" spans="1:16" ht="73" thickTop="1" thickBot="1">
      <c r="A78" s="1844" t="s">
        <v>7</v>
      </c>
      <c r="B78" s="1971" t="s">
        <v>1245</v>
      </c>
      <c r="C78" s="1845"/>
      <c r="D78" s="1845"/>
      <c r="E78" s="1845"/>
      <c r="F78" s="1845" t="s">
        <v>2239</v>
      </c>
      <c r="G78" s="1938"/>
      <c r="H78" s="1938"/>
      <c r="I78" s="1939" t="s">
        <v>242</v>
      </c>
      <c r="J78" s="1939" t="s">
        <v>171</v>
      </c>
      <c r="K78" s="1939" t="s">
        <v>97</v>
      </c>
      <c r="L78" s="1972"/>
      <c r="M78" s="1848">
        <v>43152</v>
      </c>
      <c r="N78" s="1849" t="s">
        <v>28</v>
      </c>
      <c r="O78" s="1850" t="s">
        <v>22</v>
      </c>
      <c r="P78" s="963" t="s">
        <v>644</v>
      </c>
    </row>
    <row r="79" spans="1:16" ht="91" thickTop="1" thickBot="1">
      <c r="A79" s="1844" t="s">
        <v>2240</v>
      </c>
      <c r="B79" s="1971" t="s">
        <v>2241</v>
      </c>
      <c r="C79" s="1845"/>
      <c r="D79" s="1845"/>
      <c r="E79" s="1845"/>
      <c r="F79" s="1845" t="s">
        <v>2242</v>
      </c>
      <c r="G79" s="1938"/>
      <c r="H79" s="1938"/>
      <c r="I79" s="1939" t="s">
        <v>210</v>
      </c>
      <c r="J79" s="1939" t="s">
        <v>105</v>
      </c>
      <c r="K79" s="1939" t="s">
        <v>352</v>
      </c>
      <c r="L79" s="1972"/>
      <c r="M79" s="1848">
        <v>43152</v>
      </c>
      <c r="N79" s="1849" t="s">
        <v>43</v>
      </c>
      <c r="O79" s="1850" t="s">
        <v>8</v>
      </c>
      <c r="P79" s="963" t="s">
        <v>644</v>
      </c>
    </row>
    <row r="80" spans="1:16" ht="55" thickTop="1" thickBot="1">
      <c r="A80" s="1844" t="s">
        <v>7</v>
      </c>
      <c r="B80" s="1971" t="s">
        <v>580</v>
      </c>
      <c r="C80" s="1845"/>
      <c r="D80" s="1845"/>
      <c r="E80" s="1845"/>
      <c r="F80" s="1938" t="s">
        <v>2243</v>
      </c>
      <c r="G80" s="1938"/>
      <c r="H80" s="1938"/>
      <c r="I80" s="1939" t="s">
        <v>211</v>
      </c>
      <c r="J80" s="1939" t="s">
        <v>209</v>
      </c>
      <c r="K80" s="1939" t="s">
        <v>6</v>
      </c>
      <c r="L80" s="1972"/>
      <c r="M80" s="1848">
        <v>43153</v>
      </c>
      <c r="N80" s="1849" t="s">
        <v>43</v>
      </c>
      <c r="O80" s="1850" t="s">
        <v>13</v>
      </c>
      <c r="P80" s="963" t="s">
        <v>644</v>
      </c>
    </row>
    <row r="81" spans="1:16" ht="55" thickTop="1" thickBot="1">
      <c r="A81" s="1836" t="s">
        <v>7</v>
      </c>
      <c r="B81" s="1973" t="s">
        <v>2244</v>
      </c>
      <c r="C81" s="1837"/>
      <c r="D81" s="1837"/>
      <c r="E81" s="1837"/>
      <c r="F81" s="1941" t="s">
        <v>2245</v>
      </c>
      <c r="G81" s="1941"/>
      <c r="H81" s="1941"/>
      <c r="I81" s="1942" t="s">
        <v>73</v>
      </c>
      <c r="J81" s="1942" t="s">
        <v>334</v>
      </c>
      <c r="K81" s="1942" t="s">
        <v>85</v>
      </c>
      <c r="L81" s="1972"/>
      <c r="M81" s="1841">
        <v>43153</v>
      </c>
      <c r="N81" s="1842" t="s">
        <v>56</v>
      </c>
      <c r="O81" s="1843" t="s">
        <v>8</v>
      </c>
    </row>
    <row r="82" spans="1:16" ht="55" thickTop="1" thickBot="1">
      <c r="A82" s="1851" t="s">
        <v>7</v>
      </c>
      <c r="B82" s="1845" t="s">
        <v>2125</v>
      </c>
      <c r="C82" s="1852"/>
      <c r="D82" s="1852"/>
      <c r="E82" s="1852"/>
      <c r="F82" s="1846" t="s">
        <v>2126</v>
      </c>
      <c r="G82" s="1846"/>
      <c r="H82" s="1846"/>
      <c r="I82" s="1847" t="s">
        <v>213</v>
      </c>
      <c r="J82" s="1847" t="s">
        <v>111</v>
      </c>
      <c r="K82" s="1847" t="s">
        <v>219</v>
      </c>
      <c r="L82" s="1974"/>
      <c r="M82" s="1856">
        <v>43154</v>
      </c>
      <c r="N82" s="1857" t="s">
        <v>43</v>
      </c>
      <c r="O82" s="1858" t="s">
        <v>8</v>
      </c>
      <c r="P82" s="963" t="s">
        <v>644</v>
      </c>
    </row>
    <row r="83" spans="1:16" ht="55" thickTop="1" thickBot="1">
      <c r="A83" s="1975" t="s">
        <v>7</v>
      </c>
      <c r="B83" s="1976" t="s">
        <v>2246</v>
      </c>
      <c r="C83" s="1977"/>
      <c r="D83" s="1977"/>
      <c r="E83" s="1977"/>
      <c r="F83" s="1977" t="s">
        <v>2247</v>
      </c>
      <c r="G83" s="1978"/>
      <c r="H83" s="1978"/>
      <c r="I83" s="1979" t="s">
        <v>110</v>
      </c>
      <c r="J83" s="1979" t="s">
        <v>879</v>
      </c>
      <c r="K83" s="1979" t="s">
        <v>266</v>
      </c>
      <c r="L83" s="1974"/>
      <c r="M83" s="1980">
        <v>43157</v>
      </c>
      <c r="N83" s="1981" t="s">
        <v>43</v>
      </c>
      <c r="O83" s="1982" t="s">
        <v>8</v>
      </c>
    </row>
    <row r="84" spans="1:16" ht="91" thickTop="1" thickBot="1">
      <c r="A84" s="1844" t="s">
        <v>7</v>
      </c>
      <c r="B84" s="1971" t="s">
        <v>2248</v>
      </c>
      <c r="C84" s="1845"/>
      <c r="D84" s="1845"/>
      <c r="E84" s="1845"/>
      <c r="F84" s="1845" t="s">
        <v>2249</v>
      </c>
      <c r="G84" s="1938"/>
      <c r="H84" s="1938"/>
      <c r="I84" s="1939" t="s">
        <v>253</v>
      </c>
      <c r="J84" s="1939" t="s">
        <v>34</v>
      </c>
      <c r="K84" s="1939" t="s">
        <v>879</v>
      </c>
      <c r="L84" s="1972"/>
      <c r="M84" s="1848">
        <v>43158</v>
      </c>
      <c r="N84" s="1849" t="s">
        <v>2250</v>
      </c>
      <c r="O84" s="1850" t="s">
        <v>8</v>
      </c>
      <c r="P84" s="963" t="s">
        <v>644</v>
      </c>
    </row>
    <row r="85" spans="1:16" ht="36.5" thickTop="1">
      <c r="A85" s="1107" t="s">
        <v>7</v>
      </c>
      <c r="B85" s="1108" t="s">
        <v>2251</v>
      </c>
      <c r="C85" s="1879" t="s">
        <v>384</v>
      </c>
      <c r="D85" s="1879"/>
      <c r="E85" s="1879" t="s">
        <v>439</v>
      </c>
      <c r="F85" s="1880">
        <v>2016004161</v>
      </c>
      <c r="G85" s="1881" t="s">
        <v>2252</v>
      </c>
      <c r="H85" s="1880">
        <v>3745</v>
      </c>
      <c r="I85" s="1882" t="s">
        <v>93</v>
      </c>
      <c r="J85" s="1882" t="s">
        <v>188</v>
      </c>
      <c r="K85" s="1882" t="s">
        <v>183</v>
      </c>
      <c r="L85" s="1111"/>
      <c r="M85" s="1883">
        <v>43158</v>
      </c>
      <c r="N85" s="1884" t="s">
        <v>9</v>
      </c>
      <c r="O85" s="1983" t="s">
        <v>22</v>
      </c>
      <c r="P85" s="963" t="s">
        <v>816</v>
      </c>
    </row>
    <row r="86" spans="1:16">
      <c r="A86" s="652" t="s">
        <v>7</v>
      </c>
      <c r="B86" s="653" t="s">
        <v>1511</v>
      </c>
      <c r="C86" s="655" t="s">
        <v>94</v>
      </c>
      <c r="D86" s="655"/>
      <c r="E86" s="655" t="s">
        <v>2253</v>
      </c>
      <c r="F86" s="656">
        <v>2016001151</v>
      </c>
      <c r="G86" s="435" t="s">
        <v>2254</v>
      </c>
      <c r="H86" s="656">
        <v>3763</v>
      </c>
      <c r="I86" s="657" t="str">
        <f>I85</f>
        <v>Browne, L (R)</v>
      </c>
      <c r="J86" s="657" t="str">
        <f>K85</f>
        <v>Hoelter (R)</v>
      </c>
      <c r="K86" s="657" t="str">
        <f>J85</f>
        <v>Horner</v>
      </c>
      <c r="L86" s="1037"/>
      <c r="M86" s="659">
        <f>M85</f>
        <v>43158</v>
      </c>
      <c r="N86" s="1861" t="str">
        <f>N85</f>
        <v>9:00:00 AM EST</v>
      </c>
      <c r="O86" s="1605" t="str">
        <f>O85</f>
        <v>D</v>
      </c>
      <c r="P86" s="963" t="s">
        <v>778</v>
      </c>
    </row>
    <row r="87" spans="1:16">
      <c r="A87" s="652" t="s">
        <v>7</v>
      </c>
      <c r="B87" s="653" t="s">
        <v>2255</v>
      </c>
      <c r="C87" s="653" t="s">
        <v>103</v>
      </c>
      <c r="D87" s="653"/>
      <c r="E87" s="653" t="s">
        <v>370</v>
      </c>
      <c r="F87" s="664">
        <v>2016003102</v>
      </c>
      <c r="G87" s="430" t="s">
        <v>2256</v>
      </c>
      <c r="H87" s="664">
        <v>3761</v>
      </c>
      <c r="I87" s="657" t="str">
        <f>J85</f>
        <v>Horner</v>
      </c>
      <c r="J87" s="657" t="str">
        <f>K85</f>
        <v>Hoelter (R)</v>
      </c>
      <c r="K87" s="657" t="str">
        <f>I85</f>
        <v>Browne, L (R)</v>
      </c>
      <c r="L87" s="1037" t="s">
        <v>2257</v>
      </c>
      <c r="M87" s="659">
        <f>M85</f>
        <v>43158</v>
      </c>
      <c r="N87" s="1861" t="str">
        <f>N85</f>
        <v>9:00:00 AM EST</v>
      </c>
      <c r="O87" s="1605" t="str">
        <f>O85</f>
        <v>D</v>
      </c>
    </row>
    <row r="88" spans="1:16" ht="36">
      <c r="A88" s="652" t="s">
        <v>7</v>
      </c>
      <c r="B88" s="653" t="s">
        <v>2258</v>
      </c>
      <c r="C88" s="655" t="s">
        <v>384</v>
      </c>
      <c r="D88" s="655"/>
      <c r="E88" s="655" t="s">
        <v>2259</v>
      </c>
      <c r="F88" s="656">
        <v>2016003546</v>
      </c>
      <c r="G88" s="435" t="s">
        <v>2260</v>
      </c>
      <c r="H88" s="656">
        <v>3715</v>
      </c>
      <c r="I88" s="657" t="str">
        <f>J85</f>
        <v>Horner</v>
      </c>
      <c r="J88" s="657" t="str">
        <f>I85</f>
        <v>Browne, L (R)</v>
      </c>
      <c r="K88" s="657" t="str">
        <f>K85</f>
        <v>Hoelter (R)</v>
      </c>
      <c r="L88" s="1954"/>
      <c r="M88" s="1860">
        <f>M85</f>
        <v>43158</v>
      </c>
      <c r="N88" s="1861" t="str">
        <f>N85</f>
        <v>9:00:00 AM EST</v>
      </c>
      <c r="O88" s="1605" t="str">
        <f>O85</f>
        <v>D</v>
      </c>
    </row>
    <row r="89" spans="1:16">
      <c r="A89" s="652" t="s">
        <v>7</v>
      </c>
      <c r="B89" s="653" t="s">
        <v>1990</v>
      </c>
      <c r="C89" s="655" t="s">
        <v>384</v>
      </c>
      <c r="D89" s="655" t="s">
        <v>1112</v>
      </c>
      <c r="E89" s="655" t="s">
        <v>1113</v>
      </c>
      <c r="F89" s="656">
        <v>2016003377</v>
      </c>
      <c r="G89" s="435" t="s">
        <v>2261</v>
      </c>
      <c r="H89" s="656">
        <v>3752</v>
      </c>
      <c r="I89" s="657" t="str">
        <f>K85</f>
        <v>Hoelter (R)</v>
      </c>
      <c r="J89" s="657" t="str">
        <f>I85</f>
        <v>Browne, L (R)</v>
      </c>
      <c r="K89" s="657" t="str">
        <f>J85</f>
        <v>Horner</v>
      </c>
      <c r="L89" s="1954"/>
      <c r="M89" s="1860">
        <f>M85</f>
        <v>43158</v>
      </c>
      <c r="N89" s="1861" t="str">
        <f>N85</f>
        <v>9:00:00 AM EST</v>
      </c>
      <c r="O89" s="1605" t="str">
        <f>O85</f>
        <v>D</v>
      </c>
    </row>
    <row r="90" spans="1:16" ht="36.5" thickBot="1">
      <c r="A90" s="764" t="s">
        <v>7</v>
      </c>
      <c r="B90" s="765" t="s">
        <v>1801</v>
      </c>
      <c r="C90" s="765" t="s">
        <v>103</v>
      </c>
      <c r="D90" s="765"/>
      <c r="E90" s="765" t="s">
        <v>2262</v>
      </c>
      <c r="F90" s="767">
        <v>2016003490</v>
      </c>
      <c r="G90" s="768" t="s">
        <v>2263</v>
      </c>
      <c r="H90" s="767">
        <v>3744</v>
      </c>
      <c r="I90" s="769" t="str">
        <f>K85</f>
        <v>Hoelter (R)</v>
      </c>
      <c r="J90" s="769" t="str">
        <f>J85</f>
        <v>Horner</v>
      </c>
      <c r="K90" s="769" t="str">
        <f>I85</f>
        <v>Browne, L (R)</v>
      </c>
      <c r="L90" s="1984" t="s">
        <v>74</v>
      </c>
      <c r="M90" s="1862">
        <f>M85</f>
        <v>43158</v>
      </c>
      <c r="N90" s="1863" t="str">
        <f>N85</f>
        <v>9:00:00 AM EST</v>
      </c>
      <c r="O90" s="1671" t="str">
        <f>O85</f>
        <v>D</v>
      </c>
    </row>
    <row r="91" spans="1:16" ht="55" thickTop="1" thickBot="1">
      <c r="A91" s="1985" t="s">
        <v>7</v>
      </c>
      <c r="B91" s="1986" t="s">
        <v>2264</v>
      </c>
      <c r="C91" s="1986"/>
      <c r="D91" s="1986"/>
      <c r="E91" s="1986"/>
      <c r="F91" s="1987" t="s">
        <v>2265</v>
      </c>
      <c r="G91" s="1988"/>
      <c r="H91" s="1987"/>
      <c r="I91" s="1989" t="s">
        <v>333</v>
      </c>
      <c r="J91" s="1989" t="s">
        <v>138</v>
      </c>
      <c r="K91" s="1989" t="s">
        <v>77</v>
      </c>
      <c r="L91" s="1990"/>
      <c r="M91" s="1991">
        <v>43158</v>
      </c>
      <c r="N91" s="1992" t="s">
        <v>43</v>
      </c>
      <c r="O91" s="1993" t="s">
        <v>13</v>
      </c>
      <c r="P91" s="963" t="s">
        <v>644</v>
      </c>
    </row>
    <row r="92" spans="1:16" ht="55" thickTop="1" thickBot="1">
      <c r="A92" s="1844" t="s">
        <v>7</v>
      </c>
      <c r="B92" s="1845" t="s">
        <v>2266</v>
      </c>
      <c r="C92" s="1845"/>
      <c r="D92" s="1845"/>
      <c r="E92" s="1845"/>
      <c r="F92" s="1845" t="s">
        <v>2267</v>
      </c>
      <c r="G92" s="1994"/>
      <c r="H92" s="1938"/>
      <c r="I92" s="1939" t="s">
        <v>157</v>
      </c>
      <c r="J92" s="1939" t="s">
        <v>179</v>
      </c>
      <c r="K92" s="1939" t="s">
        <v>318</v>
      </c>
      <c r="L92" s="1840"/>
      <c r="M92" s="1848">
        <v>43158</v>
      </c>
      <c r="N92" s="1995" t="s">
        <v>43</v>
      </c>
      <c r="O92" s="1850" t="s">
        <v>22</v>
      </c>
      <c r="P92" s="963" t="s">
        <v>644</v>
      </c>
    </row>
    <row r="93" spans="1:16" ht="55" thickTop="1" thickBot="1">
      <c r="A93" s="1844" t="s">
        <v>7</v>
      </c>
      <c r="B93" s="1845" t="s">
        <v>2268</v>
      </c>
      <c r="C93" s="1845"/>
      <c r="D93" s="1845"/>
      <c r="E93" s="1845"/>
      <c r="F93" s="1938" t="s">
        <v>2269</v>
      </c>
      <c r="G93" s="1994"/>
      <c r="H93" s="1938"/>
      <c r="I93" s="1939" t="s">
        <v>205</v>
      </c>
      <c r="J93" s="1939" t="s">
        <v>339</v>
      </c>
      <c r="K93" s="1939" t="s">
        <v>249</v>
      </c>
      <c r="L93" s="1840"/>
      <c r="M93" s="1996">
        <v>43159</v>
      </c>
      <c r="N93" s="1849" t="s">
        <v>9</v>
      </c>
      <c r="O93" s="1850" t="s">
        <v>13</v>
      </c>
      <c r="P93" s="963" t="s">
        <v>644</v>
      </c>
    </row>
    <row r="94" spans="1:16" ht="55" thickTop="1" thickBot="1">
      <c r="A94" s="1844" t="s">
        <v>7</v>
      </c>
      <c r="B94" s="1845" t="s">
        <v>2270</v>
      </c>
      <c r="C94" s="1845"/>
      <c r="D94" s="1845"/>
      <c r="E94" s="1845"/>
      <c r="F94" s="1938" t="s">
        <v>2271</v>
      </c>
      <c r="G94" s="1994"/>
      <c r="H94" s="1938"/>
      <c r="I94" s="1939" t="s">
        <v>239</v>
      </c>
      <c r="J94" s="1939" t="s">
        <v>213</v>
      </c>
      <c r="K94" s="1939" t="s">
        <v>139</v>
      </c>
      <c r="L94" s="1840" t="s">
        <v>2272</v>
      </c>
      <c r="M94" s="1996">
        <v>43159</v>
      </c>
      <c r="N94" s="1849" t="s">
        <v>28</v>
      </c>
      <c r="O94" s="1997" t="s">
        <v>2273</v>
      </c>
    </row>
    <row r="95" spans="1:16" ht="55" thickTop="1" thickBot="1">
      <c r="A95" s="1844" t="s">
        <v>7</v>
      </c>
      <c r="B95" s="1971" t="s">
        <v>2274</v>
      </c>
      <c r="C95" s="1845"/>
      <c r="D95" s="1845"/>
      <c r="E95" s="1845"/>
      <c r="F95" s="1938" t="s">
        <v>2275</v>
      </c>
      <c r="G95" s="1994"/>
      <c r="H95" s="1938"/>
      <c r="I95" s="1939" t="s">
        <v>209</v>
      </c>
      <c r="J95" s="1939" t="s">
        <v>211</v>
      </c>
      <c r="K95" s="1939" t="s">
        <v>299</v>
      </c>
      <c r="L95" s="1845"/>
      <c r="M95" s="1996">
        <v>43159</v>
      </c>
      <c r="N95" s="1849" t="s">
        <v>2276</v>
      </c>
      <c r="O95" s="1850" t="s">
        <v>35</v>
      </c>
    </row>
    <row r="96" spans="1:16" ht="18.5" thickTop="1">
      <c r="G96" s="1135"/>
      <c r="I96" s="1506"/>
      <c r="J96" s="1506"/>
      <c r="K96" s="1506"/>
      <c r="L96" s="288"/>
      <c r="M96" s="1138"/>
      <c r="N96" s="1998"/>
      <c r="O96" s="74"/>
    </row>
    <row r="97" spans="1:15">
      <c r="G97" s="1135"/>
      <c r="I97" s="1506"/>
      <c r="J97" s="1506"/>
      <c r="K97" s="1506"/>
      <c r="L97" s="288"/>
      <c r="M97" s="1999"/>
      <c r="N97" s="1998"/>
      <c r="O97" s="74"/>
    </row>
    <row r="98" spans="1:15">
      <c r="A98" s="2000"/>
      <c r="B98" s="2000"/>
      <c r="G98" s="1135"/>
      <c r="I98" s="1506"/>
      <c r="J98" s="1506"/>
      <c r="K98" s="1506"/>
      <c r="L98" s="2001"/>
      <c r="M98" s="1999"/>
      <c r="N98" s="1136"/>
      <c r="O98" s="74"/>
    </row>
    <row r="99" spans="1:15" ht="70">
      <c r="A99" s="2000" t="s">
        <v>7</v>
      </c>
      <c r="B99" s="2000" t="s">
        <v>1925</v>
      </c>
      <c r="C99" s="74" t="s">
        <v>384</v>
      </c>
      <c r="D99" s="74" t="s">
        <v>573</v>
      </c>
      <c r="E99" s="74" t="s">
        <v>574</v>
      </c>
      <c r="F99" s="963">
        <v>2016005026</v>
      </c>
      <c r="G99" s="1135" t="s">
        <v>1926</v>
      </c>
      <c r="H99" s="963">
        <v>1652</v>
      </c>
      <c r="I99" s="1506"/>
      <c r="J99" s="1506"/>
      <c r="K99" s="1506"/>
      <c r="L99" s="1009" t="s">
        <v>2277</v>
      </c>
      <c r="M99" s="1999"/>
      <c r="N99" s="1998"/>
      <c r="O99" s="74"/>
    </row>
    <row r="100" spans="1:15">
      <c r="A100" s="2000"/>
      <c r="B100" s="2000"/>
      <c r="G100" s="1135"/>
      <c r="I100" s="1506"/>
      <c r="J100" s="1506"/>
      <c r="K100" s="1506"/>
      <c r="L100" s="2001"/>
      <c r="M100" s="1999"/>
      <c r="N100" s="1998"/>
      <c r="O100" s="74"/>
    </row>
    <row r="101" spans="1:15">
      <c r="A101" s="2000"/>
      <c r="B101" s="2000"/>
      <c r="G101" s="1135"/>
      <c r="I101" s="1506"/>
      <c r="J101" s="1506"/>
      <c r="K101" s="1506"/>
      <c r="L101" s="2001"/>
      <c r="M101" s="1999"/>
      <c r="N101" s="1998"/>
      <c r="O101" s="74"/>
    </row>
    <row r="102" spans="1:15">
      <c r="A102" s="2000"/>
      <c r="B102" s="2000"/>
      <c r="G102" s="1135"/>
      <c r="I102" s="1506"/>
      <c r="J102" s="1506"/>
      <c r="K102" s="1506"/>
      <c r="L102" s="2001"/>
      <c r="M102" s="1999"/>
      <c r="N102" s="1998"/>
      <c r="O102" s="74"/>
    </row>
    <row r="103" spans="1:15">
      <c r="A103" s="2000"/>
      <c r="B103" s="2000"/>
      <c r="G103" s="1135"/>
      <c r="I103" s="1506"/>
      <c r="J103" s="1506"/>
      <c r="K103" s="1506"/>
      <c r="L103" s="2001"/>
      <c r="M103" s="1999"/>
      <c r="N103" s="1998"/>
      <c r="O103" s="74"/>
    </row>
    <row r="104" spans="1:15">
      <c r="A104" s="2000"/>
      <c r="B104" s="2000"/>
      <c r="I104" s="1506"/>
      <c r="J104" s="1506"/>
      <c r="K104" s="1506"/>
      <c r="L104" s="2001"/>
      <c r="M104" s="1999"/>
      <c r="N104" s="1998"/>
      <c r="O104" s="74"/>
    </row>
    <row r="105" spans="1:15">
      <c r="A105" s="2000"/>
      <c r="B105" s="2000"/>
      <c r="F105" s="74"/>
      <c r="I105" s="1506"/>
      <c r="J105" s="1506"/>
      <c r="K105" s="1506"/>
      <c r="L105" s="2001"/>
      <c r="M105" s="1999"/>
      <c r="N105" s="1998"/>
      <c r="O105" s="74"/>
    </row>
    <row r="106" spans="1:15">
      <c r="F106" s="74"/>
      <c r="G106" s="1135"/>
      <c r="I106" s="1506"/>
      <c r="J106" s="1506"/>
      <c r="K106" s="1506"/>
      <c r="L106" s="2001"/>
      <c r="M106" s="1999"/>
      <c r="N106" s="1136"/>
      <c r="O106" s="74"/>
    </row>
    <row r="107" spans="1:15">
      <c r="F107" s="74"/>
      <c r="G107" s="1135"/>
      <c r="I107" s="1506"/>
      <c r="J107" s="1506"/>
      <c r="K107" s="1506"/>
      <c r="L107" s="2001"/>
      <c r="M107" s="1999"/>
      <c r="N107" s="1998"/>
      <c r="O107" s="74"/>
    </row>
    <row r="108" spans="1:15">
      <c r="F108" s="74"/>
      <c r="G108" s="1135"/>
      <c r="I108" s="1506"/>
      <c r="J108" s="1506"/>
      <c r="K108" s="1506"/>
      <c r="L108" s="2001"/>
      <c r="M108" s="1999"/>
      <c r="N108" s="1998"/>
      <c r="O108" s="74"/>
    </row>
    <row r="109" spans="1:15">
      <c r="G109" s="1135"/>
      <c r="I109" s="1506"/>
      <c r="J109" s="1506"/>
      <c r="K109" s="1506"/>
      <c r="L109" s="2001"/>
      <c r="M109" s="1999"/>
      <c r="N109" s="1998"/>
      <c r="O109" s="74"/>
    </row>
    <row r="110" spans="1:15">
      <c r="G110" s="1135"/>
      <c r="I110" s="1506"/>
      <c r="J110" s="1506"/>
      <c r="K110" s="1506"/>
      <c r="L110" s="2001"/>
      <c r="M110" s="1999"/>
      <c r="N110" s="1998"/>
      <c r="O110" s="74"/>
    </row>
    <row r="111" spans="1:15">
      <c r="G111" s="1135"/>
      <c r="I111" s="1506"/>
      <c r="J111" s="1506"/>
      <c r="K111" s="1506"/>
      <c r="L111" s="2001"/>
      <c r="M111" s="1999"/>
      <c r="N111" s="1998"/>
      <c r="O111" s="74"/>
    </row>
    <row r="112" spans="1:15">
      <c r="G112" s="1135"/>
      <c r="I112" s="1506"/>
      <c r="J112" s="1506"/>
      <c r="K112" s="1506"/>
      <c r="L112" s="2001"/>
      <c r="M112" s="1999"/>
      <c r="N112" s="1998"/>
      <c r="O112" s="74"/>
    </row>
    <row r="113" spans="2:15">
      <c r="F113" s="74"/>
      <c r="I113" s="1506"/>
      <c r="J113" s="1506"/>
      <c r="K113" s="1506"/>
      <c r="L113" s="2001"/>
      <c r="M113" s="1999"/>
      <c r="N113" s="1998"/>
      <c r="O113" s="74"/>
    </row>
    <row r="114" spans="2:15">
      <c r="I114" s="1506"/>
      <c r="J114" s="1506"/>
      <c r="K114" s="1506"/>
      <c r="L114" s="2001"/>
      <c r="M114" s="1999"/>
      <c r="N114" s="1998"/>
      <c r="O114" s="74"/>
    </row>
    <row r="115" spans="2:15">
      <c r="I115" s="1506"/>
      <c r="J115" s="1506"/>
      <c r="K115" s="1506"/>
      <c r="L115" s="2001"/>
      <c r="M115" s="1999"/>
      <c r="N115" s="1998"/>
      <c r="O115" s="74"/>
    </row>
    <row r="116" spans="2:15">
      <c r="I116" s="1506"/>
      <c r="J116" s="1506"/>
      <c r="K116" s="1506"/>
      <c r="L116" s="2001"/>
      <c r="M116" s="1999"/>
      <c r="N116" s="1998"/>
      <c r="O116" s="74"/>
    </row>
    <row r="117" spans="2:15">
      <c r="I117" s="1506"/>
      <c r="J117" s="1506"/>
      <c r="K117" s="1506"/>
      <c r="L117" s="2001"/>
      <c r="M117" s="1999"/>
      <c r="N117" s="1998"/>
      <c r="O117" s="74"/>
    </row>
    <row r="118" spans="2:15">
      <c r="F118" s="74"/>
      <c r="I118" s="1506"/>
      <c r="J118" s="1506"/>
      <c r="K118" s="1506"/>
      <c r="L118" s="2001"/>
      <c r="M118" s="1999"/>
      <c r="N118" s="1998"/>
      <c r="O118" s="74"/>
    </row>
    <row r="119" spans="2:15">
      <c r="I119" s="1506"/>
      <c r="J119" s="1506"/>
      <c r="K119" s="1506"/>
      <c r="L119" s="2001"/>
      <c r="M119" s="1999"/>
      <c r="N119" s="1998"/>
      <c r="O119" s="74"/>
    </row>
    <row r="120" spans="2:15">
      <c r="I120" s="1506"/>
      <c r="J120" s="1506"/>
      <c r="K120" s="1506"/>
      <c r="L120" s="2001"/>
      <c r="M120" s="1999"/>
      <c r="N120" s="1998"/>
      <c r="O120" s="74"/>
    </row>
    <row r="121" spans="2:15">
      <c r="F121" s="74"/>
      <c r="I121" s="1506"/>
      <c r="J121" s="1506"/>
      <c r="K121" s="1506"/>
      <c r="L121" s="2001"/>
      <c r="M121" s="1999"/>
      <c r="N121" s="1998"/>
      <c r="O121" s="74"/>
    </row>
    <row r="122" spans="2:15">
      <c r="B122" s="289"/>
      <c r="G122" s="1135"/>
      <c r="I122" s="1506"/>
      <c r="J122" s="1506"/>
      <c r="K122" s="1506"/>
      <c r="L122" s="296"/>
      <c r="M122" s="1138"/>
      <c r="N122" s="1136"/>
      <c r="O122" s="74"/>
    </row>
    <row r="123" spans="2:15">
      <c r="G123" s="1135"/>
      <c r="I123" s="1506"/>
      <c r="J123" s="1506"/>
      <c r="K123" s="1506"/>
      <c r="L123" s="288"/>
      <c r="M123" s="1138"/>
      <c r="N123" s="1998"/>
      <c r="O123" s="74"/>
    </row>
    <row r="124" spans="2:15">
      <c r="G124" s="1135"/>
      <c r="I124" s="1506"/>
      <c r="J124" s="1506"/>
      <c r="K124" s="1506"/>
      <c r="L124" s="288"/>
      <c r="M124" s="1999"/>
      <c r="N124" s="1998"/>
      <c r="O124" s="74"/>
    </row>
    <row r="125" spans="2:15">
      <c r="G125" s="1135"/>
      <c r="I125" s="1506"/>
      <c r="J125" s="1506"/>
      <c r="K125" s="1506"/>
      <c r="L125" s="288"/>
      <c r="M125" s="1999"/>
      <c r="N125" s="1998"/>
      <c r="O125" s="74"/>
    </row>
    <row r="126" spans="2:15">
      <c r="G126" s="1135"/>
      <c r="I126" s="1506"/>
      <c r="J126" s="1506"/>
      <c r="K126" s="1506"/>
      <c r="L126" s="288"/>
      <c r="M126" s="1999"/>
      <c r="N126" s="1998"/>
      <c r="O126" s="74"/>
    </row>
    <row r="127" spans="2:15">
      <c r="G127" s="1135"/>
      <c r="I127" s="1506"/>
      <c r="J127" s="1506"/>
      <c r="K127" s="1506"/>
      <c r="L127" s="288"/>
      <c r="M127" s="1999"/>
      <c r="N127" s="1998"/>
      <c r="O127" s="74"/>
    </row>
    <row r="128" spans="2:15">
      <c r="G128" s="1135"/>
      <c r="I128" s="1506"/>
      <c r="J128" s="1506"/>
      <c r="K128" s="1506"/>
      <c r="L128" s="288"/>
      <c r="M128" s="1999"/>
      <c r="N128" s="1998"/>
      <c r="O128" s="74"/>
    </row>
    <row r="129" spans="2:15">
      <c r="G129" s="1135"/>
      <c r="I129" s="1506"/>
      <c r="J129" s="1506"/>
      <c r="K129" s="1506"/>
      <c r="L129" s="288"/>
      <c r="M129" s="1999"/>
      <c r="N129" s="1998"/>
      <c r="O129" s="74"/>
    </row>
    <row r="130" spans="2:15">
      <c r="G130" s="1135"/>
      <c r="I130" s="1506"/>
      <c r="J130" s="1506"/>
      <c r="K130" s="1506"/>
      <c r="L130" s="288"/>
      <c r="M130" s="1138"/>
      <c r="N130" s="1136"/>
      <c r="O130" s="74"/>
    </row>
    <row r="131" spans="2:15">
      <c r="G131" s="1135"/>
      <c r="I131" s="1506"/>
      <c r="J131" s="1506"/>
      <c r="K131" s="1506"/>
      <c r="L131" s="288"/>
      <c r="M131" s="1999"/>
      <c r="N131" s="1998"/>
      <c r="O131" s="74"/>
    </row>
    <row r="132" spans="2:15">
      <c r="G132" s="1135"/>
      <c r="I132" s="1506"/>
      <c r="J132" s="1506"/>
      <c r="K132" s="1506"/>
      <c r="L132" s="288"/>
      <c r="M132" s="1999"/>
      <c r="N132" s="1998"/>
      <c r="O132" s="74"/>
    </row>
    <row r="133" spans="2:15">
      <c r="G133" s="1135"/>
      <c r="I133" s="1506"/>
      <c r="J133" s="1506"/>
      <c r="K133" s="1506"/>
      <c r="L133" s="288"/>
      <c r="M133" s="1999"/>
      <c r="N133" s="1998"/>
      <c r="O133" s="74"/>
    </row>
    <row r="134" spans="2:15">
      <c r="G134" s="1135"/>
      <c r="I134" s="1506"/>
      <c r="J134" s="1506"/>
      <c r="K134" s="1506"/>
      <c r="L134" s="288"/>
      <c r="M134" s="1138"/>
      <c r="N134" s="1998"/>
      <c r="O134" s="74"/>
    </row>
    <row r="135" spans="2:15">
      <c r="G135" s="1135"/>
      <c r="I135" s="1506"/>
      <c r="J135" s="1506"/>
      <c r="K135" s="1506"/>
      <c r="L135" s="288"/>
      <c r="M135" s="1138"/>
      <c r="N135" s="1998"/>
      <c r="O135" s="74"/>
    </row>
    <row r="136" spans="2:15">
      <c r="F136" s="74"/>
      <c r="G136" s="1135"/>
      <c r="I136" s="1506"/>
      <c r="J136" s="1506"/>
      <c r="K136" s="1506"/>
      <c r="L136" s="288"/>
      <c r="M136" s="1999"/>
      <c r="N136" s="1136"/>
      <c r="O136" s="74"/>
    </row>
    <row r="137" spans="2:15">
      <c r="G137" s="1135"/>
      <c r="I137" s="1506"/>
      <c r="J137" s="1506"/>
      <c r="K137" s="1506"/>
      <c r="L137" s="288"/>
      <c r="M137" s="1138"/>
      <c r="N137" s="1998"/>
      <c r="O137" s="74"/>
    </row>
    <row r="138" spans="2:15">
      <c r="G138" s="1135"/>
      <c r="I138" s="1506"/>
      <c r="J138" s="1506"/>
      <c r="K138" s="1506"/>
      <c r="L138" s="288"/>
      <c r="M138" s="1138"/>
      <c r="N138" s="1998"/>
      <c r="O138" s="74"/>
    </row>
    <row r="139" spans="2:15">
      <c r="B139" s="289"/>
      <c r="G139" s="1135"/>
      <c r="I139" s="1506"/>
      <c r="J139" s="1506"/>
      <c r="K139" s="1506"/>
      <c r="L139" s="296"/>
      <c r="M139" s="1138"/>
      <c r="N139" s="1998"/>
      <c r="O139" s="74"/>
    </row>
    <row r="140" spans="2:15">
      <c r="G140" s="1135"/>
      <c r="I140" s="1506"/>
      <c r="J140" s="1506"/>
      <c r="K140" s="1506"/>
      <c r="L140" s="288"/>
      <c r="M140" s="1138"/>
      <c r="N140" s="1998"/>
      <c r="O140" s="74"/>
    </row>
    <row r="141" spans="2:15">
      <c r="G141" s="1135"/>
      <c r="I141" s="1506"/>
      <c r="J141" s="1506"/>
      <c r="K141" s="1506"/>
      <c r="L141" s="288"/>
      <c r="M141" s="1999"/>
      <c r="N141" s="1998"/>
      <c r="O141" s="74"/>
    </row>
    <row r="142" spans="2:15">
      <c r="G142" s="1135"/>
      <c r="I142" s="1506"/>
      <c r="J142" s="1506"/>
      <c r="K142" s="1506"/>
      <c r="L142" s="288"/>
      <c r="M142" s="1999"/>
      <c r="N142" s="1136"/>
      <c r="O142" s="74"/>
    </row>
    <row r="143" spans="2:15">
      <c r="G143" s="1135"/>
      <c r="I143" s="1506"/>
      <c r="J143" s="1506"/>
      <c r="K143" s="1506"/>
      <c r="L143" s="288"/>
      <c r="M143" s="1999"/>
      <c r="N143" s="1998"/>
      <c r="O143" s="74"/>
    </row>
    <row r="144" spans="2:15">
      <c r="G144" s="1135"/>
      <c r="I144" s="1506"/>
      <c r="J144" s="1506"/>
      <c r="K144" s="1506"/>
      <c r="L144" s="288"/>
      <c r="M144" s="1999"/>
      <c r="N144" s="1998"/>
      <c r="O144" s="74"/>
    </row>
    <row r="145" spans="1:15">
      <c r="G145" s="1135"/>
      <c r="I145" s="1506"/>
      <c r="J145" s="1506"/>
      <c r="K145" s="1506"/>
      <c r="L145" s="288"/>
      <c r="M145" s="1999"/>
      <c r="N145" s="1998"/>
      <c r="O145" s="74"/>
    </row>
    <row r="146" spans="1:15">
      <c r="G146" s="1135"/>
      <c r="I146" s="1506"/>
      <c r="J146" s="1506"/>
      <c r="K146" s="1506"/>
      <c r="L146" s="288"/>
      <c r="M146" s="1999"/>
      <c r="N146" s="1998"/>
      <c r="O146" s="74"/>
    </row>
    <row r="147" spans="1:15">
      <c r="G147" s="1135"/>
      <c r="I147" s="1506"/>
      <c r="J147" s="1506"/>
      <c r="K147" s="1506"/>
      <c r="L147" s="288"/>
      <c r="M147" s="1999"/>
      <c r="N147" s="1998"/>
      <c r="O147" s="74"/>
    </row>
    <row r="148" spans="1:15">
      <c r="F148" s="74"/>
      <c r="G148" s="1135"/>
      <c r="I148" s="1506"/>
      <c r="J148" s="1506"/>
      <c r="K148" s="1506"/>
      <c r="L148" s="2001"/>
      <c r="M148" s="1999"/>
      <c r="N148" s="1998"/>
      <c r="O148" s="2000"/>
    </row>
    <row r="149" spans="1:15">
      <c r="F149" s="74"/>
      <c r="I149" s="1506"/>
      <c r="J149" s="1506"/>
      <c r="K149" s="1506"/>
      <c r="L149" s="2001"/>
      <c r="M149" s="1999"/>
      <c r="N149" s="1998"/>
      <c r="O149" s="2000"/>
    </row>
    <row r="150" spans="1:15">
      <c r="G150" s="1135"/>
      <c r="I150" s="1506"/>
      <c r="J150" s="1506"/>
      <c r="K150" s="1506"/>
      <c r="L150" s="2001"/>
      <c r="M150" s="1138"/>
      <c r="N150" s="1136"/>
      <c r="O150" s="1290"/>
    </row>
    <row r="151" spans="1:15">
      <c r="G151" s="1135"/>
      <c r="I151" s="1506"/>
      <c r="J151" s="1506"/>
      <c r="K151" s="1506"/>
      <c r="L151" s="288"/>
      <c r="M151" s="1138"/>
      <c r="N151" s="1136"/>
      <c r="O151" s="1290"/>
    </row>
    <row r="152" spans="1:15">
      <c r="G152" s="1135"/>
      <c r="I152" s="1506"/>
      <c r="J152" s="1506"/>
      <c r="K152" s="1506"/>
      <c r="L152" s="288"/>
      <c r="M152" s="1138"/>
      <c r="N152" s="1136"/>
      <c r="O152" s="1290"/>
    </row>
    <row r="153" spans="1:15">
      <c r="B153" s="289"/>
      <c r="G153" s="1135"/>
      <c r="I153" s="1506"/>
      <c r="J153" s="1506"/>
      <c r="K153" s="1506"/>
      <c r="L153" s="74"/>
      <c r="M153" s="1138"/>
      <c r="N153" s="1136"/>
      <c r="O153" s="1290"/>
    </row>
    <row r="154" spans="1:15">
      <c r="G154" s="1135"/>
      <c r="I154" s="1506"/>
      <c r="J154" s="1506"/>
      <c r="K154" s="1506"/>
      <c r="L154" s="2001"/>
      <c r="M154" s="1138"/>
      <c r="N154" s="1136"/>
      <c r="O154" s="1290"/>
    </row>
    <row r="155" spans="1:15">
      <c r="I155" s="1506"/>
      <c r="J155" s="1506"/>
      <c r="K155" s="1506"/>
      <c r="L155" s="2001"/>
      <c r="M155" s="1138"/>
      <c r="N155" s="1136"/>
      <c r="O155" s="1290"/>
    </row>
    <row r="156" spans="1:15">
      <c r="G156" s="1135"/>
      <c r="I156" s="1506"/>
      <c r="J156" s="1506"/>
      <c r="K156" s="1506"/>
      <c r="L156" s="288"/>
      <c r="M156" s="1138"/>
      <c r="N156" s="1136"/>
      <c r="O156" s="1290"/>
    </row>
    <row r="157" spans="1:15">
      <c r="I157" s="1506"/>
      <c r="J157" s="1506"/>
      <c r="K157" s="1506"/>
      <c r="L157" s="288"/>
      <c r="M157" s="1138"/>
      <c r="N157" s="1136"/>
      <c r="O157" s="1290"/>
    </row>
    <row r="158" spans="1:15">
      <c r="G158" s="1135"/>
      <c r="I158" s="1506"/>
      <c r="J158" s="1506"/>
      <c r="K158" s="1506"/>
      <c r="L158" s="288"/>
      <c r="M158" s="1138"/>
      <c r="N158" s="1136"/>
      <c r="O158" s="1290"/>
    </row>
    <row r="159" spans="1:15">
      <c r="A159" s="2000"/>
      <c r="B159" s="2000"/>
      <c r="G159" s="1135"/>
      <c r="I159" s="1506"/>
      <c r="J159" s="1506"/>
      <c r="K159" s="1506"/>
      <c r="L159" s="2002"/>
      <c r="M159" s="1999"/>
      <c r="N159" s="1998"/>
      <c r="O159" s="2000"/>
    </row>
    <row r="160" spans="1:15">
      <c r="A160" s="2000"/>
      <c r="B160" s="1999"/>
      <c r="G160" s="1135"/>
      <c r="I160" s="1506"/>
      <c r="J160" s="1506"/>
      <c r="K160" s="1506"/>
      <c r="L160" s="2000"/>
      <c r="M160" s="1999"/>
      <c r="N160" s="1998"/>
      <c r="O160" s="2000"/>
    </row>
    <row r="161" spans="1:15">
      <c r="A161" s="2000"/>
      <c r="B161" s="1999"/>
      <c r="I161" s="1506"/>
      <c r="J161" s="1506"/>
      <c r="K161" s="1506"/>
      <c r="L161" s="2001"/>
      <c r="M161" s="1999"/>
      <c r="N161" s="1998"/>
      <c r="O161" s="2000"/>
    </row>
    <row r="162" spans="1:15">
      <c r="A162" s="2000"/>
      <c r="B162" s="1999"/>
      <c r="F162" s="2000"/>
      <c r="G162" s="1135"/>
      <c r="I162" s="1506"/>
      <c r="J162" s="1506"/>
      <c r="K162" s="1506"/>
      <c r="L162" s="2001"/>
      <c r="M162" s="1999"/>
      <c r="N162" s="1998"/>
      <c r="O162" s="2000"/>
    </row>
    <row r="163" spans="1:15">
      <c r="A163" s="2000"/>
      <c r="B163" s="1999"/>
      <c r="F163" s="2000"/>
      <c r="G163" s="1135"/>
      <c r="I163" s="1506"/>
      <c r="J163" s="1506"/>
      <c r="K163" s="1506"/>
      <c r="L163" s="2001"/>
      <c r="M163" s="1999"/>
      <c r="N163" s="1998"/>
      <c r="O163" s="2000"/>
    </row>
    <row r="164" spans="1:15">
      <c r="A164" s="2000"/>
      <c r="B164" s="1999"/>
      <c r="F164" s="2000"/>
      <c r="G164" s="1135"/>
      <c r="I164" s="1506"/>
      <c r="J164" s="1506"/>
      <c r="K164" s="1506"/>
      <c r="L164" s="2000"/>
      <c r="M164" s="1999"/>
      <c r="N164" s="1998"/>
      <c r="O164" s="2000"/>
    </row>
    <row r="165" spans="1:15">
      <c r="A165" s="2000"/>
      <c r="B165" s="1999"/>
      <c r="F165" s="2000"/>
      <c r="G165" s="1135"/>
      <c r="I165" s="1506"/>
      <c r="J165" s="1506"/>
      <c r="K165" s="1506"/>
      <c r="L165" s="2000"/>
      <c r="M165" s="1999"/>
      <c r="N165" s="1998"/>
      <c r="O165" s="2000"/>
    </row>
    <row r="166" spans="1:15">
      <c r="A166" s="2000"/>
      <c r="B166" s="1999"/>
      <c r="F166" s="2000"/>
      <c r="G166" s="1135"/>
      <c r="I166" s="1506"/>
      <c r="J166" s="1506"/>
      <c r="K166" s="1506"/>
      <c r="L166" s="2000"/>
      <c r="M166" s="1999"/>
      <c r="N166" s="1998"/>
      <c r="O166" s="2000"/>
    </row>
    <row r="167" spans="1:15">
      <c r="A167" s="2000"/>
      <c r="B167" s="1999"/>
      <c r="F167" s="74"/>
      <c r="I167" s="1506"/>
      <c r="J167" s="1506"/>
      <c r="K167" s="1506"/>
      <c r="L167" s="2001"/>
      <c r="M167" s="1999"/>
      <c r="N167" s="1998"/>
      <c r="O167" s="2000"/>
    </row>
    <row r="168" spans="1:15">
      <c r="A168" s="2000"/>
      <c r="B168" s="1999"/>
      <c r="F168" s="74"/>
      <c r="I168" s="1506"/>
      <c r="J168" s="1506"/>
      <c r="K168" s="1506"/>
      <c r="L168" s="2001"/>
      <c r="M168" s="1999"/>
      <c r="N168" s="1998"/>
      <c r="O168" s="2000"/>
    </row>
    <row r="169" spans="1:15">
      <c r="G169" s="1135"/>
      <c r="I169" s="1506"/>
      <c r="J169" s="1506"/>
      <c r="K169" s="1506"/>
      <c r="L169" s="288"/>
      <c r="M169" s="1138"/>
      <c r="N169" s="1136"/>
      <c r="O169" s="1290"/>
    </row>
    <row r="170" spans="1:15">
      <c r="G170" s="1135"/>
      <c r="I170" s="1506"/>
      <c r="J170" s="1506"/>
      <c r="K170" s="1506"/>
      <c r="L170" s="288"/>
      <c r="M170" s="1138"/>
      <c r="N170" s="1136"/>
      <c r="O170" s="1290"/>
    </row>
    <row r="171" spans="1:15">
      <c r="A171" s="2000"/>
      <c r="B171" s="2000"/>
      <c r="G171" s="1135"/>
      <c r="I171" s="1506"/>
      <c r="J171" s="1506"/>
      <c r="K171" s="1506"/>
      <c r="L171" s="2002"/>
      <c r="M171" s="1138"/>
      <c r="N171" s="1136"/>
      <c r="O171" s="1290"/>
    </row>
    <row r="172" spans="1:15">
      <c r="B172" s="289"/>
      <c r="G172" s="1135"/>
      <c r="I172" s="1506"/>
      <c r="J172" s="1506"/>
      <c r="K172" s="1506"/>
      <c r="L172" s="296"/>
      <c r="M172" s="1138"/>
      <c r="N172" s="1136"/>
      <c r="O172" s="1290"/>
    </row>
    <row r="173" spans="1:15">
      <c r="G173" s="1135"/>
      <c r="I173" s="1506"/>
      <c r="J173" s="1506"/>
      <c r="K173" s="1506"/>
      <c r="L173" s="288"/>
      <c r="M173" s="1999"/>
      <c r="N173" s="1998"/>
      <c r="O173" s="2000"/>
    </row>
    <row r="174" spans="1:15">
      <c r="G174" s="1135"/>
      <c r="I174" s="1506"/>
      <c r="J174" s="1506"/>
      <c r="K174" s="1506"/>
      <c r="L174" s="288"/>
      <c r="M174" s="1999"/>
      <c r="N174" s="1998"/>
      <c r="O174" s="2000"/>
    </row>
    <row r="175" spans="1:15">
      <c r="G175" s="1135"/>
      <c r="I175" s="1506"/>
      <c r="J175" s="1506"/>
      <c r="K175" s="1506"/>
      <c r="L175" s="288"/>
      <c r="M175" s="1138"/>
      <c r="N175" s="1136"/>
      <c r="O175" s="1290"/>
    </row>
    <row r="176" spans="1:15">
      <c r="G176" s="1135"/>
      <c r="I176" s="1506"/>
      <c r="J176" s="1506"/>
      <c r="K176" s="1506"/>
      <c r="L176" s="288"/>
      <c r="M176" s="1138"/>
      <c r="N176" s="1136"/>
      <c r="O176" s="1290"/>
    </row>
    <row r="177" spans="2:15">
      <c r="G177" s="1135"/>
      <c r="I177" s="1506"/>
      <c r="J177" s="1506"/>
      <c r="K177" s="1506"/>
      <c r="L177" s="288"/>
      <c r="M177" s="1138"/>
      <c r="N177" s="1136"/>
      <c r="O177" s="1290"/>
    </row>
    <row r="178" spans="2:15">
      <c r="B178" s="289"/>
      <c r="G178" s="1135"/>
      <c r="I178" s="1506"/>
      <c r="J178" s="1506"/>
      <c r="K178" s="1506"/>
      <c r="L178" s="296"/>
      <c r="M178" s="1138"/>
      <c r="N178" s="1136"/>
      <c r="O178" s="1290"/>
    </row>
    <row r="179" spans="2:15">
      <c r="G179" s="1135"/>
      <c r="I179" s="1506"/>
      <c r="J179" s="1506"/>
      <c r="K179" s="1506"/>
      <c r="L179" s="288"/>
      <c r="M179" s="1999"/>
      <c r="N179" s="1998"/>
      <c r="O179" s="2000"/>
    </row>
    <row r="180" spans="2:15">
      <c r="G180" s="1135"/>
      <c r="I180" s="1506"/>
      <c r="J180" s="1506"/>
      <c r="K180" s="1506"/>
      <c r="L180" s="288"/>
      <c r="M180" s="1999"/>
      <c r="N180" s="1998"/>
      <c r="O180" s="2000"/>
    </row>
    <row r="181" spans="2:15">
      <c r="F181" s="74"/>
      <c r="G181" s="74"/>
      <c r="H181" s="74"/>
      <c r="I181" s="1506"/>
      <c r="J181" s="1506"/>
      <c r="K181" s="1506"/>
      <c r="L181" s="288"/>
      <c r="M181" s="289"/>
      <c r="N181" s="290"/>
      <c r="O181" s="74"/>
    </row>
    <row r="182" spans="2:15">
      <c r="F182" s="74"/>
      <c r="G182" s="2003"/>
      <c r="H182" s="74"/>
      <c r="L182" s="288"/>
      <c r="M182" s="289"/>
      <c r="N182" s="290"/>
      <c r="O182" s="74"/>
    </row>
    <row r="183" spans="2:15">
      <c r="F183" s="74"/>
      <c r="G183" s="74"/>
      <c r="H183" s="74"/>
      <c r="L183" s="288"/>
      <c r="M183" s="289"/>
      <c r="N183" s="290"/>
      <c r="O183" s="74"/>
    </row>
    <row r="184" spans="2:15">
      <c r="G184" s="1135"/>
      <c r="I184" s="1506"/>
      <c r="J184" s="1506"/>
      <c r="K184" s="1506"/>
      <c r="L184" s="288"/>
      <c r="M184" s="1138"/>
      <c r="N184" s="1136"/>
      <c r="O184" s="1290"/>
    </row>
    <row r="185" spans="2:15">
      <c r="G185" s="1135"/>
      <c r="I185" s="1506"/>
      <c r="J185" s="1506"/>
      <c r="K185" s="1506"/>
      <c r="L185" s="288"/>
      <c r="M185" s="1138"/>
      <c r="N185" s="1136"/>
      <c r="O185" s="1290"/>
    </row>
    <row r="186" spans="2:15">
      <c r="G186" s="1135"/>
      <c r="I186" s="1506"/>
      <c r="J186" s="1506"/>
      <c r="K186" s="1506"/>
      <c r="L186" s="288"/>
      <c r="M186" s="1138"/>
      <c r="N186" s="1136"/>
      <c r="O186" s="1290"/>
    </row>
    <row r="187" spans="2:15">
      <c r="G187" s="1135"/>
      <c r="I187" s="1506"/>
      <c r="J187" s="1506"/>
      <c r="K187" s="1506"/>
      <c r="L187" s="288"/>
      <c r="M187" s="1999"/>
      <c r="N187" s="1998"/>
      <c r="O187" s="2000"/>
    </row>
    <row r="188" spans="2:15">
      <c r="G188" s="1135"/>
      <c r="I188" s="1506"/>
      <c r="J188" s="1506"/>
      <c r="K188" s="1506"/>
      <c r="L188" s="288"/>
      <c r="M188" s="1138"/>
      <c r="N188" s="1136"/>
      <c r="O188" s="1290"/>
    </row>
    <row r="189" spans="2:15">
      <c r="G189" s="1135"/>
      <c r="I189" s="1506"/>
      <c r="J189" s="1506"/>
      <c r="K189" s="1506"/>
      <c r="L189" s="288"/>
      <c r="M189" s="1999"/>
      <c r="N189" s="1998"/>
      <c r="O189" s="2000"/>
    </row>
    <row r="190" spans="2:15">
      <c r="G190" s="1135"/>
      <c r="I190" s="1506"/>
      <c r="J190" s="1506"/>
      <c r="K190" s="1506"/>
      <c r="L190" s="288"/>
      <c r="M190" s="1999"/>
      <c r="N190" s="1998"/>
      <c r="O190" s="2000"/>
    </row>
    <row r="191" spans="2:15">
      <c r="F191" s="2000"/>
      <c r="G191" s="1135"/>
      <c r="I191" s="1506"/>
      <c r="J191" s="1506"/>
      <c r="K191" s="1506"/>
      <c r="L191" s="288"/>
      <c r="M191" s="1999"/>
      <c r="N191" s="1998"/>
      <c r="O191" s="2000"/>
    </row>
    <row r="192" spans="2:15">
      <c r="F192" s="2000"/>
      <c r="G192" s="1135"/>
      <c r="I192" s="1506"/>
      <c r="J192" s="1506"/>
      <c r="K192" s="1506"/>
      <c r="L192" s="288"/>
      <c r="M192" s="1999"/>
      <c r="N192" s="1998"/>
      <c r="O192" s="2000"/>
    </row>
    <row r="193" spans="1:15">
      <c r="F193" s="74"/>
      <c r="L193" s="2004"/>
      <c r="M193" s="289"/>
      <c r="N193" s="290"/>
      <c r="O193" s="74"/>
    </row>
    <row r="194" spans="1:15">
      <c r="F194" s="74"/>
      <c r="L194" s="2004"/>
      <c r="M194" s="289"/>
      <c r="N194" s="290"/>
      <c r="O194" s="74"/>
    </row>
    <row r="195" spans="1:15">
      <c r="F195" s="74"/>
      <c r="L195" s="2004"/>
      <c r="M195" s="289"/>
      <c r="N195" s="290"/>
      <c r="O195" s="74"/>
    </row>
    <row r="196" spans="1:15">
      <c r="A196" s="2000"/>
      <c r="B196" s="1999"/>
      <c r="G196" s="1135"/>
      <c r="I196" s="1506"/>
      <c r="J196" s="1506"/>
      <c r="K196" s="1506"/>
      <c r="L196" s="2001"/>
      <c r="M196" s="1138"/>
      <c r="N196" s="1136"/>
      <c r="O196" s="1290"/>
    </row>
    <row r="197" spans="1:15">
      <c r="A197" s="2000"/>
      <c r="B197" s="1999"/>
      <c r="G197" s="1135"/>
      <c r="I197" s="1506"/>
      <c r="J197" s="1506"/>
      <c r="K197" s="1506"/>
      <c r="L197" s="296"/>
      <c r="M197" s="1138"/>
      <c r="N197" s="1136"/>
      <c r="O197" s="1290"/>
    </row>
    <row r="198" spans="1:15">
      <c r="A198" s="2000"/>
      <c r="B198" s="1999"/>
      <c r="G198" s="1135"/>
      <c r="I198" s="1506"/>
      <c r="J198" s="1506"/>
      <c r="K198" s="1506"/>
      <c r="L198" s="2001"/>
      <c r="M198" s="1138"/>
      <c r="N198" s="1136"/>
      <c r="O198" s="1290"/>
    </row>
    <row r="199" spans="1:15">
      <c r="G199" s="1135"/>
      <c r="I199" s="1506"/>
      <c r="J199" s="1506"/>
      <c r="K199" s="1506"/>
      <c r="L199" s="288"/>
      <c r="M199" s="1138"/>
      <c r="N199" s="1136"/>
      <c r="O199" s="1290"/>
    </row>
    <row r="200" spans="1:15">
      <c r="G200" s="1135"/>
      <c r="I200" s="1506"/>
      <c r="J200" s="1506"/>
      <c r="K200" s="1506"/>
      <c r="L200" s="288"/>
      <c r="M200" s="1999"/>
      <c r="N200" s="1998"/>
      <c r="O200" s="2000"/>
    </row>
    <row r="201" spans="1:15">
      <c r="G201" s="1135"/>
      <c r="I201" s="1506"/>
      <c r="J201" s="1506"/>
      <c r="K201" s="1506"/>
      <c r="L201" s="288"/>
      <c r="M201" s="1999"/>
      <c r="N201" s="1998"/>
      <c r="O201" s="2000"/>
    </row>
    <row r="202" spans="1:15">
      <c r="F202" s="74"/>
      <c r="L202" s="296"/>
      <c r="M202" s="289"/>
      <c r="N202" s="290"/>
      <c r="O202" s="74"/>
    </row>
    <row r="203" spans="1:15">
      <c r="F203" s="74"/>
      <c r="M203" s="289"/>
      <c r="N203" s="290"/>
      <c r="O203" s="74"/>
    </row>
    <row r="204" spans="1:15">
      <c r="A204" s="2000"/>
      <c r="B204" s="2000"/>
      <c r="C204" s="2000"/>
      <c r="D204" s="2000"/>
      <c r="E204" s="2000"/>
      <c r="F204" s="2000"/>
      <c r="G204" s="1506"/>
      <c r="H204" s="1506"/>
      <c r="I204" s="1506"/>
      <c r="J204" s="1506"/>
      <c r="K204" s="1506"/>
      <c r="L204" s="2002"/>
      <c r="M204" s="1999"/>
      <c r="N204" s="1136"/>
      <c r="O204" s="2000"/>
    </row>
    <row r="205" spans="1:15">
      <c r="F205" s="74"/>
      <c r="L205" s="2004"/>
      <c r="M205" s="289"/>
      <c r="N205" s="290"/>
      <c r="O205" s="74"/>
    </row>
    <row r="206" spans="1:15">
      <c r="A206" s="2000"/>
      <c r="B206" s="2000"/>
      <c r="C206" s="2000"/>
      <c r="D206" s="2000"/>
      <c r="E206" s="2000"/>
      <c r="F206" s="2000"/>
      <c r="G206" s="1135"/>
      <c r="H206" s="1506"/>
      <c r="I206" s="1506"/>
      <c r="J206" s="1506"/>
      <c r="K206" s="1506"/>
      <c r="L206" s="2002"/>
      <c r="M206" s="1138"/>
      <c r="N206" s="1136"/>
      <c r="O206" s="1290"/>
    </row>
    <row r="207" spans="1:15">
      <c r="A207" s="2000"/>
      <c r="B207" s="2000"/>
      <c r="C207" s="2000"/>
      <c r="D207" s="2000"/>
      <c r="E207" s="2000"/>
      <c r="F207" s="2000"/>
      <c r="G207" s="1135"/>
      <c r="H207" s="1506"/>
      <c r="I207" s="1506"/>
      <c r="J207" s="1506"/>
      <c r="K207" s="1506"/>
      <c r="L207" s="2002"/>
      <c r="M207" s="1138"/>
      <c r="N207" s="1136"/>
      <c r="O207" s="1290"/>
    </row>
    <row r="208" spans="1:15">
      <c r="A208" s="2000"/>
      <c r="B208" s="1999"/>
      <c r="C208" s="2000"/>
      <c r="D208" s="2000"/>
      <c r="E208" s="2000"/>
      <c r="F208" s="2000"/>
      <c r="G208" s="1135"/>
      <c r="H208" s="1506"/>
      <c r="I208" s="1506"/>
      <c r="J208" s="1506"/>
      <c r="K208" s="1506"/>
      <c r="L208" s="2001"/>
      <c r="M208" s="1138"/>
      <c r="N208" s="1136"/>
      <c r="O208" s="1290"/>
    </row>
    <row r="209" spans="1:15">
      <c r="A209" s="2000"/>
      <c r="B209" s="2000"/>
      <c r="C209" s="2000"/>
      <c r="D209" s="2000"/>
      <c r="E209" s="2000"/>
      <c r="F209" s="2000"/>
      <c r="G209" s="1135"/>
      <c r="H209" s="1506"/>
      <c r="I209" s="1506"/>
      <c r="J209" s="1506"/>
      <c r="K209" s="1506"/>
      <c r="L209" s="2002"/>
      <c r="M209" s="1138"/>
      <c r="N209" s="1136"/>
      <c r="O209" s="1290"/>
    </row>
    <row r="210" spans="1:15">
      <c r="A210" s="2000"/>
      <c r="B210" s="2000"/>
      <c r="C210" s="2000"/>
      <c r="D210" s="2000"/>
      <c r="E210" s="2000"/>
      <c r="F210" s="2000"/>
      <c r="G210" s="1135"/>
      <c r="H210" s="1506"/>
      <c r="I210" s="1506"/>
      <c r="J210" s="1506"/>
      <c r="K210" s="1506"/>
      <c r="L210" s="2002"/>
      <c r="M210" s="1138"/>
      <c r="N210" s="1136"/>
      <c r="O210" s="1290"/>
    </row>
    <row r="211" spans="1:15">
      <c r="A211" s="2000"/>
      <c r="B211" s="2000"/>
      <c r="C211" s="2000"/>
      <c r="D211" s="2000"/>
      <c r="E211" s="2000"/>
      <c r="F211" s="2000"/>
      <c r="G211" s="1135"/>
      <c r="H211" s="1506"/>
      <c r="I211" s="1506"/>
      <c r="J211" s="1506"/>
      <c r="K211" s="1506"/>
      <c r="L211" s="2002"/>
      <c r="M211" s="1138"/>
      <c r="N211" s="1136"/>
      <c r="O211" s="1290"/>
    </row>
    <row r="212" spans="1:15">
      <c r="A212" s="2000"/>
      <c r="B212" s="2000"/>
      <c r="C212" s="2000"/>
      <c r="D212" s="2000"/>
      <c r="E212" s="2000"/>
      <c r="F212" s="2000"/>
      <c r="G212" s="1135"/>
      <c r="H212" s="1506"/>
      <c r="I212" s="1506"/>
      <c r="J212" s="1506"/>
      <c r="K212" s="1506"/>
      <c r="L212" s="2002"/>
      <c r="M212" s="1999"/>
      <c r="N212" s="1998"/>
      <c r="O212" s="2000"/>
    </row>
    <row r="213" spans="1:15">
      <c r="A213" s="2000"/>
      <c r="B213" s="2000"/>
      <c r="C213" s="2000"/>
      <c r="D213" s="2000"/>
      <c r="E213" s="2000"/>
      <c r="F213" s="2005"/>
      <c r="G213" s="2006"/>
      <c r="H213" s="2007"/>
      <c r="I213" s="1506"/>
      <c r="J213" s="1506"/>
      <c r="K213" s="1506"/>
      <c r="L213" s="2002"/>
      <c r="M213" s="1999"/>
      <c r="N213" s="1998"/>
      <c r="O213" s="2000"/>
    </row>
  </sheetData>
  <conditionalFormatting sqref="I181:K186 I202:K203 I188:K195 I214:K1048576 I205:K205">
    <cfRule type="containsText" dxfId="8051" priority="3588" operator="containsText" text="Zado">
      <formula>NOT(ISERROR(SEARCH("Zado",I181)))</formula>
    </cfRule>
    <cfRule type="containsText" dxfId="8050" priority="3589" operator="containsText" text="Woods">
      <formula>NOT(ISERROR(SEARCH("Woods",I181)))</formula>
    </cfRule>
    <cfRule type="containsText" dxfId="8049" priority="3590" operator="containsText" text="White">
      <formula>NOT(ISERROR(SEARCH("White",I181)))</formula>
    </cfRule>
    <cfRule type="containsText" dxfId="8048" priority="3592" operator="containsText" text="Turner">
      <formula>NOT(ISERROR(SEARCH("Turner",I181)))</formula>
    </cfRule>
    <cfRule type="containsText" dxfId="8047" priority="3593" operator="containsText" text="Trock">
      <formula>NOT(ISERROR(SEARCH("Trock",I181)))</formula>
    </cfRule>
    <cfRule type="containsText" dxfId="8046" priority="3594" operator="containsText" text="Stephens, J">
      <formula>NOT(ISERROR(SEARCH("Stephens, J",I181)))</formula>
    </cfRule>
    <cfRule type="containsText" dxfId="8045" priority="3595" operator="containsText" text="Stephens, D">
      <formula>NOT(ISERROR(SEARCH("Stephens, D",I181)))</formula>
    </cfRule>
    <cfRule type="containsText" dxfId="8044" priority="3596" operator="containsText" text="Smegal">
      <formula>NOT(ISERROR(SEARCH("Smegal",I181)))</formula>
    </cfRule>
    <cfRule type="containsText" dxfId="8043" priority="3597" operator="containsText" text="Silverman">
      <formula>NOT(ISERROR(SEARCH("Silverman",I181)))</formula>
    </cfRule>
    <cfRule type="containsText" dxfId="8042" priority="3598" operator="containsText" text="Shiang">
      <formula>NOT(ISERROR(SEARCH("Shiang",I181)))</formula>
    </cfRule>
    <cfRule type="containsText" dxfId="8041" priority="3599" operator="containsText" text="Scanlon">
      <formula>NOT(ISERROR(SEARCH("Scanlon",I181)))</formula>
    </cfRule>
    <cfRule type="containsText" dxfId="8040" priority="3600" operator="containsText" text="Saadat">
      <formula>NOT(ISERROR(SEARCH("Saadat",I181)))</formula>
    </cfRule>
    <cfRule type="containsText" dxfId="8039" priority="3601" operator="containsText" text="Quinn">
      <formula>NOT(ISERROR(SEARCH("Quinn",I181)))</formula>
    </cfRule>
    <cfRule type="containsText" dxfId="8038" priority="3602" operator="containsText" text="Pyonin">
      <formula>NOT(ISERROR(SEARCH("Pyonin",I181)))</formula>
    </cfRule>
    <cfRule type="containsText" dxfId="8037" priority="3603" operator="containsText" text="Praiss">
      <formula>NOT(ISERROR(SEARCH("Praiss",I181)))</formula>
    </cfRule>
    <cfRule type="containsText" dxfId="8036" priority="3604" operator="containsText" text="Plenzler">
      <formula>NOT(ISERROR(SEARCH("Plenzler",I181)))</formula>
    </cfRule>
    <cfRule type="containsText" dxfId="8035" priority="3605" operator="containsText" text="Pinkerton">
      <formula>NOT(ISERROR(SEARCH("Pinkerton",I181)))</formula>
    </cfRule>
    <cfRule type="containsText" dxfId="8034" priority="3606" operator="containsText" text="Osinski">
      <formula>NOT(ISERROR(SEARCH("Osinski",I181)))</formula>
    </cfRule>
    <cfRule type="containsText" dxfId="8033" priority="3607" operator="containsText" text="Moore, S">
      <formula>NOT(ISERROR(SEARCH("Moore, S",I181)))</formula>
    </cfRule>
    <cfRule type="containsText" dxfId="8032" priority="3608" operator="containsText" text="McMillin">
      <formula>NOT(ISERROR(SEARCH("McMillin",I181)))</formula>
    </cfRule>
    <cfRule type="containsText" dxfId="8031" priority="3609" operator="containsText" text="McKone">
      <formula>NOT(ISERROR(SEARCH("McKone",I181)))</formula>
    </cfRule>
    <cfRule type="containsText" dxfId="8030" priority="3610" operator="containsText" text="McCarthy">
      <formula>NOT(ISERROR(SEARCH("McCarthy",I181)))</formula>
    </cfRule>
    <cfRule type="containsText" dxfId="8029" priority="3611" operator="containsText" text="Martin, B">
      <formula>NOT(ISERROR(SEARCH("Martin, B",I181)))</formula>
    </cfRule>
    <cfRule type="containsText" dxfId="8028" priority="3612" operator="containsText" text="Kohut">
      <formula>NOT(ISERROR(SEARCH("Kohut",I181)))</formula>
    </cfRule>
    <cfRule type="containsText" dxfId="8027" priority="3613" operator="containsText" text="Kauffman">
      <formula>NOT(ISERROR(SEARCH("Kauffman",I181)))</formula>
    </cfRule>
    <cfRule type="containsText" dxfId="8026" priority="3614" operator="containsText" text="Kalan">
      <formula>NOT(ISERROR(SEARCH("Kalan",I181)))</formula>
    </cfRule>
    <cfRule type="containsText" dxfId="8025" priority="3615" operator="containsText" text="Hoelter">
      <formula>NOT(ISERROR(SEARCH("Hoelter",I181)))</formula>
    </cfRule>
    <cfRule type="containsText" dxfId="8024" priority="3616" operator="containsText" text="Greenhut">
      <formula>NOT(ISERROR(SEARCH("Greenhut",I181)))</formula>
    </cfRule>
    <cfRule type="containsText" dxfId="8023" priority="3617" operator="containsText" text="Gaudette">
      <formula>NOT(ISERROR(SEARCH("Gaudette",I181)))</formula>
    </cfRule>
    <cfRule type="containsText" dxfId="8022" priority="3618" operator="containsText" text="Franklin, B">
      <formula>NOT(ISERROR(SEARCH("Franklin, B",I181)))</formula>
    </cfRule>
    <cfRule type="containsText" dxfId="8021" priority="3619" operator="containsText" text="Fitzpatrick">
      <formula>NOT(ISERROR(SEARCH("Fitzpatrick",I181)))</formula>
    </cfRule>
    <cfRule type="containsText" dxfId="8020" priority="3620" operator="containsText" text="Defranco">
      <formula>NOT(ISERROR(SEARCH("Defranco",I181)))</formula>
    </cfRule>
    <cfRule type="containsText" dxfId="8019" priority="3621" operator="containsText" text="Daniels">
      <formula>NOT(ISERROR(SEARCH("Daniels",I181)))</formula>
    </cfRule>
    <cfRule type="containsText" dxfId="8018" priority="3622" operator="containsText" text="Browne">
      <formula>NOT(ISERROR(SEARCH("Browne",I181)))</formula>
    </cfRule>
    <cfRule type="containsText" dxfId="8017" priority="3623" operator="containsText" text="Abrams">
      <formula>NOT(ISERROR(SEARCH("Abrams",I181)))</formula>
    </cfRule>
    <cfRule type="containsText" dxfId="8016" priority="3624" operator="containsText" text="Kahn">
      <formula>NOT(ISERROR(SEARCH("Kahn",I181)))</formula>
    </cfRule>
    <cfRule type="containsText" dxfId="8015" priority="3625" operator="containsText" text="Jurgovan">
      <formula>NOT(ISERROR(SEARCH("Jurgovan",I181)))</formula>
    </cfRule>
    <cfRule type="containsText" dxfId="8014" priority="3626" operator="containsText" text="Ippolito">
      <formula>NOT(ISERROR(SEARCH("Ippolito",I181)))</formula>
    </cfRule>
    <cfRule type="containsText" dxfId="8013" priority="3627" operator="containsText" text="Hulse">
      <formula>NOT(ISERROR(SEARCH("Hulse",I181)))</formula>
    </cfRule>
    <cfRule type="containsText" dxfId="8012" priority="3628" operator="containsText" text="Hoskins">
      <formula>NOT(ISERROR(SEARCH("Hoskins",I181)))</formula>
    </cfRule>
    <cfRule type="containsText" dxfId="8011" priority="3629" operator="containsText" text="Horvath">
      <formula>NOT(ISERROR(SEARCH("Horvath",I181)))</formula>
    </cfRule>
    <cfRule type="containsText" dxfId="8010" priority="3630" operator="containsText" text="Harlow">
      <formula>NOT(ISERROR(SEARCH("Harlow",I181)))</formula>
    </cfRule>
    <cfRule type="containsText" dxfId="8009" priority="3631" operator="containsText" text="Haapala">
      <formula>NOT(ISERROR(SEARCH("Haapala",I181)))</formula>
    </cfRule>
    <cfRule type="containsText" dxfId="8008" priority="3632" operator="containsText" text="Guijt">
      <formula>NOT(ISERROR(SEARCH("Guijt",I181)))</formula>
    </cfRule>
    <cfRule type="containsText" dxfId="8007" priority="3633" operator="containsText" text="Goodson">
      <formula>NOT(ISERROR(SEARCH("Goodson",I181)))</formula>
    </cfRule>
    <cfRule type="containsText" dxfId="8006" priority="3634" operator="containsText" text="Geier">
      <formula>NOT(ISERROR(SEARCH("Geier",I181)))</formula>
    </cfRule>
    <cfRule type="containsText" dxfId="8005" priority="3635" operator="containsText" text="Galligan">
      <formula>NOT(ISERROR(SEARCH("Galligan",I181)))</formula>
    </cfRule>
    <cfRule type="containsText" dxfId="8004" priority="3636" operator="containsText" text="Fishman">
      <formula>NOT(ISERROR(SEARCH("Fishman",I181)))</formula>
    </cfRule>
    <cfRule type="containsText" dxfId="8003" priority="3637" operator="containsText" text="Engels">
      <formula>NOT(ISERROR(SEARCH("Engels",I181)))</formula>
    </cfRule>
    <cfRule type="containsText" dxfId="8002" priority="3639" operator="containsText" text="Derrick">
      <formula>NOT(ISERROR(SEARCH("Derrick",I181)))</formula>
    </cfRule>
    <cfRule type="containsText" dxfId="8001" priority="3641" operator="containsText" text="Curcuri">
      <formula>NOT(ISERROR(SEARCH("Curcuri",I181)))</formula>
    </cfRule>
    <cfRule type="containsText" dxfId="8000" priority="3642" operator="containsText" text="Clements">
      <formula>NOT(ISERROR(SEARCH("Clements",I181)))</formula>
    </cfRule>
    <cfRule type="containsText" dxfId="7999" priority="3643" operator="containsText" text="Chung, M">
      <formula>NOT(ISERROR(SEARCH("Chung, M",I181)))</formula>
    </cfRule>
    <cfRule type="containsText" dxfId="7998" priority="3644" operator="containsText" text="Chen, P">
      <formula>NOT(ISERROR(SEARCH("Chen, P",I181)))</formula>
    </cfRule>
    <cfRule type="containsText" dxfId="7997" priority="3645" operator="containsText" text="Calve">
      <formula>NOT(ISERROR(SEARCH("Calve",I181)))</formula>
    </cfRule>
    <cfRule type="containsText" dxfId="7996" priority="3646" operator="containsText" text="Busch">
      <formula>NOT(ISERROR(SEARCH("Busch",I181)))</formula>
    </cfRule>
    <cfRule type="containsText" dxfId="7995" priority="3647" operator="containsText" text="Bunting">
      <formula>NOT(ISERROR(SEARCH("Bunting",I181)))</formula>
    </cfRule>
    <cfRule type="containsText" dxfId="7994" priority="3648" operator="containsText" text="Branch">
      <formula>NOT(ISERROR(SEARCH("Branch",I181)))</formula>
    </cfRule>
    <cfRule type="containsText" dxfId="7993" priority="3649" operator="containsText" text="Braden">
      <formula>NOT(ISERROR(SEARCH("Braden",I181)))</formula>
    </cfRule>
    <cfRule type="containsText" dxfId="7992" priority="3650" operator="containsText" text="Boudreau">
      <formula>NOT(ISERROR(SEARCH("Boudreau",I181)))</formula>
    </cfRule>
    <cfRule type="containsText" dxfId="7991" priority="3651" operator="containsText" text="Boucher">
      <formula>NOT(ISERROR(SEARCH("Boucher",I181)))</formula>
    </cfRule>
    <cfRule type="containsText" dxfId="7990" priority="3652" operator="containsText" text="Beamer">
      <formula>NOT(ISERROR(SEARCH("Beamer",I181)))</formula>
    </cfRule>
    <cfRule type="containsText" dxfId="7989" priority="3653" operator="containsText" text="Bayat">
      <formula>NOT(ISERROR(SEARCH("Bayat",I181)))</formula>
    </cfRule>
    <cfRule type="containsText" dxfId="7988" priority="3654" operator="containsText" text="Arpin">
      <formula>NOT(ISERROR(SEARCH("Arpin",I181)))</formula>
    </cfRule>
    <cfRule type="containsText" dxfId="7987" priority="3655" operator="containsText" text="Abrams">
      <formula>NOT(ISERROR(SEARCH("Abrams",I181)))</formula>
    </cfRule>
    <cfRule type="containsText" dxfId="7986" priority="3656" operator="containsText" text="Anderson">
      <formula>NOT(ISERROR(SEARCH("Anderson",I181)))</formula>
    </cfRule>
  </conditionalFormatting>
  <conditionalFormatting sqref="I150:K154">
    <cfRule type="containsText" dxfId="7985" priority="3513" operator="containsText" text="Geier">
      <formula>NOT(ISERROR(SEARCH("Geier",I150)))</formula>
    </cfRule>
    <cfRule type="containsText" dxfId="7984" priority="3514" operator="containsText" text="Harlow">
      <formula>NOT(ISERROR(SEARCH("Harlow",I150)))</formula>
    </cfRule>
    <cfRule type="containsText" dxfId="7983" priority="3515" operator="containsText" text="Haapala">
      <formula>NOT(ISERROR(SEARCH("Haapala",I150)))</formula>
    </cfRule>
    <cfRule type="containsText" dxfId="7982" priority="3516" operator="containsText" text="Ward">
      <formula>NOT(ISERROR(SEARCH("Ward",I150)))</formula>
    </cfRule>
    <cfRule type="containsText" dxfId="7981" priority="3517" operator="containsText" text="Weinberg">
      <formula>NOT(ISERROR(SEARCH("Weinberg",I150)))</formula>
    </cfRule>
    <cfRule type="containsText" dxfId="7980" priority="3518" operator="containsText" text="Stephens, D">
      <formula>NOT(ISERROR(SEARCH("Stephens, D",I150)))</formula>
    </cfRule>
    <cfRule type="containsText" dxfId="7979" priority="3519" operator="containsText" text="Praiss">
      <formula>NOT(ISERROR(SEARCH("Praiss",I150)))</formula>
    </cfRule>
    <cfRule type="containsText" dxfId="7978" priority="3520" operator="containsText" text="Kohut">
      <formula>NOT(ISERROR(SEARCH("Kohut",I150)))</formula>
    </cfRule>
    <cfRule type="containsText" dxfId="7977" priority="3521" operator="containsText" text="Kauffman">
      <formula>NOT(ISERROR(SEARCH("Kauffman",I150)))</formula>
    </cfRule>
    <cfRule type="containsText" dxfId="7976" priority="3522" operator="containsText" text="Hoelter">
      <formula>NOT(ISERROR(SEARCH("Hoelter",I150)))</formula>
    </cfRule>
    <cfRule type="containsText" dxfId="7975" priority="3523" operator="containsText" text="Greenhut">
      <formula>NOT(ISERROR(SEARCH("Greenhut",I150)))</formula>
    </cfRule>
    <cfRule type="containsText" dxfId="7974" priority="3524" operator="containsText" text="Gaudette">
      <formula>NOT(ISERROR(SEARCH("Gaudette",I150)))</formula>
    </cfRule>
    <cfRule type="containsText" dxfId="7973" priority="3525" operator="containsText" text="Franklin, B">
      <formula>NOT(ISERROR(SEARCH("Franklin, B",I150)))</formula>
    </cfRule>
    <cfRule type="containsText" dxfId="7972" priority="3526" operator="containsText" text="Fitzpatrick">
      <formula>NOT(ISERROR(SEARCH("Fitzpatrick",I150)))</formula>
    </cfRule>
    <cfRule type="containsText" dxfId="7971" priority="3527" operator="containsText" text="Dillon">
      <formula>NOT(ISERROR(SEARCH("Dillon",I150)))</formula>
    </cfRule>
    <cfRule type="containsText" dxfId="7970" priority="3528" operator="containsText" text="Defranco">
      <formula>NOT(ISERROR(SEARCH("Defranco",I150)))</formula>
    </cfRule>
    <cfRule type="containsText" dxfId="7969" priority="3529" operator="containsText" text="Daniels, S">
      <formula>NOT(ISERROR(SEARCH("Daniels, S",I150)))</formula>
    </cfRule>
    <cfRule type="containsText" dxfId="7968" priority="3530" operator="containsText" text="Anderson">
      <formula>NOT(ISERROR(SEARCH("Anderson",I150)))</formula>
    </cfRule>
    <cfRule type="containsText" dxfId="7967" priority="3531" operator="containsText" text="Boucher">
      <formula>NOT(ISERROR(SEARCH("Boucher",I150)))</formula>
    </cfRule>
    <cfRule type="containsText" dxfId="7966" priority="3532" operator="containsText" text="Arpin">
      <formula>NOT(ISERROR(SEARCH("Arpin",I150)))</formula>
    </cfRule>
    <cfRule type="containsText" dxfId="7965" priority="3533" operator="containsText" text="Branch">
      <formula>NOT(ISERROR(SEARCH("Branch",I150)))</formula>
    </cfRule>
    <cfRule type="containsText" dxfId="7964" priority="3534" operator="containsText" text="Chen, P">
      <formula>NOT(ISERROR(SEARCH("Chen, P",I150)))</formula>
    </cfRule>
    <cfRule type="containsText" dxfId="7963" priority="3535" operator="containsText" text="Braden">
      <formula>NOT(ISERROR(SEARCH("Braden",I150)))</formula>
    </cfRule>
    <cfRule type="containsText" dxfId="7962" priority="3536" operator="containsText" text="Bunting">
      <formula>NOT(ISERROR(SEARCH("Bunting",I150)))</formula>
    </cfRule>
    <cfRule type="containsText" dxfId="7961" priority="3537" operator="containsText" text="Busch, J">
      <formula>NOT(ISERROR(SEARCH("Busch, J",I150)))</formula>
    </cfRule>
    <cfRule type="containsText" dxfId="7960" priority="3538" operator="containsText" text="Martin, B">
      <formula>NOT(ISERROR(SEARCH("Martin, B",I150)))</formula>
    </cfRule>
    <cfRule type="containsText" dxfId="7959" priority="3539" operator="containsText" text="McCarthy, S">
      <formula>NOT(ISERROR(SEARCH("McCarthy, S",I150)))</formula>
    </cfRule>
    <cfRule type="containsText" dxfId="7958" priority="3540" operator="containsText" text="McKone">
      <formula>NOT(ISERROR(SEARCH("McKone",I150)))</formula>
    </cfRule>
    <cfRule type="containsText" dxfId="7957" priority="3541" operator="containsText" text="Plenzler">
      <formula>NOT(ISERROR(SEARCH("Plenzler",I150)))</formula>
    </cfRule>
    <cfRule type="containsText" dxfId="7956" priority="3542" operator="containsText" text="Quinn">
      <formula>NOT(ISERROR(SEARCH("Quinn",I150)))</formula>
    </cfRule>
    <cfRule type="containsText" dxfId="7955" priority="3543" operator="containsText" text="Scanlon">
      <formula>NOT(ISERROR(SEARCH("Scanlon",I150)))</formula>
    </cfRule>
    <cfRule type="containsText" dxfId="7954" priority="3544" operator="containsText" text="Fishman">
      <formula>NOT(ISERROR(SEARCH("Fishman",I150)))</formula>
    </cfRule>
    <cfRule type="containsText" dxfId="7953" priority="3545" operator="containsText" text="Ippolito">
      <formula>NOT(ISERROR(SEARCH("Ippolito",I150)))</formula>
    </cfRule>
  </conditionalFormatting>
  <conditionalFormatting sqref="I150:K154">
    <cfRule type="containsText" dxfId="7952" priority="3512" operator="containsText" text="Dejmek">
      <formula>NOT(ISERROR(SEARCH("Dejmek",#REF!)))</formula>
    </cfRule>
  </conditionalFormatting>
  <conditionalFormatting sqref="I175:K180">
    <cfRule type="containsText" dxfId="7951" priority="2947" operator="containsText" text="Chang, T">
      <formula>NOT(ISERROR(SEARCH("Chang, T",I175)))</formula>
    </cfRule>
    <cfRule type="containsText" dxfId="7950" priority="2948" operator="containsText" text="Browne, L">
      <formula>NOT(ISERROR(SEARCH("Browne, L",I175)))</formula>
    </cfRule>
    <cfRule type="containsText" dxfId="7949" priority="2949" operator="containsText" text="Bayat">
      <formula>NOT(ISERROR(SEARCH("Bayat",I175)))</formula>
    </cfRule>
    <cfRule type="containsText" dxfId="7948" priority="2950" operator="containsText" text="Beamer">
      <formula>NOT(ISERROR(SEARCH("Beamer",I175)))</formula>
    </cfRule>
    <cfRule type="containsText" dxfId="7947" priority="2951" operator="containsText" text="Boudreau">
      <formula>NOT(ISERROR(SEARCH("Boudreau",I175)))</formula>
    </cfRule>
    <cfRule type="containsText" dxfId="7946" priority="2952" operator="containsText" text="Chung, M">
      <formula>NOT(ISERROR(SEARCH("Chung, M",I175)))</formula>
    </cfRule>
    <cfRule type="containsText" dxfId="7945" priority="2953" operator="containsText" text="Curcuri">
      <formula>NOT(ISERROR(SEARCH("Curcuri",I175)))</formula>
    </cfRule>
    <cfRule type="containsText" dxfId="7944" priority="2954" operator="containsText" text="Engels">
      <formula>NOT(ISERROR(SEARCH("Engels",I175)))</formula>
    </cfRule>
    <cfRule type="containsText" dxfId="7943" priority="2955" operator="containsText" text="Galligan">
      <formula>NOT(ISERROR(SEARCH("Galligan",I175)))</formula>
    </cfRule>
    <cfRule type="containsText" dxfId="7942" priority="2956" operator="containsText" text="Horvath">
      <formula>NOT(ISERROR(SEARCH("Horvath",I175)))</formula>
    </cfRule>
    <cfRule type="containsText" dxfId="7941" priority="2957" operator="containsText" text="Jurgovan">
      <formula>NOT(ISERROR(SEARCH("Jurgovan",I175)))</formula>
    </cfRule>
    <cfRule type="containsText" dxfId="7940" priority="2958" operator="containsText" text="Stephens, J">
      <formula>NOT(ISERROR(SEARCH("Stephens, J",I175)))</formula>
    </cfRule>
    <cfRule type="containsText" dxfId="7939" priority="2959" operator="containsText" text="White, S">
      <formula>NOT(ISERROR(SEARCH("White, S",I175)))</formula>
    </cfRule>
    <cfRule type="containsText" dxfId="7938" priority="2960" operator="containsText" text="Woods, M">
      <formula>NOT(ISERROR(SEARCH("Woods, M",I175)))</formula>
    </cfRule>
    <cfRule type="containsText" dxfId="7937" priority="2961" operator="containsText" text="Derrick">
      <formula>NOT(ISERROR(SEARCH("Derrick",I175)))</formula>
    </cfRule>
    <cfRule type="containsText" dxfId="7936" priority="2962" operator="containsText" text="Goodson">
      <formula>NOT(ISERROR(SEARCH("Goodson",I175)))</formula>
    </cfRule>
    <cfRule type="containsText" dxfId="7935" priority="2963" operator="containsText" text="Hoskins">
      <formula>NOT(ISERROR(SEARCH("Hoskins",I175)))</formula>
    </cfRule>
    <cfRule type="containsText" dxfId="7934" priority="2964" operator="containsText" text="McMillin">
      <formula>NOT(ISERROR(SEARCH("McMillin",I175)))</formula>
    </cfRule>
    <cfRule type="containsText" dxfId="7933" priority="2965" operator="containsText" text="Moore, S">
      <formula>NOT(ISERROR(SEARCH("Moore, S",I175)))</formula>
    </cfRule>
    <cfRule type="containsText" dxfId="7932" priority="2966" operator="containsText" text="Pyonin">
      <formula>NOT(ISERROR(SEARCH("Pyonin",I175)))</formula>
    </cfRule>
    <cfRule type="containsText" dxfId="7931" priority="2967" operator="containsText" text="Saadat">
      <formula>NOT(ISERROR(SEARCH("Saadat",I175)))</formula>
    </cfRule>
    <cfRule type="containsText" dxfId="7930" priority="2968" operator="containsText" text="Shiang">
      <formula>NOT(ISERROR(SEARCH("Shiang",I175)))</formula>
    </cfRule>
    <cfRule type="containsText" dxfId="7929" priority="2969" operator="containsText" text="Silverman">
      <formula>NOT(ISERROR(SEARCH("Silverman",I175)))</formula>
    </cfRule>
    <cfRule type="containsText" dxfId="7928" priority="2970" operator="containsText" text="Smegal">
      <formula>NOT(ISERROR(SEARCH("Smegal",I175)))</formula>
    </cfRule>
    <cfRule type="containsText" dxfId="7927" priority="2971" operator="containsText" text="Trock">
      <formula>NOT(ISERROR(SEARCH("Trock",I175)))</formula>
    </cfRule>
    <cfRule type="containsText" dxfId="7926" priority="2972" operator="containsText" text="Dejmek">
      <formula>NOT(ISERROR(SEARCH("Dejmek",I175)))</formula>
    </cfRule>
    <cfRule type="containsText" dxfId="7925" priority="2973" operator="containsText" text="Kaiser">
      <formula>NOT(ISERROR(SEARCH("Kaiser",I175)))</formula>
    </cfRule>
    <cfRule type="containsText" dxfId="7924" priority="2974" operator="containsText" text="Mayberry">
      <formula>NOT(ISERROR(SEARCH("Mayberry",I175)))</formula>
    </cfRule>
    <cfRule type="containsText" dxfId="7923" priority="2975" operator="containsText" text="Zado">
      <formula>NOT(ISERROR(SEARCH("Zado",I175)))</formula>
    </cfRule>
    <cfRule type="containsText" dxfId="7922" priority="2976" operator="containsText" text="Woods">
      <formula>NOT(ISERROR(SEARCH("Woods",I175)))</formula>
    </cfRule>
    <cfRule type="containsText" dxfId="7921" priority="2977" operator="containsText" text="Winsor">
      <formula>NOT(ISERROR(SEARCH("Winsor",I175)))</formula>
    </cfRule>
    <cfRule type="containsText" dxfId="7920" priority="2978" operator="containsText" text="White">
      <formula>NOT(ISERROR(SEARCH("White",I175)))</formula>
    </cfRule>
    <cfRule type="containsText" dxfId="7919" priority="2979" operator="containsText" text="Ward">
      <formula>NOT(ISERROR(SEARCH("Ward",I175)))</formula>
    </cfRule>
    <cfRule type="containsText" dxfId="7918" priority="2980" operator="containsText" text="Turner">
      <formula>NOT(ISERROR(SEARCH("Turner",I175)))</formula>
    </cfRule>
    <cfRule type="containsText" dxfId="7917" priority="2981" operator="containsText" text="Trock">
      <formula>NOT(ISERROR(SEARCH("Trock",I175)))</formula>
    </cfRule>
    <cfRule type="containsText" dxfId="7916" priority="2982" operator="containsText" text="Stephens, J">
      <formula>NOT(ISERROR(SEARCH("Stephens, J",I175)))</formula>
    </cfRule>
    <cfRule type="containsText" dxfId="7915" priority="2983" operator="containsText" text="Stephens, D">
      <formula>NOT(ISERROR(SEARCH("Stephens, D",I175)))</formula>
    </cfRule>
    <cfRule type="containsText" dxfId="7914" priority="2984" operator="containsText" text="Smegal">
      <formula>NOT(ISERROR(SEARCH("Smegal",I175)))</formula>
    </cfRule>
    <cfRule type="containsText" dxfId="7913" priority="2985" operator="containsText" text="Osinski">
      <formula>NOT(ISERROR(SEARCH("Osinski",I175)))</formula>
    </cfRule>
    <cfRule type="containsText" dxfId="7912" priority="2986" operator="containsText" text="Calve">
      <formula>NOT(ISERROR(SEARCH("Calve",I175)))</formula>
    </cfRule>
    <cfRule type="containsText" dxfId="7911" priority="2987" operator="containsText" text="Ogden">
      <formula>NOT(ISERROR(SEARCH("Ogden",I175)))</formula>
    </cfRule>
  </conditionalFormatting>
  <conditionalFormatting sqref="I91:K91 I130:K135">
    <cfRule type="containsText" dxfId="7910" priority="3478" operator="containsText" text="Geier">
      <formula>NOT(ISERROR(SEARCH("Geier",I91)))</formula>
    </cfRule>
    <cfRule type="containsText" dxfId="7909" priority="3479" operator="containsText" text="Harlow">
      <formula>NOT(ISERROR(SEARCH("Harlow",I91)))</formula>
    </cfRule>
    <cfRule type="containsText" dxfId="7908" priority="3480" operator="containsText" text="Haapala">
      <formula>NOT(ISERROR(SEARCH("Haapala",I91)))</formula>
    </cfRule>
    <cfRule type="containsText" dxfId="7907" priority="3481" operator="containsText" text="Ward">
      <formula>NOT(ISERROR(SEARCH("Ward",I91)))</formula>
    </cfRule>
    <cfRule type="containsText" dxfId="7906" priority="3482" operator="containsText" text="Weinberg">
      <formula>NOT(ISERROR(SEARCH("Weinberg",I91)))</formula>
    </cfRule>
    <cfRule type="containsText" dxfId="7905" priority="3483" operator="containsText" text="Stephens, D">
      <formula>NOT(ISERROR(SEARCH("Stephens, D",I91)))</formula>
    </cfRule>
    <cfRule type="containsText" dxfId="7904" priority="3484" operator="containsText" text="Praiss">
      <formula>NOT(ISERROR(SEARCH("Praiss",I91)))</formula>
    </cfRule>
    <cfRule type="containsText" dxfId="7903" priority="3485" operator="containsText" text="Kohut">
      <formula>NOT(ISERROR(SEARCH("Kohut",I91)))</formula>
    </cfRule>
    <cfRule type="containsText" dxfId="7902" priority="3486" operator="containsText" text="Kauffman">
      <formula>NOT(ISERROR(SEARCH("Kauffman",I91)))</formula>
    </cfRule>
    <cfRule type="containsText" dxfId="7901" priority="3487" operator="containsText" text="Hoelter">
      <formula>NOT(ISERROR(SEARCH("Hoelter",I91)))</formula>
    </cfRule>
    <cfRule type="containsText" dxfId="7900" priority="3488" operator="containsText" text="Greenhut">
      <formula>NOT(ISERROR(SEARCH("Greenhut",I91)))</formula>
    </cfRule>
    <cfRule type="containsText" dxfId="7899" priority="3489" operator="containsText" text="Gaudette">
      <formula>NOT(ISERROR(SEARCH("Gaudette",I91)))</formula>
    </cfRule>
    <cfRule type="containsText" dxfId="7898" priority="3490" operator="containsText" text="Franklin, B">
      <formula>NOT(ISERROR(SEARCH("Franklin, B",I91)))</formula>
    </cfRule>
    <cfRule type="containsText" dxfId="7897" priority="3491" operator="containsText" text="Fitzpatrick">
      <formula>NOT(ISERROR(SEARCH("Fitzpatrick",I91)))</formula>
    </cfRule>
    <cfRule type="containsText" dxfId="7896" priority="3492" operator="containsText" text="Dillon">
      <formula>NOT(ISERROR(SEARCH("Dillon",I91)))</formula>
    </cfRule>
    <cfRule type="containsText" dxfId="7895" priority="3493" operator="containsText" text="Defranco">
      <formula>NOT(ISERROR(SEARCH("Defranco",I91)))</formula>
    </cfRule>
    <cfRule type="containsText" dxfId="7894" priority="3494" operator="containsText" text="Daniels, S">
      <formula>NOT(ISERROR(SEARCH("Daniels, S",I91)))</formula>
    </cfRule>
    <cfRule type="containsText" dxfId="7893" priority="3495" operator="containsText" text="Anderson">
      <formula>NOT(ISERROR(SEARCH("Anderson",I91)))</formula>
    </cfRule>
    <cfRule type="containsText" dxfId="7892" priority="3496" operator="containsText" text="Boucher">
      <formula>NOT(ISERROR(SEARCH("Boucher",I91)))</formula>
    </cfRule>
    <cfRule type="containsText" dxfId="7891" priority="3497" operator="containsText" text="Arpin">
      <formula>NOT(ISERROR(SEARCH("Arpin",I91)))</formula>
    </cfRule>
    <cfRule type="containsText" dxfId="7890" priority="3498" operator="containsText" text="Branch">
      <formula>NOT(ISERROR(SEARCH("Branch",I91)))</formula>
    </cfRule>
    <cfRule type="containsText" dxfId="7889" priority="3499" operator="containsText" text="Chen, P">
      <formula>NOT(ISERROR(SEARCH("Chen, P",I91)))</formula>
    </cfRule>
    <cfRule type="containsText" dxfId="7888" priority="3500" operator="containsText" text="Braden">
      <formula>NOT(ISERROR(SEARCH("Braden",I91)))</formula>
    </cfRule>
    <cfRule type="containsText" dxfId="7887" priority="3501" operator="containsText" text="Bunting">
      <formula>NOT(ISERROR(SEARCH("Bunting",I91)))</formula>
    </cfRule>
    <cfRule type="containsText" dxfId="7886" priority="3502" operator="containsText" text="Busch, J">
      <formula>NOT(ISERROR(SEARCH("Busch, J",I91)))</formula>
    </cfRule>
    <cfRule type="containsText" dxfId="7885" priority="3503" operator="containsText" text="Martin, B">
      <formula>NOT(ISERROR(SEARCH("Martin, B",I91)))</formula>
    </cfRule>
    <cfRule type="containsText" dxfId="7884" priority="3504" operator="containsText" text="McCarthy, S">
      <formula>NOT(ISERROR(SEARCH("McCarthy, S",I91)))</formula>
    </cfRule>
    <cfRule type="containsText" dxfId="7883" priority="3505" operator="containsText" text="McKone">
      <formula>NOT(ISERROR(SEARCH("McKone",I91)))</formula>
    </cfRule>
    <cfRule type="containsText" dxfId="7882" priority="3506" operator="containsText" text="Plenzler">
      <formula>NOT(ISERROR(SEARCH("Plenzler",I91)))</formula>
    </cfRule>
    <cfRule type="containsText" dxfId="7881" priority="3507" operator="containsText" text="Quinn">
      <formula>NOT(ISERROR(SEARCH("Quinn",I91)))</formula>
    </cfRule>
    <cfRule type="containsText" dxfId="7880" priority="3508" operator="containsText" text="Scanlon">
      <formula>NOT(ISERROR(SEARCH("Scanlon",I91)))</formula>
    </cfRule>
    <cfRule type="containsText" dxfId="7879" priority="3509" operator="containsText" text="Fishman">
      <formula>NOT(ISERROR(SEARCH("Fishman",I91)))</formula>
    </cfRule>
    <cfRule type="containsText" dxfId="7878" priority="3510" operator="containsText" text="Ippolito">
      <formula>NOT(ISERROR(SEARCH("Ippolito",I91)))</formula>
    </cfRule>
  </conditionalFormatting>
  <conditionalFormatting sqref="I91:K91 I130:K135">
    <cfRule type="containsText" dxfId="7877" priority="3477" operator="containsText" text="Dejmek">
      <formula>NOT(ISERROR(SEARCH("Dejmek",#REF!)))</formula>
    </cfRule>
  </conditionalFormatting>
  <conditionalFormatting sqref="I91:K91 I130:K135">
    <cfRule type="containsText" dxfId="7876" priority="3436" operator="containsText" text="Chang, T">
      <formula>NOT(ISERROR(SEARCH("Chang, T",I91)))</formula>
    </cfRule>
    <cfRule type="containsText" dxfId="7875" priority="3437" operator="containsText" text="Browne, L">
      <formula>NOT(ISERROR(SEARCH("Browne, L",I91)))</formula>
    </cfRule>
    <cfRule type="containsText" dxfId="7874" priority="3438" operator="containsText" text="Bayat">
      <formula>NOT(ISERROR(SEARCH("Bayat",I91)))</formula>
    </cfRule>
    <cfRule type="containsText" dxfId="7873" priority="3439" operator="containsText" text="Beamer">
      <formula>NOT(ISERROR(SEARCH("Beamer",I91)))</formula>
    </cfRule>
    <cfRule type="containsText" dxfId="7872" priority="3440" operator="containsText" text="Boudreau">
      <formula>NOT(ISERROR(SEARCH("Boudreau",I91)))</formula>
    </cfRule>
    <cfRule type="containsText" dxfId="7871" priority="3441" operator="containsText" text="Chung, M">
      <formula>NOT(ISERROR(SEARCH("Chung, M",I91)))</formula>
    </cfRule>
    <cfRule type="containsText" dxfId="7870" priority="3442" operator="containsText" text="Curcuri">
      <formula>NOT(ISERROR(SEARCH("Curcuri",I91)))</formula>
    </cfRule>
    <cfRule type="containsText" dxfId="7869" priority="3443" operator="containsText" text="Engels">
      <formula>NOT(ISERROR(SEARCH("Engels",I91)))</formula>
    </cfRule>
    <cfRule type="containsText" dxfId="7868" priority="3444" operator="containsText" text="Galligan">
      <formula>NOT(ISERROR(SEARCH("Galligan",I91)))</formula>
    </cfRule>
    <cfRule type="containsText" dxfId="7867" priority="3445" operator="containsText" text="Horvath">
      <formula>NOT(ISERROR(SEARCH("Horvath",I91)))</formula>
    </cfRule>
    <cfRule type="containsText" dxfId="7866" priority="3446" operator="containsText" text="Jurgovan">
      <formula>NOT(ISERROR(SEARCH("Jurgovan",I91)))</formula>
    </cfRule>
    <cfRule type="containsText" dxfId="7865" priority="3447" operator="containsText" text="Stephens, J">
      <formula>NOT(ISERROR(SEARCH("Stephens, J",I91)))</formula>
    </cfRule>
    <cfRule type="containsText" dxfId="7864" priority="3448" operator="containsText" text="White, S">
      <formula>NOT(ISERROR(SEARCH("White, S",I91)))</formula>
    </cfRule>
    <cfRule type="containsText" dxfId="7863" priority="3449" operator="containsText" text="Woods, M">
      <formula>NOT(ISERROR(SEARCH("Woods, M",I91)))</formula>
    </cfRule>
    <cfRule type="containsText" dxfId="7862" priority="3450" operator="containsText" text="Derrick">
      <formula>NOT(ISERROR(SEARCH("Derrick",I91)))</formula>
    </cfRule>
    <cfRule type="containsText" dxfId="7861" priority="3451" operator="containsText" text="Goodson">
      <formula>NOT(ISERROR(SEARCH("Goodson",I91)))</formula>
    </cfRule>
    <cfRule type="containsText" dxfId="7860" priority="3452" operator="containsText" text="Hoskins">
      <formula>NOT(ISERROR(SEARCH("Hoskins",I91)))</formula>
    </cfRule>
    <cfRule type="containsText" dxfId="7859" priority="3453" operator="containsText" text="McMillin">
      <formula>NOT(ISERROR(SEARCH("McMillin",I91)))</formula>
    </cfRule>
    <cfRule type="containsText" dxfId="7858" priority="3454" operator="containsText" text="Moore, S">
      <formula>NOT(ISERROR(SEARCH("Moore, S",I91)))</formula>
    </cfRule>
    <cfRule type="containsText" dxfId="7857" priority="3455" operator="containsText" text="Pyonin">
      <formula>NOT(ISERROR(SEARCH("Pyonin",I91)))</formula>
    </cfRule>
    <cfRule type="containsText" dxfId="7856" priority="3456" operator="containsText" text="Saadat">
      <formula>NOT(ISERROR(SEARCH("Saadat",I91)))</formula>
    </cfRule>
    <cfRule type="containsText" dxfId="7855" priority="3457" operator="containsText" text="Shiang">
      <formula>NOT(ISERROR(SEARCH("Shiang",I91)))</formula>
    </cfRule>
    <cfRule type="containsText" dxfId="7854" priority="3458" operator="containsText" text="Silverman">
      <formula>NOT(ISERROR(SEARCH("Silverman",I91)))</formula>
    </cfRule>
    <cfRule type="containsText" dxfId="7853" priority="3459" operator="containsText" text="Smegal">
      <formula>NOT(ISERROR(SEARCH("Smegal",I91)))</formula>
    </cfRule>
    <cfRule type="containsText" dxfId="7852" priority="3460" operator="containsText" text="Trock">
      <formula>NOT(ISERROR(SEARCH("Trock",I91)))</formula>
    </cfRule>
    <cfRule type="containsText" dxfId="7851" priority="3461" operator="containsText" text="Dejmek">
      <formula>NOT(ISERROR(SEARCH("Dejmek",I91)))</formula>
    </cfRule>
    <cfRule type="containsText" dxfId="7850" priority="3462" operator="containsText" text="Kaiser">
      <formula>NOT(ISERROR(SEARCH("Kaiser",I91)))</formula>
    </cfRule>
    <cfRule type="containsText" dxfId="7849" priority="3463" operator="containsText" text="Mayberry">
      <formula>NOT(ISERROR(SEARCH("Mayberry",I91)))</formula>
    </cfRule>
    <cfRule type="containsText" dxfId="7848" priority="3464" operator="containsText" text="Zado">
      <formula>NOT(ISERROR(SEARCH("Zado",I91)))</formula>
    </cfRule>
    <cfRule type="containsText" dxfId="7847" priority="3465" operator="containsText" text="Woods">
      <formula>NOT(ISERROR(SEARCH("Woods",I91)))</formula>
    </cfRule>
    <cfRule type="containsText" dxfId="7846" priority="3466" operator="containsText" text="Winsor">
      <formula>NOT(ISERROR(SEARCH("Winsor",I91)))</formula>
    </cfRule>
    <cfRule type="containsText" dxfId="7845" priority="3467" operator="containsText" text="White">
      <formula>NOT(ISERROR(SEARCH("White",I91)))</formula>
    </cfRule>
    <cfRule type="containsText" dxfId="7844" priority="3468" operator="containsText" text="Ward">
      <formula>NOT(ISERROR(SEARCH("Ward",I91)))</formula>
    </cfRule>
    <cfRule type="containsText" dxfId="7843" priority="3469" operator="containsText" text="Turner">
      <formula>NOT(ISERROR(SEARCH("Turner",I91)))</formula>
    </cfRule>
    <cfRule type="containsText" dxfId="7842" priority="3470" operator="containsText" text="Trock">
      <formula>NOT(ISERROR(SEARCH("Trock",I91)))</formula>
    </cfRule>
    <cfRule type="containsText" dxfId="7841" priority="3471" operator="containsText" text="Stephens, J">
      <formula>NOT(ISERROR(SEARCH("Stephens, J",I91)))</formula>
    </cfRule>
    <cfRule type="containsText" dxfId="7840" priority="3472" operator="containsText" text="Stephens, D">
      <formula>NOT(ISERROR(SEARCH("Stephens, D",I91)))</formula>
    </cfRule>
    <cfRule type="containsText" dxfId="7839" priority="3473" operator="containsText" text="Smegal">
      <formula>NOT(ISERROR(SEARCH("Smegal",I91)))</formula>
    </cfRule>
    <cfRule type="containsText" dxfId="7838" priority="3474" operator="containsText" text="Osinski">
      <formula>NOT(ISERROR(SEARCH("Osinski",I91)))</formula>
    </cfRule>
    <cfRule type="containsText" dxfId="7837" priority="3475" operator="containsText" text="Calve">
      <formula>NOT(ISERROR(SEARCH("Calve",I91)))</formula>
    </cfRule>
    <cfRule type="containsText" dxfId="7836" priority="3476" operator="containsText" text="Ogden">
      <formula>NOT(ISERROR(SEARCH("Ogden",I91)))</formula>
    </cfRule>
  </conditionalFormatting>
  <conditionalFormatting sqref="I134:K135">
    <cfRule type="containsText" dxfId="7835" priority="3403" operator="containsText" text="Geier">
      <formula>NOT(ISERROR(SEARCH("Geier",I134)))</formula>
    </cfRule>
    <cfRule type="containsText" dxfId="7834" priority="3404" operator="containsText" text="Harlow">
      <formula>NOT(ISERROR(SEARCH("Harlow",I134)))</formula>
    </cfRule>
    <cfRule type="containsText" dxfId="7833" priority="3405" operator="containsText" text="Haapala">
      <formula>NOT(ISERROR(SEARCH("Haapala",I134)))</formula>
    </cfRule>
    <cfRule type="containsText" dxfId="7832" priority="3406" operator="containsText" text="Ward">
      <formula>NOT(ISERROR(SEARCH("Ward",I134)))</formula>
    </cfRule>
    <cfRule type="containsText" dxfId="7831" priority="3407" operator="containsText" text="Weinberg">
      <formula>NOT(ISERROR(SEARCH("Weinberg",I134)))</formula>
    </cfRule>
    <cfRule type="containsText" dxfId="7830" priority="3408" operator="containsText" text="Stephens, D">
      <formula>NOT(ISERROR(SEARCH("Stephens, D",I134)))</formula>
    </cfRule>
    <cfRule type="containsText" dxfId="7829" priority="3409" operator="containsText" text="Praiss">
      <formula>NOT(ISERROR(SEARCH("Praiss",I134)))</formula>
    </cfRule>
    <cfRule type="containsText" dxfId="7828" priority="3410" operator="containsText" text="Kohut">
      <formula>NOT(ISERROR(SEARCH("Kohut",I134)))</formula>
    </cfRule>
    <cfRule type="containsText" dxfId="7827" priority="3411" operator="containsText" text="Kauffman">
      <formula>NOT(ISERROR(SEARCH("Kauffman",I134)))</formula>
    </cfRule>
    <cfRule type="containsText" dxfId="7826" priority="3412" operator="containsText" text="Hoelter">
      <formula>NOT(ISERROR(SEARCH("Hoelter",I134)))</formula>
    </cfRule>
    <cfRule type="containsText" dxfId="7825" priority="3413" operator="containsText" text="Greenhut">
      <formula>NOT(ISERROR(SEARCH("Greenhut",I134)))</formula>
    </cfRule>
    <cfRule type="containsText" dxfId="7824" priority="3414" operator="containsText" text="Gaudette">
      <formula>NOT(ISERROR(SEARCH("Gaudette",I134)))</formula>
    </cfRule>
    <cfRule type="containsText" dxfId="7823" priority="3415" operator="containsText" text="Franklin, B">
      <formula>NOT(ISERROR(SEARCH("Franklin, B",I134)))</formula>
    </cfRule>
    <cfRule type="containsText" dxfId="7822" priority="3416" operator="containsText" text="Fitzpatrick">
      <formula>NOT(ISERROR(SEARCH("Fitzpatrick",I134)))</formula>
    </cfRule>
    <cfRule type="containsText" dxfId="7821" priority="3417" operator="containsText" text="Dillon">
      <formula>NOT(ISERROR(SEARCH("Dillon",I134)))</formula>
    </cfRule>
    <cfRule type="containsText" dxfId="7820" priority="3418" operator="containsText" text="Defranco">
      <formula>NOT(ISERROR(SEARCH("Defranco",I134)))</formula>
    </cfRule>
    <cfRule type="containsText" dxfId="7819" priority="3419" operator="containsText" text="Daniels, S">
      <formula>NOT(ISERROR(SEARCH("Daniels, S",I134)))</formula>
    </cfRule>
    <cfRule type="containsText" dxfId="7818" priority="3420" operator="containsText" text="Anderson">
      <formula>NOT(ISERROR(SEARCH("Anderson",I134)))</formula>
    </cfRule>
    <cfRule type="containsText" dxfId="7817" priority="3421" operator="containsText" text="Boucher">
      <formula>NOT(ISERROR(SEARCH("Boucher",I134)))</formula>
    </cfRule>
    <cfRule type="containsText" dxfId="7816" priority="3422" operator="containsText" text="Arpin">
      <formula>NOT(ISERROR(SEARCH("Arpin",I134)))</formula>
    </cfRule>
    <cfRule type="containsText" dxfId="7815" priority="3423" operator="containsText" text="Branch">
      <formula>NOT(ISERROR(SEARCH("Branch",I134)))</formula>
    </cfRule>
    <cfRule type="containsText" dxfId="7814" priority="3424" operator="containsText" text="Chen, P">
      <formula>NOT(ISERROR(SEARCH("Chen, P",I134)))</formula>
    </cfRule>
    <cfRule type="containsText" dxfId="7813" priority="3425" operator="containsText" text="Braden">
      <formula>NOT(ISERROR(SEARCH("Braden",I134)))</formula>
    </cfRule>
    <cfRule type="containsText" dxfId="7812" priority="3426" operator="containsText" text="Bunting">
      <formula>NOT(ISERROR(SEARCH("Bunting",I134)))</formula>
    </cfRule>
    <cfRule type="containsText" dxfId="7811" priority="3427" operator="containsText" text="Busch, J">
      <formula>NOT(ISERROR(SEARCH("Busch, J",I134)))</formula>
    </cfRule>
    <cfRule type="containsText" dxfId="7810" priority="3428" operator="containsText" text="Martin, B">
      <formula>NOT(ISERROR(SEARCH("Martin, B",I134)))</formula>
    </cfRule>
    <cfRule type="containsText" dxfId="7809" priority="3429" operator="containsText" text="McCarthy, S">
      <formula>NOT(ISERROR(SEARCH("McCarthy, S",I134)))</formula>
    </cfRule>
    <cfRule type="containsText" dxfId="7808" priority="3430" operator="containsText" text="McKone">
      <formula>NOT(ISERROR(SEARCH("McKone",I134)))</formula>
    </cfRule>
    <cfRule type="containsText" dxfId="7807" priority="3431" operator="containsText" text="Plenzler">
      <formula>NOT(ISERROR(SEARCH("Plenzler",I134)))</formula>
    </cfRule>
    <cfRule type="containsText" dxfId="7806" priority="3432" operator="containsText" text="Quinn">
      <formula>NOT(ISERROR(SEARCH("Quinn",I134)))</formula>
    </cfRule>
    <cfRule type="containsText" dxfId="7805" priority="3433" operator="containsText" text="Scanlon">
      <formula>NOT(ISERROR(SEARCH("Scanlon",I134)))</formula>
    </cfRule>
    <cfRule type="containsText" dxfId="7804" priority="3434" operator="containsText" text="Fishman">
      <formula>NOT(ISERROR(SEARCH("Fishman",I134)))</formula>
    </cfRule>
    <cfRule type="containsText" dxfId="7803" priority="3435" operator="containsText" text="Ippolito">
      <formula>NOT(ISERROR(SEARCH("Ippolito",I134)))</formula>
    </cfRule>
  </conditionalFormatting>
  <conditionalFormatting sqref="I134:K135">
    <cfRule type="containsText" dxfId="7802" priority="3402" operator="containsText" text="Dejmek">
      <formula>NOT(ISERROR(SEARCH("Dejmek",#REF!)))</formula>
    </cfRule>
  </conditionalFormatting>
  <conditionalFormatting sqref="I134:K135">
    <cfRule type="containsText" dxfId="7801" priority="3361" operator="containsText" text="Chang, T">
      <formula>NOT(ISERROR(SEARCH("Chang, T",I134)))</formula>
    </cfRule>
    <cfRule type="containsText" dxfId="7800" priority="3362" operator="containsText" text="Browne, L">
      <formula>NOT(ISERROR(SEARCH("Browne, L",I134)))</formula>
    </cfRule>
    <cfRule type="containsText" dxfId="7799" priority="3363" operator="containsText" text="Bayat">
      <formula>NOT(ISERROR(SEARCH("Bayat",I134)))</formula>
    </cfRule>
    <cfRule type="containsText" dxfId="7798" priority="3364" operator="containsText" text="Beamer">
      <formula>NOT(ISERROR(SEARCH("Beamer",I134)))</formula>
    </cfRule>
    <cfRule type="containsText" dxfId="7797" priority="3365" operator="containsText" text="Boudreau">
      <formula>NOT(ISERROR(SEARCH("Boudreau",I134)))</formula>
    </cfRule>
    <cfRule type="containsText" dxfId="7796" priority="3366" operator="containsText" text="Chung, M">
      <formula>NOT(ISERROR(SEARCH("Chung, M",I134)))</formula>
    </cfRule>
    <cfRule type="containsText" dxfId="7795" priority="3367" operator="containsText" text="Curcuri">
      <formula>NOT(ISERROR(SEARCH("Curcuri",I134)))</formula>
    </cfRule>
    <cfRule type="containsText" dxfId="7794" priority="3368" operator="containsText" text="Engels">
      <formula>NOT(ISERROR(SEARCH("Engels",I134)))</formula>
    </cfRule>
    <cfRule type="containsText" dxfId="7793" priority="3369" operator="containsText" text="Galligan">
      <formula>NOT(ISERROR(SEARCH("Galligan",I134)))</formula>
    </cfRule>
    <cfRule type="containsText" dxfId="7792" priority="3370" operator="containsText" text="Horvath">
      <formula>NOT(ISERROR(SEARCH("Horvath",I134)))</formula>
    </cfRule>
    <cfRule type="containsText" dxfId="7791" priority="3371" operator="containsText" text="Jurgovan">
      <formula>NOT(ISERROR(SEARCH("Jurgovan",I134)))</formula>
    </cfRule>
    <cfRule type="containsText" dxfId="7790" priority="3372" operator="containsText" text="Stephens, J">
      <formula>NOT(ISERROR(SEARCH("Stephens, J",I134)))</formula>
    </cfRule>
    <cfRule type="containsText" dxfId="7789" priority="3373" operator="containsText" text="White, S">
      <formula>NOT(ISERROR(SEARCH("White, S",I134)))</formula>
    </cfRule>
    <cfRule type="containsText" dxfId="7788" priority="3374" operator="containsText" text="Woods, M">
      <formula>NOT(ISERROR(SEARCH("Woods, M",I134)))</formula>
    </cfRule>
    <cfRule type="containsText" dxfId="7787" priority="3375" operator="containsText" text="Derrick">
      <formula>NOT(ISERROR(SEARCH("Derrick",I134)))</formula>
    </cfRule>
    <cfRule type="containsText" dxfId="7786" priority="3376" operator="containsText" text="Goodson">
      <formula>NOT(ISERROR(SEARCH("Goodson",I134)))</formula>
    </cfRule>
    <cfRule type="containsText" dxfId="7785" priority="3377" operator="containsText" text="Hoskins">
      <formula>NOT(ISERROR(SEARCH("Hoskins",I134)))</formula>
    </cfRule>
    <cfRule type="containsText" dxfId="7784" priority="3378" operator="containsText" text="McMillin">
      <formula>NOT(ISERROR(SEARCH("McMillin",I134)))</formula>
    </cfRule>
    <cfRule type="containsText" dxfId="7783" priority="3379" operator="containsText" text="Moore, S">
      <formula>NOT(ISERROR(SEARCH("Moore, S",I134)))</formula>
    </cfRule>
    <cfRule type="containsText" dxfId="7782" priority="3380" operator="containsText" text="Pyonin">
      <formula>NOT(ISERROR(SEARCH("Pyonin",I134)))</formula>
    </cfRule>
    <cfRule type="containsText" dxfId="7781" priority="3381" operator="containsText" text="Saadat">
      <formula>NOT(ISERROR(SEARCH("Saadat",I134)))</formula>
    </cfRule>
    <cfRule type="containsText" dxfId="7780" priority="3382" operator="containsText" text="Shiang">
      <formula>NOT(ISERROR(SEARCH("Shiang",I134)))</formula>
    </cfRule>
    <cfRule type="containsText" dxfId="7779" priority="3383" operator="containsText" text="Silverman">
      <formula>NOT(ISERROR(SEARCH("Silverman",I134)))</formula>
    </cfRule>
    <cfRule type="containsText" dxfId="7778" priority="3384" operator="containsText" text="Smegal">
      <formula>NOT(ISERROR(SEARCH("Smegal",I134)))</formula>
    </cfRule>
    <cfRule type="containsText" dxfId="7777" priority="3385" operator="containsText" text="Trock">
      <formula>NOT(ISERROR(SEARCH("Trock",I134)))</formula>
    </cfRule>
    <cfRule type="containsText" dxfId="7776" priority="3386" operator="containsText" text="Dejmek">
      <formula>NOT(ISERROR(SEARCH("Dejmek",I134)))</formula>
    </cfRule>
    <cfRule type="containsText" dxfId="7775" priority="3387" operator="containsText" text="Kaiser">
      <formula>NOT(ISERROR(SEARCH("Kaiser",I134)))</formula>
    </cfRule>
    <cfRule type="containsText" dxfId="7774" priority="3388" operator="containsText" text="Mayberry">
      <formula>NOT(ISERROR(SEARCH("Mayberry",I134)))</formula>
    </cfRule>
    <cfRule type="containsText" dxfId="7773" priority="3389" operator="containsText" text="Zado">
      <formula>NOT(ISERROR(SEARCH("Zado",I134)))</formula>
    </cfRule>
    <cfRule type="containsText" dxfId="7772" priority="3390" operator="containsText" text="Woods">
      <formula>NOT(ISERROR(SEARCH("Woods",I134)))</formula>
    </cfRule>
    <cfRule type="containsText" dxfId="7771" priority="3391" operator="containsText" text="Winsor">
      <formula>NOT(ISERROR(SEARCH("Winsor",I134)))</formula>
    </cfRule>
    <cfRule type="containsText" dxfId="7770" priority="3392" operator="containsText" text="White">
      <formula>NOT(ISERROR(SEARCH("White",I134)))</formula>
    </cfRule>
    <cfRule type="containsText" dxfId="7769" priority="3393" operator="containsText" text="Ward">
      <formula>NOT(ISERROR(SEARCH("Ward",I134)))</formula>
    </cfRule>
    <cfRule type="containsText" dxfId="7768" priority="3394" operator="containsText" text="Turner">
      <formula>NOT(ISERROR(SEARCH("Turner",I134)))</formula>
    </cfRule>
    <cfRule type="containsText" dxfId="7767" priority="3395" operator="containsText" text="Trock">
      <formula>NOT(ISERROR(SEARCH("Trock",I134)))</formula>
    </cfRule>
    <cfRule type="containsText" dxfId="7766" priority="3396" operator="containsText" text="Stephens, J">
      <formula>NOT(ISERROR(SEARCH("Stephens, J",I134)))</formula>
    </cfRule>
    <cfRule type="containsText" dxfId="7765" priority="3397" operator="containsText" text="Stephens, D">
      <formula>NOT(ISERROR(SEARCH("Stephens, D",I134)))</formula>
    </cfRule>
    <cfRule type="containsText" dxfId="7764" priority="3398" operator="containsText" text="Smegal">
      <formula>NOT(ISERROR(SEARCH("Smegal",I134)))</formula>
    </cfRule>
    <cfRule type="containsText" dxfId="7763" priority="3399" operator="containsText" text="Osinski">
      <formula>NOT(ISERROR(SEARCH("Osinski",I134)))</formula>
    </cfRule>
    <cfRule type="containsText" dxfId="7762" priority="3400" operator="containsText" text="Calve">
      <formula>NOT(ISERROR(SEARCH("Calve",I134)))</formula>
    </cfRule>
    <cfRule type="containsText" dxfId="7761" priority="3401" operator="containsText" text="Ogden">
      <formula>NOT(ISERROR(SEARCH("Ogden",I134)))</formula>
    </cfRule>
  </conditionalFormatting>
  <conditionalFormatting sqref="I148:K149">
    <cfRule type="containsText" dxfId="7760" priority="3328" operator="containsText" text="Geier">
      <formula>NOT(ISERROR(SEARCH("Geier",I148)))</formula>
    </cfRule>
    <cfRule type="containsText" dxfId="7759" priority="3329" operator="containsText" text="Harlow">
      <formula>NOT(ISERROR(SEARCH("Harlow",I148)))</formula>
    </cfRule>
    <cfRule type="containsText" dxfId="7758" priority="3330" operator="containsText" text="Haapala">
      <formula>NOT(ISERROR(SEARCH("Haapala",I148)))</formula>
    </cfRule>
    <cfRule type="containsText" dxfId="7757" priority="3331" operator="containsText" text="Ward">
      <formula>NOT(ISERROR(SEARCH("Ward",I148)))</formula>
    </cfRule>
    <cfRule type="containsText" dxfId="7756" priority="3332" operator="containsText" text="Weinberg">
      <formula>NOT(ISERROR(SEARCH("Weinberg",I148)))</formula>
    </cfRule>
    <cfRule type="containsText" dxfId="7755" priority="3333" operator="containsText" text="Stephens, D">
      <formula>NOT(ISERROR(SEARCH("Stephens, D",I148)))</formula>
    </cfRule>
    <cfRule type="containsText" dxfId="7754" priority="3334" operator="containsText" text="Praiss">
      <formula>NOT(ISERROR(SEARCH("Praiss",I148)))</formula>
    </cfRule>
    <cfRule type="containsText" dxfId="7753" priority="3335" operator="containsText" text="Kohut">
      <formula>NOT(ISERROR(SEARCH("Kohut",I148)))</formula>
    </cfRule>
    <cfRule type="containsText" dxfId="7752" priority="3336" operator="containsText" text="Kauffman">
      <formula>NOT(ISERROR(SEARCH("Kauffman",I148)))</formula>
    </cfRule>
    <cfRule type="containsText" dxfId="7751" priority="3337" operator="containsText" text="Hoelter">
      <formula>NOT(ISERROR(SEARCH("Hoelter",I148)))</formula>
    </cfRule>
    <cfRule type="containsText" dxfId="7750" priority="3338" operator="containsText" text="Greenhut">
      <formula>NOT(ISERROR(SEARCH("Greenhut",I148)))</formula>
    </cfRule>
    <cfRule type="containsText" dxfId="7749" priority="3339" operator="containsText" text="Gaudette">
      <formula>NOT(ISERROR(SEARCH("Gaudette",I148)))</formula>
    </cfRule>
    <cfRule type="containsText" dxfId="7748" priority="3340" operator="containsText" text="Franklin, B">
      <formula>NOT(ISERROR(SEARCH("Franklin, B",I148)))</formula>
    </cfRule>
    <cfRule type="containsText" dxfId="7747" priority="3341" operator="containsText" text="Fitzpatrick">
      <formula>NOT(ISERROR(SEARCH("Fitzpatrick",I148)))</formula>
    </cfRule>
    <cfRule type="containsText" dxfId="7746" priority="3342" operator="containsText" text="Dillon">
      <formula>NOT(ISERROR(SEARCH("Dillon",I148)))</formula>
    </cfRule>
    <cfRule type="containsText" dxfId="7745" priority="3343" operator="containsText" text="Defranco">
      <formula>NOT(ISERROR(SEARCH("Defranco",I148)))</formula>
    </cfRule>
    <cfRule type="containsText" dxfId="7744" priority="3344" operator="containsText" text="Daniels, S">
      <formula>NOT(ISERROR(SEARCH("Daniels, S",I148)))</formula>
    </cfRule>
    <cfRule type="containsText" dxfId="7743" priority="3345" operator="containsText" text="Anderson">
      <formula>NOT(ISERROR(SEARCH("Anderson",I148)))</formula>
    </cfRule>
    <cfRule type="containsText" dxfId="7742" priority="3346" operator="containsText" text="Boucher">
      <formula>NOT(ISERROR(SEARCH("Boucher",I148)))</formula>
    </cfRule>
    <cfRule type="containsText" dxfId="7741" priority="3347" operator="containsText" text="Arpin">
      <formula>NOT(ISERROR(SEARCH("Arpin",I148)))</formula>
    </cfRule>
    <cfRule type="containsText" dxfId="7740" priority="3348" operator="containsText" text="Branch">
      <formula>NOT(ISERROR(SEARCH("Branch",I148)))</formula>
    </cfRule>
    <cfRule type="containsText" dxfId="7739" priority="3349" operator="containsText" text="Chen, P">
      <formula>NOT(ISERROR(SEARCH("Chen, P",I148)))</formula>
    </cfRule>
    <cfRule type="containsText" dxfId="7738" priority="3350" operator="containsText" text="Braden">
      <formula>NOT(ISERROR(SEARCH("Braden",I148)))</formula>
    </cfRule>
    <cfRule type="containsText" dxfId="7737" priority="3351" operator="containsText" text="Bunting">
      <formula>NOT(ISERROR(SEARCH("Bunting",I148)))</formula>
    </cfRule>
    <cfRule type="containsText" dxfId="7736" priority="3352" operator="containsText" text="Busch, J">
      <formula>NOT(ISERROR(SEARCH("Busch, J",I148)))</formula>
    </cfRule>
    <cfRule type="containsText" dxfId="7735" priority="3353" operator="containsText" text="Martin, B">
      <formula>NOT(ISERROR(SEARCH("Martin, B",I148)))</formula>
    </cfRule>
    <cfRule type="containsText" dxfId="7734" priority="3354" operator="containsText" text="McCarthy, S">
      <formula>NOT(ISERROR(SEARCH("McCarthy, S",I148)))</formula>
    </cfRule>
    <cfRule type="containsText" dxfId="7733" priority="3355" operator="containsText" text="McKone">
      <formula>NOT(ISERROR(SEARCH("McKone",I148)))</formula>
    </cfRule>
    <cfRule type="containsText" dxfId="7732" priority="3356" operator="containsText" text="Plenzler">
      <formula>NOT(ISERROR(SEARCH("Plenzler",I148)))</formula>
    </cfRule>
    <cfRule type="containsText" dxfId="7731" priority="3357" operator="containsText" text="Quinn">
      <formula>NOT(ISERROR(SEARCH("Quinn",I148)))</formula>
    </cfRule>
    <cfRule type="containsText" dxfId="7730" priority="3358" operator="containsText" text="Scanlon">
      <formula>NOT(ISERROR(SEARCH("Scanlon",I148)))</formula>
    </cfRule>
    <cfRule type="containsText" dxfId="7729" priority="3359" operator="containsText" text="Fishman">
      <formula>NOT(ISERROR(SEARCH("Fishman",I148)))</formula>
    </cfRule>
    <cfRule type="containsText" dxfId="7728" priority="3360" operator="containsText" text="Ippolito">
      <formula>NOT(ISERROR(SEARCH("Ippolito",I148)))</formula>
    </cfRule>
  </conditionalFormatting>
  <conditionalFormatting sqref="I148:K149">
    <cfRule type="containsText" dxfId="7727" priority="3327" operator="containsText" text="Dejmek">
      <formula>NOT(ISERROR(SEARCH("Dejmek",#REF!)))</formula>
    </cfRule>
  </conditionalFormatting>
  <conditionalFormatting sqref="I148:K149">
    <cfRule type="containsText" dxfId="7726" priority="3286" operator="containsText" text="Chang, T">
      <formula>NOT(ISERROR(SEARCH("Chang, T",I148)))</formula>
    </cfRule>
    <cfRule type="containsText" dxfId="7725" priority="3287" operator="containsText" text="Browne, L">
      <formula>NOT(ISERROR(SEARCH("Browne, L",I148)))</formula>
    </cfRule>
    <cfRule type="containsText" dxfId="7724" priority="3288" operator="containsText" text="Bayat">
      <formula>NOT(ISERROR(SEARCH("Bayat",I148)))</formula>
    </cfRule>
    <cfRule type="containsText" dxfId="7723" priority="3289" operator="containsText" text="Beamer">
      <formula>NOT(ISERROR(SEARCH("Beamer",I148)))</formula>
    </cfRule>
    <cfRule type="containsText" dxfId="7722" priority="3290" operator="containsText" text="Boudreau">
      <formula>NOT(ISERROR(SEARCH("Boudreau",I148)))</formula>
    </cfRule>
    <cfRule type="containsText" dxfId="7721" priority="3291" operator="containsText" text="Chung, M">
      <formula>NOT(ISERROR(SEARCH("Chung, M",I148)))</formula>
    </cfRule>
    <cfRule type="containsText" dxfId="7720" priority="3292" operator="containsText" text="Curcuri">
      <formula>NOT(ISERROR(SEARCH("Curcuri",I148)))</formula>
    </cfRule>
    <cfRule type="containsText" dxfId="7719" priority="3293" operator="containsText" text="Engels">
      <formula>NOT(ISERROR(SEARCH("Engels",I148)))</formula>
    </cfRule>
    <cfRule type="containsText" dxfId="7718" priority="3294" operator="containsText" text="Galligan">
      <formula>NOT(ISERROR(SEARCH("Galligan",I148)))</formula>
    </cfRule>
    <cfRule type="containsText" dxfId="7717" priority="3295" operator="containsText" text="Horvath">
      <formula>NOT(ISERROR(SEARCH("Horvath",I148)))</formula>
    </cfRule>
    <cfRule type="containsText" dxfId="7716" priority="3296" operator="containsText" text="Jurgovan">
      <formula>NOT(ISERROR(SEARCH("Jurgovan",I148)))</formula>
    </cfRule>
    <cfRule type="containsText" dxfId="7715" priority="3297" operator="containsText" text="Stephens, J">
      <formula>NOT(ISERROR(SEARCH("Stephens, J",I148)))</formula>
    </cfRule>
    <cfRule type="containsText" dxfId="7714" priority="3298" operator="containsText" text="White, S">
      <formula>NOT(ISERROR(SEARCH("White, S",I148)))</formula>
    </cfRule>
    <cfRule type="containsText" dxfId="7713" priority="3299" operator="containsText" text="Woods, M">
      <formula>NOT(ISERROR(SEARCH("Woods, M",I148)))</formula>
    </cfRule>
    <cfRule type="containsText" dxfId="7712" priority="3300" operator="containsText" text="Derrick">
      <formula>NOT(ISERROR(SEARCH("Derrick",I148)))</formula>
    </cfRule>
    <cfRule type="containsText" dxfId="7711" priority="3301" operator="containsText" text="Goodson">
      <formula>NOT(ISERROR(SEARCH("Goodson",I148)))</formula>
    </cfRule>
    <cfRule type="containsText" dxfId="7710" priority="3302" operator="containsText" text="Hoskins">
      <formula>NOT(ISERROR(SEARCH("Hoskins",I148)))</formula>
    </cfRule>
    <cfRule type="containsText" dxfId="7709" priority="3303" operator="containsText" text="McMillin">
      <formula>NOT(ISERROR(SEARCH("McMillin",I148)))</formula>
    </cfRule>
    <cfRule type="containsText" dxfId="7708" priority="3304" operator="containsText" text="Moore, S">
      <formula>NOT(ISERROR(SEARCH("Moore, S",I148)))</formula>
    </cfRule>
    <cfRule type="containsText" dxfId="7707" priority="3305" operator="containsText" text="Pyonin">
      <formula>NOT(ISERROR(SEARCH("Pyonin",I148)))</formula>
    </cfRule>
    <cfRule type="containsText" dxfId="7706" priority="3306" operator="containsText" text="Saadat">
      <formula>NOT(ISERROR(SEARCH("Saadat",I148)))</formula>
    </cfRule>
    <cfRule type="containsText" dxfId="7705" priority="3307" operator="containsText" text="Shiang">
      <formula>NOT(ISERROR(SEARCH("Shiang",I148)))</formula>
    </cfRule>
    <cfRule type="containsText" dxfId="7704" priority="3308" operator="containsText" text="Silverman">
      <formula>NOT(ISERROR(SEARCH("Silverman",I148)))</formula>
    </cfRule>
    <cfRule type="containsText" dxfId="7703" priority="3309" operator="containsText" text="Smegal">
      <formula>NOT(ISERROR(SEARCH("Smegal",I148)))</formula>
    </cfRule>
    <cfRule type="containsText" dxfId="7702" priority="3310" operator="containsText" text="Trock">
      <formula>NOT(ISERROR(SEARCH("Trock",I148)))</formula>
    </cfRule>
    <cfRule type="containsText" dxfId="7701" priority="3311" operator="containsText" text="Dejmek">
      <formula>NOT(ISERROR(SEARCH("Dejmek",I148)))</formula>
    </cfRule>
    <cfRule type="containsText" dxfId="7700" priority="3312" operator="containsText" text="Kaiser">
      <formula>NOT(ISERROR(SEARCH("Kaiser",I148)))</formula>
    </cfRule>
    <cfRule type="containsText" dxfId="7699" priority="3313" operator="containsText" text="Mayberry">
      <formula>NOT(ISERROR(SEARCH("Mayberry",I148)))</formula>
    </cfRule>
    <cfRule type="containsText" dxfId="7698" priority="3314" operator="containsText" text="Zado">
      <formula>NOT(ISERROR(SEARCH("Zado",I148)))</formula>
    </cfRule>
    <cfRule type="containsText" dxfId="7697" priority="3315" operator="containsText" text="Woods">
      <formula>NOT(ISERROR(SEARCH("Woods",I148)))</formula>
    </cfRule>
    <cfRule type="containsText" dxfId="7696" priority="3316" operator="containsText" text="Winsor">
      <formula>NOT(ISERROR(SEARCH("Winsor",I148)))</formula>
    </cfRule>
    <cfRule type="containsText" dxfId="7695" priority="3317" operator="containsText" text="White">
      <formula>NOT(ISERROR(SEARCH("White",I148)))</formula>
    </cfRule>
    <cfRule type="containsText" dxfId="7694" priority="3318" operator="containsText" text="Ward">
      <formula>NOT(ISERROR(SEARCH("Ward",I148)))</formula>
    </cfRule>
    <cfRule type="containsText" dxfId="7693" priority="3319" operator="containsText" text="Turner">
      <formula>NOT(ISERROR(SEARCH("Turner",I148)))</formula>
    </cfRule>
    <cfRule type="containsText" dxfId="7692" priority="3320" operator="containsText" text="Trock">
      <formula>NOT(ISERROR(SEARCH("Trock",I148)))</formula>
    </cfRule>
    <cfRule type="containsText" dxfId="7691" priority="3321" operator="containsText" text="Stephens, J">
      <formula>NOT(ISERROR(SEARCH("Stephens, J",I148)))</formula>
    </cfRule>
    <cfRule type="containsText" dxfId="7690" priority="3322" operator="containsText" text="Stephens, D">
      <formula>NOT(ISERROR(SEARCH("Stephens, D",I148)))</formula>
    </cfRule>
    <cfRule type="containsText" dxfId="7689" priority="3323" operator="containsText" text="Smegal">
      <formula>NOT(ISERROR(SEARCH("Smegal",I148)))</formula>
    </cfRule>
    <cfRule type="containsText" dxfId="7688" priority="3324" operator="containsText" text="Osinski">
      <formula>NOT(ISERROR(SEARCH("Osinski",I148)))</formula>
    </cfRule>
    <cfRule type="containsText" dxfId="7687" priority="3325" operator="containsText" text="Calve">
      <formula>NOT(ISERROR(SEARCH("Calve",I148)))</formula>
    </cfRule>
    <cfRule type="containsText" dxfId="7686" priority="3326" operator="containsText" text="Ogden">
      <formula>NOT(ISERROR(SEARCH("Ogden",I148)))</formula>
    </cfRule>
  </conditionalFormatting>
  <conditionalFormatting sqref="I150:K154">
    <cfRule type="containsText" dxfId="7685" priority="3246" operator="containsText" text="Chang, T">
      <formula>NOT(ISERROR(SEARCH("Chang, T",I150)))</formula>
    </cfRule>
    <cfRule type="containsText" dxfId="7684" priority="3247" operator="containsText" text="Browne, L">
      <formula>NOT(ISERROR(SEARCH("Browne, L",I150)))</formula>
    </cfRule>
    <cfRule type="containsText" dxfId="7683" priority="3248" operator="containsText" text="Bayat">
      <formula>NOT(ISERROR(SEARCH("Bayat",I150)))</formula>
    </cfRule>
    <cfRule type="containsText" dxfId="7682" priority="3249" operator="containsText" text="Beamer">
      <formula>NOT(ISERROR(SEARCH("Beamer",I150)))</formula>
    </cfRule>
    <cfRule type="containsText" dxfId="7681" priority="3250" operator="containsText" text="Boudreau">
      <formula>NOT(ISERROR(SEARCH("Boudreau",I150)))</formula>
    </cfRule>
    <cfRule type="containsText" dxfId="7680" priority="3251" operator="containsText" text="Chung, M">
      <formula>NOT(ISERROR(SEARCH("Chung, M",I150)))</formula>
    </cfRule>
    <cfRule type="containsText" dxfId="7679" priority="3252" operator="containsText" text="Curcuri">
      <formula>NOT(ISERROR(SEARCH("Curcuri",I150)))</formula>
    </cfRule>
    <cfRule type="containsText" dxfId="7678" priority="3253" operator="containsText" text="Engels">
      <formula>NOT(ISERROR(SEARCH("Engels",I150)))</formula>
    </cfRule>
    <cfRule type="containsText" dxfId="7677" priority="3254" operator="containsText" text="Galligan">
      <formula>NOT(ISERROR(SEARCH("Galligan",I150)))</formula>
    </cfRule>
    <cfRule type="containsText" dxfId="7676" priority="3255" operator="containsText" text="Horvath">
      <formula>NOT(ISERROR(SEARCH("Horvath",I150)))</formula>
    </cfRule>
    <cfRule type="containsText" dxfId="7675" priority="3256" operator="containsText" text="Jurgovan">
      <formula>NOT(ISERROR(SEARCH("Jurgovan",I150)))</formula>
    </cfRule>
    <cfRule type="containsText" dxfId="7674" priority="3257" operator="containsText" text="Stephens, J">
      <formula>NOT(ISERROR(SEARCH("Stephens, J",I150)))</formula>
    </cfRule>
    <cfRule type="containsText" dxfId="7673" priority="3258" operator="containsText" text="White, S">
      <formula>NOT(ISERROR(SEARCH("White, S",I150)))</formula>
    </cfRule>
    <cfRule type="containsText" dxfId="7672" priority="3259" operator="containsText" text="Woods, M">
      <formula>NOT(ISERROR(SEARCH("Woods, M",I150)))</formula>
    </cfRule>
    <cfRule type="containsText" dxfId="7671" priority="3260" operator="containsText" text="Derrick">
      <formula>NOT(ISERROR(SEARCH("Derrick",I150)))</formula>
    </cfRule>
    <cfRule type="containsText" dxfId="7670" priority="3261" operator="containsText" text="Goodson">
      <formula>NOT(ISERROR(SEARCH("Goodson",I150)))</formula>
    </cfRule>
    <cfRule type="containsText" dxfId="7669" priority="3262" operator="containsText" text="Hoskins">
      <formula>NOT(ISERROR(SEARCH("Hoskins",I150)))</formula>
    </cfRule>
    <cfRule type="containsText" dxfId="7668" priority="3263" operator="containsText" text="McMillin">
      <formula>NOT(ISERROR(SEARCH("McMillin",I150)))</formula>
    </cfRule>
    <cfRule type="containsText" dxfId="7667" priority="3264" operator="containsText" text="Moore, S">
      <formula>NOT(ISERROR(SEARCH("Moore, S",I150)))</formula>
    </cfRule>
    <cfRule type="containsText" dxfId="7666" priority="3265" operator="containsText" text="Pyonin">
      <formula>NOT(ISERROR(SEARCH("Pyonin",I150)))</formula>
    </cfRule>
    <cfRule type="containsText" dxfId="7665" priority="3266" operator="containsText" text="Saadat">
      <formula>NOT(ISERROR(SEARCH("Saadat",I150)))</formula>
    </cfRule>
    <cfRule type="containsText" dxfId="7664" priority="3267" operator="containsText" text="Shiang">
      <formula>NOT(ISERROR(SEARCH("Shiang",I150)))</formula>
    </cfRule>
    <cfRule type="containsText" dxfId="7663" priority="3268" operator="containsText" text="Silverman">
      <formula>NOT(ISERROR(SEARCH("Silverman",I150)))</formula>
    </cfRule>
    <cfRule type="containsText" dxfId="7662" priority="3269" operator="containsText" text="Smegal">
      <formula>NOT(ISERROR(SEARCH("Smegal",I150)))</formula>
    </cfRule>
    <cfRule type="containsText" dxfId="7661" priority="3270" operator="containsText" text="Trock">
      <formula>NOT(ISERROR(SEARCH("Trock",I150)))</formula>
    </cfRule>
    <cfRule type="containsText" dxfId="7660" priority="3271" operator="containsText" text="Dejmek">
      <formula>NOT(ISERROR(SEARCH("Dejmek",I150)))</formula>
    </cfRule>
    <cfRule type="containsText" dxfId="7659" priority="3272" operator="containsText" text="Kaiser">
      <formula>NOT(ISERROR(SEARCH("Kaiser",I150)))</formula>
    </cfRule>
    <cfRule type="containsText" dxfId="7658" priority="3273" operator="containsText" text="Mayberry">
      <formula>NOT(ISERROR(SEARCH("Mayberry",I150)))</formula>
    </cfRule>
    <cfRule type="containsText" dxfId="7657" priority="3274" operator="containsText" text="Zado">
      <formula>NOT(ISERROR(SEARCH("Zado",I150)))</formula>
    </cfRule>
    <cfRule type="containsText" dxfId="7656" priority="3275" operator="containsText" text="Woods">
      <formula>NOT(ISERROR(SEARCH("Woods",I150)))</formula>
    </cfRule>
    <cfRule type="containsText" dxfId="7655" priority="3276" operator="containsText" text="Winsor">
      <formula>NOT(ISERROR(SEARCH("Winsor",I150)))</formula>
    </cfRule>
    <cfRule type="containsText" dxfId="7654" priority="3277" operator="containsText" text="Ward">
      <formula>NOT(ISERROR(SEARCH("Ward",I150)))</formula>
    </cfRule>
    <cfRule type="containsText" dxfId="7653" priority="3278" operator="containsText" text="Turner">
      <formula>NOT(ISERROR(SEARCH("Turner",I150)))</formula>
    </cfRule>
    <cfRule type="containsText" dxfId="7652" priority="3279" operator="containsText" text="Trock">
      <formula>NOT(ISERROR(SEARCH("Trock",I150)))</formula>
    </cfRule>
    <cfRule type="containsText" dxfId="7651" priority="3280" operator="containsText" text="Stephens, J">
      <formula>NOT(ISERROR(SEARCH("Stephens, J",I150)))</formula>
    </cfRule>
    <cfRule type="containsText" dxfId="7650" priority="3281" operator="containsText" text="Stephens, D">
      <formula>NOT(ISERROR(SEARCH("Stephens, D",I150)))</formula>
    </cfRule>
    <cfRule type="containsText" dxfId="7649" priority="3282" operator="containsText" text="Smegal">
      <formula>NOT(ISERROR(SEARCH("Smegal",I150)))</formula>
    </cfRule>
    <cfRule type="containsText" dxfId="7648" priority="3283" operator="containsText" text="Osinski">
      <formula>NOT(ISERROR(SEARCH("Osinski",I150)))</formula>
    </cfRule>
    <cfRule type="containsText" dxfId="7647" priority="3284" operator="containsText" text="Calve">
      <formula>NOT(ISERROR(SEARCH("Calve",I150)))</formula>
    </cfRule>
    <cfRule type="containsText" dxfId="7646" priority="3285" operator="containsText" text="Ogden">
      <formula>NOT(ISERROR(SEARCH("Ogden",I150)))</formula>
    </cfRule>
  </conditionalFormatting>
  <conditionalFormatting sqref="I155:K168">
    <cfRule type="containsText" dxfId="7645" priority="3213" operator="containsText" text="Geier">
      <formula>NOT(ISERROR(SEARCH("Geier",I155)))</formula>
    </cfRule>
    <cfRule type="containsText" dxfId="7644" priority="3214" operator="containsText" text="Harlow">
      <formula>NOT(ISERROR(SEARCH("Harlow",I155)))</formula>
    </cfRule>
    <cfRule type="containsText" dxfId="7643" priority="3215" operator="containsText" text="Haapala">
      <formula>NOT(ISERROR(SEARCH("Haapala",I155)))</formula>
    </cfRule>
    <cfRule type="containsText" dxfId="7642" priority="3216" operator="containsText" text="Ward">
      <formula>NOT(ISERROR(SEARCH("Ward",I155)))</formula>
    </cfRule>
    <cfRule type="containsText" dxfId="7641" priority="3217" operator="containsText" text="Weinberg">
      <formula>NOT(ISERROR(SEARCH("Weinberg",I155)))</formula>
    </cfRule>
    <cfRule type="containsText" dxfId="7640" priority="3218" operator="containsText" text="Stephens, D">
      <formula>NOT(ISERROR(SEARCH("Stephens, D",I155)))</formula>
    </cfRule>
    <cfRule type="containsText" dxfId="7639" priority="3219" operator="containsText" text="Praiss">
      <formula>NOT(ISERROR(SEARCH("Praiss",I155)))</formula>
    </cfRule>
    <cfRule type="containsText" dxfId="7638" priority="3220" operator="containsText" text="Kohut">
      <formula>NOT(ISERROR(SEARCH("Kohut",I155)))</formula>
    </cfRule>
    <cfRule type="containsText" dxfId="7637" priority="3221" operator="containsText" text="Kauffman">
      <formula>NOT(ISERROR(SEARCH("Kauffman",I155)))</formula>
    </cfRule>
    <cfRule type="containsText" dxfId="7636" priority="3222" operator="containsText" text="Hoelter">
      <formula>NOT(ISERROR(SEARCH("Hoelter",I155)))</formula>
    </cfRule>
    <cfRule type="containsText" dxfId="7635" priority="3223" operator="containsText" text="Greenhut">
      <formula>NOT(ISERROR(SEARCH("Greenhut",I155)))</formula>
    </cfRule>
    <cfRule type="containsText" dxfId="7634" priority="3224" operator="containsText" text="Gaudette">
      <formula>NOT(ISERROR(SEARCH("Gaudette",I155)))</formula>
    </cfRule>
    <cfRule type="containsText" dxfId="7633" priority="3225" operator="containsText" text="Franklin, B">
      <formula>NOT(ISERROR(SEARCH("Franklin, B",I155)))</formula>
    </cfRule>
    <cfRule type="containsText" dxfId="7632" priority="3226" operator="containsText" text="Fitzpatrick">
      <formula>NOT(ISERROR(SEARCH("Fitzpatrick",I155)))</formula>
    </cfRule>
    <cfRule type="containsText" dxfId="7631" priority="3227" operator="containsText" text="Dillon">
      <formula>NOT(ISERROR(SEARCH("Dillon",I155)))</formula>
    </cfRule>
    <cfRule type="containsText" dxfId="7630" priority="3228" operator="containsText" text="Defranco">
      <formula>NOT(ISERROR(SEARCH("Defranco",I155)))</formula>
    </cfRule>
    <cfRule type="containsText" dxfId="7629" priority="3229" operator="containsText" text="Daniels, S">
      <formula>NOT(ISERROR(SEARCH("Daniels, S",I155)))</formula>
    </cfRule>
    <cfRule type="containsText" dxfId="7628" priority="3230" operator="containsText" text="Anderson">
      <formula>NOT(ISERROR(SEARCH("Anderson",I155)))</formula>
    </cfRule>
    <cfRule type="containsText" dxfId="7627" priority="3231" operator="containsText" text="Boucher">
      <formula>NOT(ISERROR(SEARCH("Boucher",I155)))</formula>
    </cfRule>
    <cfRule type="containsText" dxfId="7626" priority="3232" operator="containsText" text="Arpin">
      <formula>NOT(ISERROR(SEARCH("Arpin",I155)))</formula>
    </cfRule>
    <cfRule type="containsText" dxfId="7625" priority="3233" operator="containsText" text="Branch">
      <formula>NOT(ISERROR(SEARCH("Branch",I155)))</formula>
    </cfRule>
    <cfRule type="containsText" dxfId="7624" priority="3234" operator="containsText" text="Chen, P">
      <formula>NOT(ISERROR(SEARCH("Chen, P",I155)))</formula>
    </cfRule>
    <cfRule type="containsText" dxfId="7623" priority="3235" operator="containsText" text="Braden">
      <formula>NOT(ISERROR(SEARCH("Braden",I155)))</formula>
    </cfRule>
    <cfRule type="containsText" dxfId="7622" priority="3236" operator="containsText" text="Bunting">
      <formula>NOT(ISERROR(SEARCH("Bunting",I155)))</formula>
    </cfRule>
    <cfRule type="containsText" dxfId="7621" priority="3237" operator="containsText" text="Busch, J">
      <formula>NOT(ISERROR(SEARCH("Busch, J",I155)))</formula>
    </cfRule>
    <cfRule type="containsText" dxfId="7620" priority="3238" operator="containsText" text="Martin, B">
      <formula>NOT(ISERROR(SEARCH("Martin, B",I155)))</formula>
    </cfRule>
    <cfRule type="containsText" dxfId="7619" priority="3239" operator="containsText" text="McCarthy, S">
      <formula>NOT(ISERROR(SEARCH("McCarthy, S",I155)))</formula>
    </cfRule>
    <cfRule type="containsText" dxfId="7618" priority="3240" operator="containsText" text="McKone">
      <formula>NOT(ISERROR(SEARCH("McKone",I155)))</formula>
    </cfRule>
    <cfRule type="containsText" dxfId="7617" priority="3241" operator="containsText" text="Plenzler">
      <formula>NOT(ISERROR(SEARCH("Plenzler",I155)))</formula>
    </cfRule>
    <cfRule type="containsText" dxfId="7616" priority="3242" operator="containsText" text="Quinn">
      <formula>NOT(ISERROR(SEARCH("Quinn",I155)))</formula>
    </cfRule>
    <cfRule type="containsText" dxfId="7615" priority="3243" operator="containsText" text="Scanlon">
      <formula>NOT(ISERROR(SEARCH("Scanlon",I155)))</formula>
    </cfRule>
    <cfRule type="containsText" dxfId="7614" priority="3244" operator="containsText" text="Fishman">
      <formula>NOT(ISERROR(SEARCH("Fishman",I155)))</formula>
    </cfRule>
    <cfRule type="containsText" dxfId="7613" priority="3245" operator="containsText" text="Ippolito">
      <formula>NOT(ISERROR(SEARCH("Ippolito",I155)))</formula>
    </cfRule>
  </conditionalFormatting>
  <conditionalFormatting sqref="I155:K168">
    <cfRule type="containsText" dxfId="7612" priority="3212" operator="containsText" text="Dejmek">
      <formula>NOT(ISERROR(SEARCH("Dejmek",#REF!)))</formula>
    </cfRule>
  </conditionalFormatting>
  <conditionalFormatting sqref="I155:K168">
    <cfRule type="containsText" dxfId="7611" priority="3172" operator="containsText" text="Chang, T">
      <formula>NOT(ISERROR(SEARCH("Chang, T",I155)))</formula>
    </cfRule>
    <cfRule type="containsText" dxfId="7610" priority="3173" operator="containsText" text="Browne, L">
      <formula>NOT(ISERROR(SEARCH("Browne, L",I155)))</formula>
    </cfRule>
    <cfRule type="containsText" dxfId="7609" priority="3174" operator="containsText" text="Bayat">
      <formula>NOT(ISERROR(SEARCH("Bayat",I155)))</formula>
    </cfRule>
    <cfRule type="containsText" dxfId="7608" priority="3175" operator="containsText" text="Beamer">
      <formula>NOT(ISERROR(SEARCH("Beamer",I155)))</formula>
    </cfRule>
    <cfRule type="containsText" dxfId="7607" priority="3176" operator="containsText" text="Boudreau">
      <formula>NOT(ISERROR(SEARCH("Boudreau",I155)))</formula>
    </cfRule>
    <cfRule type="containsText" dxfId="7606" priority="3177" operator="containsText" text="Chung, M">
      <formula>NOT(ISERROR(SEARCH("Chung, M",I155)))</formula>
    </cfRule>
    <cfRule type="containsText" dxfId="7605" priority="3178" operator="containsText" text="Curcuri">
      <formula>NOT(ISERROR(SEARCH("Curcuri",I155)))</formula>
    </cfRule>
    <cfRule type="containsText" dxfId="7604" priority="3179" operator="containsText" text="Engels">
      <formula>NOT(ISERROR(SEARCH("Engels",I155)))</formula>
    </cfRule>
    <cfRule type="containsText" dxfId="7603" priority="3180" operator="containsText" text="Galligan">
      <formula>NOT(ISERROR(SEARCH("Galligan",I155)))</formula>
    </cfRule>
    <cfRule type="containsText" dxfId="7602" priority="3181" operator="containsText" text="Horvath">
      <formula>NOT(ISERROR(SEARCH("Horvath",I155)))</formula>
    </cfRule>
    <cfRule type="containsText" dxfId="7601" priority="3182" operator="containsText" text="Jurgovan">
      <formula>NOT(ISERROR(SEARCH("Jurgovan",I155)))</formula>
    </cfRule>
    <cfRule type="containsText" dxfId="7600" priority="3183" operator="containsText" text="Stephens, J">
      <formula>NOT(ISERROR(SEARCH("Stephens, J",I155)))</formula>
    </cfRule>
    <cfRule type="containsText" dxfId="7599" priority="3184" operator="containsText" text="White, S">
      <formula>NOT(ISERROR(SEARCH("White, S",I155)))</formula>
    </cfRule>
    <cfRule type="containsText" dxfId="7598" priority="3185" operator="containsText" text="Woods, M">
      <formula>NOT(ISERROR(SEARCH("Woods, M",I155)))</formula>
    </cfRule>
    <cfRule type="containsText" dxfId="7597" priority="3186" operator="containsText" text="Derrick">
      <formula>NOT(ISERROR(SEARCH("Derrick",I155)))</formula>
    </cfRule>
    <cfRule type="containsText" dxfId="7596" priority="3187" operator="containsText" text="Goodson">
      <formula>NOT(ISERROR(SEARCH("Goodson",I155)))</formula>
    </cfRule>
    <cfRule type="containsText" dxfId="7595" priority="3188" operator="containsText" text="Hoskins">
      <formula>NOT(ISERROR(SEARCH("Hoskins",I155)))</formula>
    </cfRule>
    <cfRule type="containsText" dxfId="7594" priority="3189" operator="containsText" text="McMillin">
      <formula>NOT(ISERROR(SEARCH("McMillin",I155)))</formula>
    </cfRule>
    <cfRule type="containsText" dxfId="7593" priority="3190" operator="containsText" text="Moore, S">
      <formula>NOT(ISERROR(SEARCH("Moore, S",I155)))</formula>
    </cfRule>
    <cfRule type="containsText" dxfId="7592" priority="3191" operator="containsText" text="Pyonin">
      <formula>NOT(ISERROR(SEARCH("Pyonin",I155)))</formula>
    </cfRule>
    <cfRule type="containsText" dxfId="7591" priority="3192" operator="containsText" text="Saadat">
      <formula>NOT(ISERROR(SEARCH("Saadat",I155)))</formula>
    </cfRule>
    <cfRule type="containsText" dxfId="7590" priority="3193" operator="containsText" text="Shiang">
      <formula>NOT(ISERROR(SEARCH("Shiang",I155)))</formula>
    </cfRule>
    <cfRule type="containsText" dxfId="7589" priority="3194" operator="containsText" text="Silverman">
      <formula>NOT(ISERROR(SEARCH("Silverman",I155)))</formula>
    </cfRule>
    <cfRule type="containsText" dxfId="7588" priority="3195" operator="containsText" text="Smegal">
      <formula>NOT(ISERROR(SEARCH("Smegal",I155)))</formula>
    </cfRule>
    <cfRule type="containsText" dxfId="7587" priority="3196" operator="containsText" text="Trock">
      <formula>NOT(ISERROR(SEARCH("Trock",I155)))</formula>
    </cfRule>
    <cfRule type="containsText" dxfId="7586" priority="3197" operator="containsText" text="Dejmek">
      <formula>NOT(ISERROR(SEARCH("Dejmek",I155)))</formula>
    </cfRule>
    <cfRule type="containsText" dxfId="7585" priority="3198" operator="containsText" text="Kaiser">
      <formula>NOT(ISERROR(SEARCH("Kaiser",I155)))</formula>
    </cfRule>
    <cfRule type="containsText" dxfId="7584" priority="3199" operator="containsText" text="Mayberry">
      <formula>NOT(ISERROR(SEARCH("Mayberry",I155)))</formula>
    </cfRule>
    <cfRule type="containsText" dxfId="7583" priority="3200" operator="containsText" text="Zado">
      <formula>NOT(ISERROR(SEARCH("Zado",I155)))</formula>
    </cfRule>
    <cfRule type="containsText" dxfId="7582" priority="3201" operator="containsText" text="Woods">
      <formula>NOT(ISERROR(SEARCH("Woods",I155)))</formula>
    </cfRule>
    <cfRule type="containsText" dxfId="7581" priority="3202" operator="containsText" text="Winsor">
      <formula>NOT(ISERROR(SEARCH("Winsor",I155)))</formula>
    </cfRule>
    <cfRule type="containsText" dxfId="7580" priority="3203" operator="containsText" text="Ward">
      <formula>NOT(ISERROR(SEARCH("Ward",I155)))</formula>
    </cfRule>
    <cfRule type="containsText" dxfId="7579" priority="3204" operator="containsText" text="Turner">
      <formula>NOT(ISERROR(SEARCH("Turner",I155)))</formula>
    </cfRule>
    <cfRule type="containsText" dxfId="7578" priority="3205" operator="containsText" text="Trock">
      <formula>NOT(ISERROR(SEARCH("Trock",I155)))</formula>
    </cfRule>
    <cfRule type="containsText" dxfId="7577" priority="3206" operator="containsText" text="Stephens, J">
      <formula>NOT(ISERROR(SEARCH("Stephens, J",I155)))</formula>
    </cfRule>
    <cfRule type="containsText" dxfId="7576" priority="3207" operator="containsText" text="Stephens, D">
      <formula>NOT(ISERROR(SEARCH("Stephens, D",I155)))</formula>
    </cfRule>
    <cfRule type="containsText" dxfId="7575" priority="3208" operator="containsText" text="Smegal">
      <formula>NOT(ISERROR(SEARCH("Smegal",I155)))</formula>
    </cfRule>
    <cfRule type="containsText" dxfId="7574" priority="3209" operator="containsText" text="Osinski">
      <formula>NOT(ISERROR(SEARCH("Osinski",I155)))</formula>
    </cfRule>
    <cfRule type="containsText" dxfId="7573" priority="3210" operator="containsText" text="Calve">
      <formula>NOT(ISERROR(SEARCH("Calve",I155)))</formula>
    </cfRule>
    <cfRule type="containsText" dxfId="7572" priority="3211" operator="containsText" text="Ogden">
      <formula>NOT(ISERROR(SEARCH("Ogden",I155)))</formula>
    </cfRule>
  </conditionalFormatting>
  <conditionalFormatting sqref="I196:K201">
    <cfRule type="containsText" dxfId="7571" priority="3139" operator="containsText" text="Geier">
      <formula>NOT(ISERROR(SEARCH("Geier",I196)))</formula>
    </cfRule>
    <cfRule type="containsText" dxfId="7570" priority="3140" operator="containsText" text="Harlow">
      <formula>NOT(ISERROR(SEARCH("Harlow",I196)))</formula>
    </cfRule>
    <cfRule type="containsText" dxfId="7569" priority="3141" operator="containsText" text="Haapala">
      <formula>NOT(ISERROR(SEARCH("Haapala",I196)))</formula>
    </cfRule>
    <cfRule type="containsText" dxfId="7568" priority="3142" operator="containsText" text="Ward">
      <formula>NOT(ISERROR(SEARCH("Ward",I196)))</formula>
    </cfRule>
    <cfRule type="containsText" dxfId="7567" priority="3143" operator="containsText" text="Weinberg">
      <formula>NOT(ISERROR(SEARCH("Weinberg",I196)))</formula>
    </cfRule>
    <cfRule type="containsText" dxfId="7566" priority="3144" operator="containsText" text="Stephens, D">
      <formula>NOT(ISERROR(SEARCH("Stephens, D",I196)))</formula>
    </cfRule>
    <cfRule type="containsText" dxfId="7565" priority="3145" operator="containsText" text="Praiss">
      <formula>NOT(ISERROR(SEARCH("Praiss",I196)))</formula>
    </cfRule>
    <cfRule type="containsText" dxfId="7564" priority="3146" operator="containsText" text="Kohut">
      <formula>NOT(ISERROR(SEARCH("Kohut",I196)))</formula>
    </cfRule>
    <cfRule type="containsText" dxfId="7563" priority="3147" operator="containsText" text="Kauffman">
      <formula>NOT(ISERROR(SEARCH("Kauffman",I196)))</formula>
    </cfRule>
    <cfRule type="containsText" dxfId="7562" priority="3148" operator="containsText" text="Hoelter">
      <formula>NOT(ISERROR(SEARCH("Hoelter",I196)))</formula>
    </cfRule>
    <cfRule type="containsText" dxfId="7561" priority="3149" operator="containsText" text="Greenhut">
      <formula>NOT(ISERROR(SEARCH("Greenhut",I196)))</formula>
    </cfRule>
    <cfRule type="containsText" dxfId="7560" priority="3150" operator="containsText" text="Gaudette">
      <formula>NOT(ISERROR(SEARCH("Gaudette",I196)))</formula>
    </cfRule>
    <cfRule type="containsText" dxfId="7559" priority="3151" operator="containsText" text="Franklin, B">
      <formula>NOT(ISERROR(SEARCH("Franklin, B",I196)))</formula>
    </cfRule>
    <cfRule type="containsText" dxfId="7558" priority="3152" operator="containsText" text="Fitzpatrick">
      <formula>NOT(ISERROR(SEARCH("Fitzpatrick",I196)))</formula>
    </cfRule>
    <cfRule type="containsText" dxfId="7557" priority="3153" operator="containsText" text="Dillon">
      <formula>NOT(ISERROR(SEARCH("Dillon",I196)))</formula>
    </cfRule>
    <cfRule type="containsText" dxfId="7556" priority="3154" operator="containsText" text="Defranco">
      <formula>NOT(ISERROR(SEARCH("Defranco",I196)))</formula>
    </cfRule>
    <cfRule type="containsText" dxfId="7555" priority="3155" operator="containsText" text="Daniels, S">
      <formula>NOT(ISERROR(SEARCH("Daniels, S",I196)))</formula>
    </cfRule>
    <cfRule type="containsText" dxfId="7554" priority="3156" operator="containsText" text="Anderson">
      <formula>NOT(ISERROR(SEARCH("Anderson",I196)))</formula>
    </cfRule>
    <cfRule type="containsText" dxfId="7553" priority="3157" operator="containsText" text="Boucher">
      <formula>NOT(ISERROR(SEARCH("Boucher",I196)))</formula>
    </cfRule>
    <cfRule type="containsText" dxfId="7552" priority="3158" operator="containsText" text="Arpin">
      <formula>NOT(ISERROR(SEARCH("Arpin",I196)))</formula>
    </cfRule>
    <cfRule type="containsText" dxfId="7551" priority="3159" operator="containsText" text="Branch">
      <formula>NOT(ISERROR(SEARCH("Branch",I196)))</formula>
    </cfRule>
    <cfRule type="containsText" dxfId="7550" priority="3160" operator="containsText" text="Chen, P">
      <formula>NOT(ISERROR(SEARCH("Chen, P",I196)))</formula>
    </cfRule>
    <cfRule type="containsText" dxfId="7549" priority="3161" operator="containsText" text="Braden">
      <formula>NOT(ISERROR(SEARCH("Braden",I196)))</formula>
    </cfRule>
    <cfRule type="containsText" dxfId="7548" priority="3162" operator="containsText" text="Bunting">
      <formula>NOT(ISERROR(SEARCH("Bunting",I196)))</formula>
    </cfRule>
    <cfRule type="containsText" dxfId="7547" priority="3163" operator="containsText" text="Busch, J">
      <formula>NOT(ISERROR(SEARCH("Busch, J",I196)))</formula>
    </cfRule>
    <cfRule type="containsText" dxfId="7546" priority="3164" operator="containsText" text="Martin, B">
      <formula>NOT(ISERROR(SEARCH("Martin, B",I196)))</formula>
    </cfRule>
    <cfRule type="containsText" dxfId="7545" priority="3165" operator="containsText" text="McCarthy, S">
      <formula>NOT(ISERROR(SEARCH("McCarthy, S",I196)))</formula>
    </cfRule>
    <cfRule type="containsText" dxfId="7544" priority="3166" operator="containsText" text="McKone">
      <formula>NOT(ISERROR(SEARCH("McKone",I196)))</formula>
    </cfRule>
    <cfRule type="containsText" dxfId="7543" priority="3167" operator="containsText" text="Plenzler">
      <formula>NOT(ISERROR(SEARCH("Plenzler",I196)))</formula>
    </cfRule>
    <cfRule type="containsText" dxfId="7542" priority="3168" operator="containsText" text="Quinn">
      <formula>NOT(ISERROR(SEARCH("Quinn",I196)))</formula>
    </cfRule>
    <cfRule type="containsText" dxfId="7541" priority="3169" operator="containsText" text="Scanlon">
      <formula>NOT(ISERROR(SEARCH("Scanlon",I196)))</formula>
    </cfRule>
    <cfRule type="containsText" dxfId="7540" priority="3170" operator="containsText" text="Fishman">
      <formula>NOT(ISERROR(SEARCH("Fishman",I196)))</formula>
    </cfRule>
    <cfRule type="containsText" dxfId="7539" priority="3171" operator="containsText" text="Ippolito">
      <formula>NOT(ISERROR(SEARCH("Ippolito",I196)))</formula>
    </cfRule>
  </conditionalFormatting>
  <conditionalFormatting sqref="I196:K201">
    <cfRule type="containsText" dxfId="7538" priority="3138" operator="containsText" text="Dejmek">
      <formula>NOT(ISERROR(SEARCH("Dejmek",#REF!)))</formula>
    </cfRule>
  </conditionalFormatting>
  <conditionalFormatting sqref="I196:K201">
    <cfRule type="containsText" dxfId="7537" priority="3097" operator="containsText" text="Chang, T">
      <formula>NOT(ISERROR(SEARCH("Chang, T",I196)))</formula>
    </cfRule>
    <cfRule type="containsText" dxfId="7536" priority="3098" operator="containsText" text="Browne, L">
      <formula>NOT(ISERROR(SEARCH("Browne, L",I196)))</formula>
    </cfRule>
    <cfRule type="containsText" dxfId="7535" priority="3099" operator="containsText" text="Bayat">
      <formula>NOT(ISERROR(SEARCH("Bayat",I196)))</formula>
    </cfRule>
    <cfRule type="containsText" dxfId="7534" priority="3100" operator="containsText" text="Beamer">
      <formula>NOT(ISERROR(SEARCH("Beamer",I196)))</formula>
    </cfRule>
    <cfRule type="containsText" dxfId="7533" priority="3101" operator="containsText" text="Boudreau">
      <formula>NOT(ISERROR(SEARCH("Boudreau",I196)))</formula>
    </cfRule>
    <cfRule type="containsText" dxfId="7532" priority="3102" operator="containsText" text="Chung, M">
      <formula>NOT(ISERROR(SEARCH("Chung, M",I196)))</formula>
    </cfRule>
    <cfRule type="containsText" dxfId="7531" priority="3103" operator="containsText" text="Curcuri">
      <formula>NOT(ISERROR(SEARCH("Curcuri",I196)))</formula>
    </cfRule>
    <cfRule type="containsText" dxfId="7530" priority="3104" operator="containsText" text="Engels">
      <formula>NOT(ISERROR(SEARCH("Engels",I196)))</formula>
    </cfRule>
    <cfRule type="containsText" dxfId="7529" priority="3105" operator="containsText" text="Galligan">
      <formula>NOT(ISERROR(SEARCH("Galligan",I196)))</formula>
    </cfRule>
    <cfRule type="containsText" dxfId="7528" priority="3106" operator="containsText" text="Horvath">
      <formula>NOT(ISERROR(SEARCH("Horvath",I196)))</formula>
    </cfRule>
    <cfRule type="containsText" dxfId="7527" priority="3107" operator="containsText" text="Jurgovan">
      <formula>NOT(ISERROR(SEARCH("Jurgovan",I196)))</formula>
    </cfRule>
    <cfRule type="containsText" dxfId="7526" priority="3108" operator="containsText" text="Stephens, J">
      <formula>NOT(ISERROR(SEARCH("Stephens, J",I196)))</formula>
    </cfRule>
    <cfRule type="containsText" dxfId="7525" priority="3109" operator="containsText" text="White, S">
      <formula>NOT(ISERROR(SEARCH("White, S",I196)))</formula>
    </cfRule>
    <cfRule type="containsText" dxfId="7524" priority="3110" operator="containsText" text="Woods, M">
      <formula>NOT(ISERROR(SEARCH("Woods, M",I196)))</formula>
    </cfRule>
    <cfRule type="containsText" dxfId="7523" priority="3111" operator="containsText" text="Derrick">
      <formula>NOT(ISERROR(SEARCH("Derrick",I196)))</formula>
    </cfRule>
    <cfRule type="containsText" dxfId="7522" priority="3112" operator="containsText" text="Goodson">
      <formula>NOT(ISERROR(SEARCH("Goodson",I196)))</formula>
    </cfRule>
    <cfRule type="containsText" dxfId="7521" priority="3113" operator="containsText" text="Hoskins">
      <formula>NOT(ISERROR(SEARCH("Hoskins",I196)))</formula>
    </cfRule>
    <cfRule type="containsText" dxfId="7520" priority="3114" operator="containsText" text="McMillin">
      <formula>NOT(ISERROR(SEARCH("McMillin",I196)))</formula>
    </cfRule>
    <cfRule type="containsText" dxfId="7519" priority="3115" operator="containsText" text="Moore, S">
      <formula>NOT(ISERROR(SEARCH("Moore, S",I196)))</formula>
    </cfRule>
    <cfRule type="containsText" dxfId="7518" priority="3116" operator="containsText" text="Pyonin">
      <formula>NOT(ISERROR(SEARCH("Pyonin",I196)))</formula>
    </cfRule>
    <cfRule type="containsText" dxfId="7517" priority="3117" operator="containsText" text="Saadat">
      <formula>NOT(ISERROR(SEARCH("Saadat",I196)))</formula>
    </cfRule>
    <cfRule type="containsText" dxfId="7516" priority="3118" operator="containsText" text="Shiang">
      <formula>NOT(ISERROR(SEARCH("Shiang",I196)))</formula>
    </cfRule>
    <cfRule type="containsText" dxfId="7515" priority="3119" operator="containsText" text="Silverman">
      <formula>NOT(ISERROR(SEARCH("Silverman",I196)))</formula>
    </cfRule>
    <cfRule type="containsText" dxfId="7514" priority="3120" operator="containsText" text="Smegal">
      <formula>NOT(ISERROR(SEARCH("Smegal",I196)))</formula>
    </cfRule>
    <cfRule type="containsText" dxfId="7513" priority="3121" operator="containsText" text="Trock">
      <formula>NOT(ISERROR(SEARCH("Trock",I196)))</formula>
    </cfRule>
    <cfRule type="containsText" dxfId="7512" priority="3122" operator="containsText" text="Dejmek">
      <formula>NOT(ISERROR(SEARCH("Dejmek",I196)))</formula>
    </cfRule>
    <cfRule type="containsText" dxfId="7511" priority="3123" operator="containsText" text="Kaiser">
      <formula>NOT(ISERROR(SEARCH("Kaiser",I196)))</formula>
    </cfRule>
    <cfRule type="containsText" dxfId="7510" priority="3124" operator="containsText" text="Mayberry">
      <formula>NOT(ISERROR(SEARCH("Mayberry",I196)))</formula>
    </cfRule>
    <cfRule type="containsText" dxfId="7509" priority="3125" operator="containsText" text="Zado">
      <formula>NOT(ISERROR(SEARCH("Zado",I196)))</formula>
    </cfRule>
    <cfRule type="containsText" dxfId="7508" priority="3126" operator="containsText" text="Woods">
      <formula>NOT(ISERROR(SEARCH("Woods",I196)))</formula>
    </cfRule>
    <cfRule type="containsText" dxfId="7507" priority="3127" operator="containsText" text="Winsor">
      <formula>NOT(ISERROR(SEARCH("Winsor",I196)))</formula>
    </cfRule>
    <cfRule type="containsText" dxfId="7506" priority="3128" operator="containsText" text="White">
      <formula>NOT(ISERROR(SEARCH("White",I196)))</formula>
    </cfRule>
    <cfRule type="containsText" dxfId="7505" priority="3129" operator="containsText" text="Ward">
      <formula>NOT(ISERROR(SEARCH("Ward",I196)))</formula>
    </cfRule>
    <cfRule type="containsText" dxfId="7504" priority="3130" operator="containsText" text="Turner">
      <formula>NOT(ISERROR(SEARCH("Turner",I196)))</formula>
    </cfRule>
    <cfRule type="containsText" dxfId="7503" priority="3131" operator="containsText" text="Trock">
      <formula>NOT(ISERROR(SEARCH("Trock",I196)))</formula>
    </cfRule>
    <cfRule type="containsText" dxfId="7502" priority="3132" operator="containsText" text="Stephens, J">
      <formula>NOT(ISERROR(SEARCH("Stephens, J",I196)))</formula>
    </cfRule>
    <cfRule type="containsText" dxfId="7501" priority="3133" operator="containsText" text="Stephens, D">
      <formula>NOT(ISERROR(SEARCH("Stephens, D",I196)))</formula>
    </cfRule>
    <cfRule type="containsText" dxfId="7500" priority="3134" operator="containsText" text="Smegal">
      <formula>NOT(ISERROR(SEARCH("Smegal",I196)))</formula>
    </cfRule>
    <cfRule type="containsText" dxfId="7499" priority="3135" operator="containsText" text="Osinski">
      <formula>NOT(ISERROR(SEARCH("Osinski",I196)))</formula>
    </cfRule>
    <cfRule type="containsText" dxfId="7498" priority="3136" operator="containsText" text="Calve">
      <formula>NOT(ISERROR(SEARCH("Calve",I196)))</formula>
    </cfRule>
    <cfRule type="containsText" dxfId="7497" priority="3137" operator="containsText" text="Ogden">
      <formula>NOT(ISERROR(SEARCH("Ogden",I196)))</formula>
    </cfRule>
  </conditionalFormatting>
  <conditionalFormatting sqref="I169:K174">
    <cfRule type="containsText" dxfId="7496" priority="3064" operator="containsText" text="Geier">
      <formula>NOT(ISERROR(SEARCH("Geier",I169)))</formula>
    </cfRule>
    <cfRule type="containsText" dxfId="7495" priority="3065" operator="containsText" text="Harlow">
      <formula>NOT(ISERROR(SEARCH("Harlow",I169)))</formula>
    </cfRule>
    <cfRule type="containsText" dxfId="7494" priority="3066" operator="containsText" text="Haapala">
      <formula>NOT(ISERROR(SEARCH("Haapala",I169)))</formula>
    </cfRule>
    <cfRule type="containsText" dxfId="7493" priority="3067" operator="containsText" text="Ward">
      <formula>NOT(ISERROR(SEARCH("Ward",I169)))</formula>
    </cfRule>
    <cfRule type="containsText" dxfId="7492" priority="3068" operator="containsText" text="Weinberg">
      <formula>NOT(ISERROR(SEARCH("Weinberg",I169)))</formula>
    </cfRule>
    <cfRule type="containsText" dxfId="7491" priority="3069" operator="containsText" text="Stephens, D">
      <formula>NOT(ISERROR(SEARCH("Stephens, D",I169)))</formula>
    </cfRule>
    <cfRule type="containsText" dxfId="7490" priority="3070" operator="containsText" text="Praiss">
      <formula>NOT(ISERROR(SEARCH("Praiss",I169)))</formula>
    </cfRule>
    <cfRule type="containsText" dxfId="7489" priority="3071" operator="containsText" text="Kohut">
      <formula>NOT(ISERROR(SEARCH("Kohut",I169)))</formula>
    </cfRule>
    <cfRule type="containsText" dxfId="7488" priority="3072" operator="containsText" text="Kauffman">
      <formula>NOT(ISERROR(SEARCH("Kauffman",I169)))</formula>
    </cfRule>
    <cfRule type="containsText" dxfId="7487" priority="3073" operator="containsText" text="Hoelter">
      <formula>NOT(ISERROR(SEARCH("Hoelter",I169)))</formula>
    </cfRule>
    <cfRule type="containsText" dxfId="7486" priority="3074" operator="containsText" text="Greenhut">
      <formula>NOT(ISERROR(SEARCH("Greenhut",I169)))</formula>
    </cfRule>
    <cfRule type="containsText" dxfId="7485" priority="3075" operator="containsText" text="Gaudette">
      <formula>NOT(ISERROR(SEARCH("Gaudette",I169)))</formula>
    </cfRule>
    <cfRule type="containsText" dxfId="7484" priority="3076" operator="containsText" text="Franklin, B">
      <formula>NOT(ISERROR(SEARCH("Franklin, B",I169)))</formula>
    </cfRule>
    <cfRule type="containsText" dxfId="7483" priority="3077" operator="containsText" text="Fitzpatrick">
      <formula>NOT(ISERROR(SEARCH("Fitzpatrick",I169)))</formula>
    </cfRule>
    <cfRule type="containsText" dxfId="7482" priority="3078" operator="containsText" text="Dillon">
      <formula>NOT(ISERROR(SEARCH("Dillon",I169)))</formula>
    </cfRule>
    <cfRule type="containsText" dxfId="7481" priority="3079" operator="containsText" text="Defranco">
      <formula>NOT(ISERROR(SEARCH("Defranco",I169)))</formula>
    </cfRule>
    <cfRule type="containsText" dxfId="7480" priority="3080" operator="containsText" text="Daniels, S">
      <formula>NOT(ISERROR(SEARCH("Daniels, S",I169)))</formula>
    </cfRule>
    <cfRule type="containsText" dxfId="7479" priority="3081" operator="containsText" text="Anderson">
      <formula>NOT(ISERROR(SEARCH("Anderson",I169)))</formula>
    </cfRule>
    <cfRule type="containsText" dxfId="7478" priority="3082" operator="containsText" text="Boucher">
      <formula>NOT(ISERROR(SEARCH("Boucher",I169)))</formula>
    </cfRule>
    <cfRule type="containsText" dxfId="7477" priority="3083" operator="containsText" text="Arpin">
      <formula>NOT(ISERROR(SEARCH("Arpin",I169)))</formula>
    </cfRule>
    <cfRule type="containsText" dxfId="7476" priority="3084" operator="containsText" text="Branch">
      <formula>NOT(ISERROR(SEARCH("Branch",I169)))</formula>
    </cfRule>
    <cfRule type="containsText" dxfId="7475" priority="3085" operator="containsText" text="Chen, P">
      <formula>NOT(ISERROR(SEARCH("Chen, P",I169)))</formula>
    </cfRule>
    <cfRule type="containsText" dxfId="7474" priority="3086" operator="containsText" text="Braden">
      <formula>NOT(ISERROR(SEARCH("Braden",I169)))</formula>
    </cfRule>
    <cfRule type="containsText" dxfId="7473" priority="3087" operator="containsText" text="Bunting">
      <formula>NOT(ISERROR(SEARCH("Bunting",I169)))</formula>
    </cfRule>
    <cfRule type="containsText" dxfId="7472" priority="3088" operator="containsText" text="Busch, J">
      <formula>NOT(ISERROR(SEARCH("Busch, J",I169)))</formula>
    </cfRule>
    <cfRule type="containsText" dxfId="7471" priority="3089" operator="containsText" text="Martin, B">
      <formula>NOT(ISERROR(SEARCH("Martin, B",I169)))</formula>
    </cfRule>
    <cfRule type="containsText" dxfId="7470" priority="3090" operator="containsText" text="McCarthy, S">
      <formula>NOT(ISERROR(SEARCH("McCarthy, S",I169)))</formula>
    </cfRule>
    <cfRule type="containsText" dxfId="7469" priority="3091" operator="containsText" text="McKone">
      <formula>NOT(ISERROR(SEARCH("McKone",I169)))</formula>
    </cfRule>
    <cfRule type="containsText" dxfId="7468" priority="3092" operator="containsText" text="Plenzler">
      <formula>NOT(ISERROR(SEARCH("Plenzler",I169)))</formula>
    </cfRule>
    <cfRule type="containsText" dxfId="7467" priority="3093" operator="containsText" text="Quinn">
      <formula>NOT(ISERROR(SEARCH("Quinn",I169)))</formula>
    </cfRule>
    <cfRule type="containsText" dxfId="7466" priority="3094" operator="containsText" text="Scanlon">
      <formula>NOT(ISERROR(SEARCH("Scanlon",I169)))</formula>
    </cfRule>
    <cfRule type="containsText" dxfId="7465" priority="3095" operator="containsText" text="Fishman">
      <formula>NOT(ISERROR(SEARCH("Fishman",I169)))</formula>
    </cfRule>
    <cfRule type="containsText" dxfId="7464" priority="3096" operator="containsText" text="Ippolito">
      <formula>NOT(ISERROR(SEARCH("Ippolito",I169)))</formula>
    </cfRule>
  </conditionalFormatting>
  <conditionalFormatting sqref="I169:K174">
    <cfRule type="containsText" dxfId="7463" priority="3063" operator="containsText" text="Dejmek">
      <formula>NOT(ISERROR(SEARCH("Dejmek",#REF!)))</formula>
    </cfRule>
  </conditionalFormatting>
  <conditionalFormatting sqref="I169:K174">
    <cfRule type="containsText" dxfId="7462" priority="3022" operator="containsText" text="Chang, T">
      <formula>NOT(ISERROR(SEARCH("Chang, T",I169)))</formula>
    </cfRule>
    <cfRule type="containsText" dxfId="7461" priority="3023" operator="containsText" text="Browne, L">
      <formula>NOT(ISERROR(SEARCH("Browne, L",I169)))</formula>
    </cfRule>
    <cfRule type="containsText" dxfId="7460" priority="3024" operator="containsText" text="Bayat">
      <formula>NOT(ISERROR(SEARCH("Bayat",I169)))</formula>
    </cfRule>
    <cfRule type="containsText" dxfId="7459" priority="3025" operator="containsText" text="Beamer">
      <formula>NOT(ISERROR(SEARCH("Beamer",I169)))</formula>
    </cfRule>
    <cfRule type="containsText" dxfId="7458" priority="3026" operator="containsText" text="Boudreau">
      <formula>NOT(ISERROR(SEARCH("Boudreau",I169)))</formula>
    </cfRule>
    <cfRule type="containsText" dxfId="7457" priority="3027" operator="containsText" text="Chung, M">
      <formula>NOT(ISERROR(SEARCH("Chung, M",I169)))</formula>
    </cfRule>
    <cfRule type="containsText" dxfId="7456" priority="3028" operator="containsText" text="Curcuri">
      <formula>NOT(ISERROR(SEARCH("Curcuri",I169)))</formula>
    </cfRule>
    <cfRule type="containsText" dxfId="7455" priority="3029" operator="containsText" text="Engels">
      <formula>NOT(ISERROR(SEARCH("Engels",I169)))</formula>
    </cfRule>
    <cfRule type="containsText" dxfId="7454" priority="3030" operator="containsText" text="Galligan">
      <formula>NOT(ISERROR(SEARCH("Galligan",I169)))</formula>
    </cfRule>
    <cfRule type="containsText" dxfId="7453" priority="3031" operator="containsText" text="Horvath">
      <formula>NOT(ISERROR(SEARCH("Horvath",I169)))</formula>
    </cfRule>
    <cfRule type="containsText" dxfId="7452" priority="3032" operator="containsText" text="Jurgovan">
      <formula>NOT(ISERROR(SEARCH("Jurgovan",I169)))</formula>
    </cfRule>
    <cfRule type="containsText" dxfId="7451" priority="3033" operator="containsText" text="Stephens, J">
      <formula>NOT(ISERROR(SEARCH("Stephens, J",I169)))</formula>
    </cfRule>
    <cfRule type="containsText" dxfId="7450" priority="3034" operator="containsText" text="White, S">
      <formula>NOT(ISERROR(SEARCH("White, S",I169)))</formula>
    </cfRule>
    <cfRule type="containsText" dxfId="7449" priority="3035" operator="containsText" text="Woods, M">
      <formula>NOT(ISERROR(SEARCH("Woods, M",I169)))</formula>
    </cfRule>
    <cfRule type="containsText" dxfId="7448" priority="3036" operator="containsText" text="Derrick">
      <formula>NOT(ISERROR(SEARCH("Derrick",I169)))</formula>
    </cfRule>
    <cfRule type="containsText" dxfId="7447" priority="3037" operator="containsText" text="Goodson">
      <formula>NOT(ISERROR(SEARCH("Goodson",I169)))</formula>
    </cfRule>
    <cfRule type="containsText" dxfId="7446" priority="3038" operator="containsText" text="Hoskins">
      <formula>NOT(ISERROR(SEARCH("Hoskins",I169)))</formula>
    </cfRule>
    <cfRule type="containsText" dxfId="7445" priority="3039" operator="containsText" text="McMillin">
      <formula>NOT(ISERROR(SEARCH("McMillin",I169)))</formula>
    </cfRule>
    <cfRule type="containsText" dxfId="7444" priority="3040" operator="containsText" text="Moore, S">
      <formula>NOT(ISERROR(SEARCH("Moore, S",I169)))</formula>
    </cfRule>
    <cfRule type="containsText" dxfId="7443" priority="3041" operator="containsText" text="Pyonin">
      <formula>NOT(ISERROR(SEARCH("Pyonin",I169)))</formula>
    </cfRule>
    <cfRule type="containsText" dxfId="7442" priority="3042" operator="containsText" text="Saadat">
      <formula>NOT(ISERROR(SEARCH("Saadat",I169)))</formula>
    </cfRule>
    <cfRule type="containsText" dxfId="7441" priority="3043" operator="containsText" text="Shiang">
      <formula>NOT(ISERROR(SEARCH("Shiang",I169)))</formula>
    </cfRule>
    <cfRule type="containsText" dxfId="7440" priority="3044" operator="containsText" text="Silverman">
      <formula>NOT(ISERROR(SEARCH("Silverman",I169)))</formula>
    </cfRule>
    <cfRule type="containsText" dxfId="7439" priority="3045" operator="containsText" text="Smegal">
      <formula>NOT(ISERROR(SEARCH("Smegal",I169)))</formula>
    </cfRule>
    <cfRule type="containsText" dxfId="7438" priority="3046" operator="containsText" text="Trock">
      <formula>NOT(ISERROR(SEARCH("Trock",I169)))</formula>
    </cfRule>
    <cfRule type="containsText" dxfId="7437" priority="3047" operator="containsText" text="Dejmek">
      <formula>NOT(ISERROR(SEARCH("Dejmek",I169)))</formula>
    </cfRule>
    <cfRule type="containsText" dxfId="7436" priority="3048" operator="containsText" text="Kaiser">
      <formula>NOT(ISERROR(SEARCH("Kaiser",I169)))</formula>
    </cfRule>
    <cfRule type="containsText" dxfId="7435" priority="3049" operator="containsText" text="Mayberry">
      <formula>NOT(ISERROR(SEARCH("Mayberry",I169)))</formula>
    </cfRule>
    <cfRule type="containsText" dxfId="7434" priority="3050" operator="containsText" text="Zado">
      <formula>NOT(ISERROR(SEARCH("Zado",I169)))</formula>
    </cfRule>
    <cfRule type="containsText" dxfId="7433" priority="3051" operator="containsText" text="Woods">
      <formula>NOT(ISERROR(SEARCH("Woods",I169)))</formula>
    </cfRule>
    <cfRule type="containsText" dxfId="7432" priority="3052" operator="containsText" text="Winsor">
      <formula>NOT(ISERROR(SEARCH("Winsor",I169)))</formula>
    </cfRule>
    <cfRule type="containsText" dxfId="7431" priority="3053" operator="containsText" text="White">
      <formula>NOT(ISERROR(SEARCH("White",I169)))</formula>
    </cfRule>
    <cfRule type="containsText" dxfId="7430" priority="3054" operator="containsText" text="Ward">
      <formula>NOT(ISERROR(SEARCH("Ward",I169)))</formula>
    </cfRule>
    <cfRule type="containsText" dxfId="7429" priority="3055" operator="containsText" text="Turner">
      <formula>NOT(ISERROR(SEARCH("Turner",I169)))</formula>
    </cfRule>
    <cfRule type="containsText" dxfId="7428" priority="3056" operator="containsText" text="Trock">
      <formula>NOT(ISERROR(SEARCH("Trock",I169)))</formula>
    </cfRule>
    <cfRule type="containsText" dxfId="7427" priority="3057" operator="containsText" text="Stephens, J">
      <formula>NOT(ISERROR(SEARCH("Stephens, J",I169)))</formula>
    </cfRule>
    <cfRule type="containsText" dxfId="7426" priority="3058" operator="containsText" text="Stephens, D">
      <formula>NOT(ISERROR(SEARCH("Stephens, D",I169)))</formula>
    </cfRule>
    <cfRule type="containsText" dxfId="7425" priority="3059" operator="containsText" text="Smegal">
      <formula>NOT(ISERROR(SEARCH("Smegal",I169)))</formula>
    </cfRule>
    <cfRule type="containsText" dxfId="7424" priority="3060" operator="containsText" text="Osinski">
      <formula>NOT(ISERROR(SEARCH("Osinski",I169)))</formula>
    </cfRule>
    <cfRule type="containsText" dxfId="7423" priority="3061" operator="containsText" text="Calve">
      <formula>NOT(ISERROR(SEARCH("Calve",I169)))</formula>
    </cfRule>
    <cfRule type="containsText" dxfId="7422" priority="3062" operator="containsText" text="Ogden">
      <formula>NOT(ISERROR(SEARCH("Ogden",I169)))</formula>
    </cfRule>
  </conditionalFormatting>
  <conditionalFormatting sqref="I175:K180">
    <cfRule type="containsText" dxfId="7421" priority="2989" operator="containsText" text="Geier">
      <formula>NOT(ISERROR(SEARCH("Geier",I175)))</formula>
    </cfRule>
    <cfRule type="containsText" dxfId="7420" priority="2990" operator="containsText" text="Harlow">
      <formula>NOT(ISERROR(SEARCH("Harlow",I175)))</formula>
    </cfRule>
    <cfRule type="containsText" dxfId="7419" priority="2991" operator="containsText" text="Haapala">
      <formula>NOT(ISERROR(SEARCH("Haapala",I175)))</formula>
    </cfRule>
    <cfRule type="containsText" dxfId="7418" priority="2992" operator="containsText" text="Ward">
      <formula>NOT(ISERROR(SEARCH("Ward",I175)))</formula>
    </cfRule>
    <cfRule type="containsText" dxfId="7417" priority="2993" operator="containsText" text="Weinberg">
      <formula>NOT(ISERROR(SEARCH("Weinberg",I175)))</formula>
    </cfRule>
    <cfRule type="containsText" dxfId="7416" priority="2994" operator="containsText" text="Stephens, D">
      <formula>NOT(ISERROR(SEARCH("Stephens, D",I175)))</formula>
    </cfRule>
    <cfRule type="containsText" dxfId="7415" priority="2995" operator="containsText" text="Praiss">
      <formula>NOT(ISERROR(SEARCH("Praiss",I175)))</formula>
    </cfRule>
    <cfRule type="containsText" dxfId="7414" priority="2996" operator="containsText" text="Kohut">
      <formula>NOT(ISERROR(SEARCH("Kohut",I175)))</formula>
    </cfRule>
    <cfRule type="containsText" dxfId="7413" priority="2997" operator="containsText" text="Kauffman">
      <formula>NOT(ISERROR(SEARCH("Kauffman",I175)))</formula>
    </cfRule>
    <cfRule type="containsText" dxfId="7412" priority="2998" operator="containsText" text="Hoelter">
      <formula>NOT(ISERROR(SEARCH("Hoelter",I175)))</formula>
    </cfRule>
    <cfRule type="containsText" dxfId="7411" priority="2999" operator="containsText" text="Greenhut">
      <formula>NOT(ISERROR(SEARCH("Greenhut",I175)))</formula>
    </cfRule>
    <cfRule type="containsText" dxfId="7410" priority="3000" operator="containsText" text="Gaudette">
      <formula>NOT(ISERROR(SEARCH("Gaudette",I175)))</formula>
    </cfRule>
    <cfRule type="containsText" dxfId="7409" priority="3001" operator="containsText" text="Franklin, B">
      <formula>NOT(ISERROR(SEARCH("Franklin, B",I175)))</formula>
    </cfRule>
    <cfRule type="containsText" dxfId="7408" priority="3002" operator="containsText" text="Fitzpatrick">
      <formula>NOT(ISERROR(SEARCH("Fitzpatrick",I175)))</formula>
    </cfRule>
    <cfRule type="containsText" dxfId="7407" priority="3003" operator="containsText" text="Dillon">
      <formula>NOT(ISERROR(SEARCH("Dillon",I175)))</formula>
    </cfRule>
    <cfRule type="containsText" dxfId="7406" priority="3004" operator="containsText" text="Defranco">
      <formula>NOT(ISERROR(SEARCH("Defranco",I175)))</formula>
    </cfRule>
    <cfRule type="containsText" dxfId="7405" priority="3005" operator="containsText" text="Daniels, S">
      <formula>NOT(ISERROR(SEARCH("Daniels, S",I175)))</formula>
    </cfRule>
    <cfRule type="containsText" dxfId="7404" priority="3006" operator="containsText" text="Anderson">
      <formula>NOT(ISERROR(SEARCH("Anderson",I175)))</formula>
    </cfRule>
    <cfRule type="containsText" dxfId="7403" priority="3007" operator="containsText" text="Boucher">
      <formula>NOT(ISERROR(SEARCH("Boucher",I175)))</formula>
    </cfRule>
    <cfRule type="containsText" dxfId="7402" priority="3008" operator="containsText" text="Arpin">
      <formula>NOT(ISERROR(SEARCH("Arpin",I175)))</formula>
    </cfRule>
    <cfRule type="containsText" dxfId="7401" priority="3009" operator="containsText" text="Branch">
      <formula>NOT(ISERROR(SEARCH("Branch",I175)))</formula>
    </cfRule>
    <cfRule type="containsText" dxfId="7400" priority="3010" operator="containsText" text="Chen, P">
      <formula>NOT(ISERROR(SEARCH("Chen, P",I175)))</formula>
    </cfRule>
    <cfRule type="containsText" dxfId="7399" priority="3011" operator="containsText" text="Braden">
      <formula>NOT(ISERROR(SEARCH("Braden",I175)))</formula>
    </cfRule>
    <cfRule type="containsText" dxfId="7398" priority="3012" operator="containsText" text="Bunting">
      <formula>NOT(ISERROR(SEARCH("Bunting",I175)))</formula>
    </cfRule>
    <cfRule type="containsText" dxfId="7397" priority="3013" operator="containsText" text="Busch, J">
      <formula>NOT(ISERROR(SEARCH("Busch, J",I175)))</formula>
    </cfRule>
    <cfRule type="containsText" dxfId="7396" priority="3014" operator="containsText" text="Martin, B">
      <formula>NOT(ISERROR(SEARCH("Martin, B",I175)))</formula>
    </cfRule>
    <cfRule type="containsText" dxfId="7395" priority="3015" operator="containsText" text="McCarthy, S">
      <formula>NOT(ISERROR(SEARCH("McCarthy, S",I175)))</formula>
    </cfRule>
    <cfRule type="containsText" dxfId="7394" priority="3016" operator="containsText" text="McKone">
      <formula>NOT(ISERROR(SEARCH("McKone",I175)))</formula>
    </cfRule>
    <cfRule type="containsText" dxfId="7393" priority="3017" operator="containsText" text="Plenzler">
      <formula>NOT(ISERROR(SEARCH("Plenzler",I175)))</formula>
    </cfRule>
    <cfRule type="containsText" dxfId="7392" priority="3018" operator="containsText" text="Quinn">
      <formula>NOT(ISERROR(SEARCH("Quinn",I175)))</formula>
    </cfRule>
    <cfRule type="containsText" dxfId="7391" priority="3019" operator="containsText" text="Scanlon">
      <formula>NOT(ISERROR(SEARCH("Scanlon",I175)))</formula>
    </cfRule>
    <cfRule type="containsText" dxfId="7390" priority="3020" operator="containsText" text="Fishman">
      <formula>NOT(ISERROR(SEARCH("Fishman",I175)))</formula>
    </cfRule>
    <cfRule type="containsText" dxfId="7389" priority="3021" operator="containsText" text="Ippolito">
      <formula>NOT(ISERROR(SEARCH("Ippolito",I175)))</formula>
    </cfRule>
  </conditionalFormatting>
  <conditionalFormatting sqref="I175:K180">
    <cfRule type="containsText" dxfId="7388" priority="2988" operator="containsText" text="Dejmek">
      <formula>NOT(ISERROR(SEARCH("Dejmek",#REF!)))</formula>
    </cfRule>
  </conditionalFormatting>
  <conditionalFormatting sqref="I188:K203 I214:K1048576 I205:K205 I91:K91 I148:K186 I130:K135">
    <cfRule type="containsText" dxfId="7387" priority="2943" operator="containsText" text="Guijt">
      <formula>NOT(ISERROR(SEARCH("Guijt",I91)))</formula>
    </cfRule>
    <cfRule type="containsText" dxfId="7386" priority="2944" operator="containsText" text="Khan">
      <formula>NOT(ISERROR(SEARCH("Khan",I91)))</formula>
    </cfRule>
    <cfRule type="containsText" dxfId="7385" priority="2945" operator="containsText" text="Pinkerton">
      <formula>NOT(ISERROR(SEARCH("Pinkerton",I91)))</formula>
    </cfRule>
    <cfRule type="containsText" dxfId="7384" priority="2946" operator="containsText" text="Smith, Richard">
      <formula>NOT(ISERROR(SEARCH("Smith, Richard",I91)))</formula>
    </cfRule>
  </conditionalFormatting>
  <conditionalFormatting sqref="I181:K181">
    <cfRule type="containsText" dxfId="7383" priority="2910" operator="containsText" text="Geier">
      <formula>NOT(ISERROR(SEARCH("Geier",I181)))</formula>
    </cfRule>
    <cfRule type="containsText" dxfId="7382" priority="2911" operator="containsText" text="Harlow">
      <formula>NOT(ISERROR(SEARCH("Harlow",I181)))</formula>
    </cfRule>
    <cfRule type="containsText" dxfId="7381" priority="2912" operator="containsText" text="Haapala">
      <formula>NOT(ISERROR(SEARCH("Haapala",I181)))</formula>
    </cfRule>
    <cfRule type="containsText" dxfId="7380" priority="2913" operator="containsText" text="Ward">
      <formula>NOT(ISERROR(SEARCH("Ward",I181)))</formula>
    </cfRule>
    <cfRule type="containsText" dxfId="7379" priority="2914" operator="containsText" text="Weinberg">
      <formula>NOT(ISERROR(SEARCH("Weinberg",I181)))</formula>
    </cfRule>
    <cfRule type="containsText" dxfId="7378" priority="2915" operator="containsText" text="Stephens, D">
      <formula>NOT(ISERROR(SEARCH("Stephens, D",I181)))</formula>
    </cfRule>
    <cfRule type="containsText" dxfId="7377" priority="2916" operator="containsText" text="Praiss">
      <formula>NOT(ISERROR(SEARCH("Praiss",I181)))</formula>
    </cfRule>
    <cfRule type="containsText" dxfId="7376" priority="2917" operator="containsText" text="Kohut">
      <formula>NOT(ISERROR(SEARCH("Kohut",I181)))</formula>
    </cfRule>
    <cfRule type="containsText" dxfId="7375" priority="2918" operator="containsText" text="Kauffman">
      <formula>NOT(ISERROR(SEARCH("Kauffman",I181)))</formula>
    </cfRule>
    <cfRule type="containsText" dxfId="7374" priority="2919" operator="containsText" text="Hoelter">
      <formula>NOT(ISERROR(SEARCH("Hoelter",I181)))</formula>
    </cfRule>
    <cfRule type="containsText" dxfId="7373" priority="2920" operator="containsText" text="Greenhut">
      <formula>NOT(ISERROR(SEARCH("Greenhut",I181)))</formula>
    </cfRule>
    <cfRule type="containsText" dxfId="7372" priority="2921" operator="containsText" text="Gaudette">
      <formula>NOT(ISERROR(SEARCH("Gaudette",I181)))</formula>
    </cfRule>
    <cfRule type="containsText" dxfId="7371" priority="2922" operator="containsText" text="Franklin, B">
      <formula>NOT(ISERROR(SEARCH("Franklin, B",I181)))</formula>
    </cfRule>
    <cfRule type="containsText" dxfId="7370" priority="2923" operator="containsText" text="Fitzpatrick">
      <formula>NOT(ISERROR(SEARCH("Fitzpatrick",I181)))</formula>
    </cfRule>
    <cfRule type="containsText" dxfId="7369" priority="2924" operator="containsText" text="Dillon">
      <formula>NOT(ISERROR(SEARCH("Dillon",I181)))</formula>
    </cfRule>
    <cfRule type="containsText" dxfId="7368" priority="2925" operator="containsText" text="Defranco">
      <formula>NOT(ISERROR(SEARCH("Defranco",I181)))</formula>
    </cfRule>
    <cfRule type="containsText" dxfId="7367" priority="2926" operator="containsText" text="Daniels, S">
      <formula>NOT(ISERROR(SEARCH("Daniels, S",I181)))</formula>
    </cfRule>
    <cfRule type="containsText" dxfId="7366" priority="2927" operator="containsText" text="Anderson">
      <formula>NOT(ISERROR(SEARCH("Anderson",I181)))</formula>
    </cfRule>
    <cfRule type="containsText" dxfId="7365" priority="2928" operator="containsText" text="Boucher">
      <formula>NOT(ISERROR(SEARCH("Boucher",I181)))</formula>
    </cfRule>
    <cfRule type="containsText" dxfId="7364" priority="2929" operator="containsText" text="Arpin">
      <formula>NOT(ISERROR(SEARCH("Arpin",I181)))</formula>
    </cfRule>
    <cfRule type="containsText" dxfId="7363" priority="2930" operator="containsText" text="Branch">
      <formula>NOT(ISERROR(SEARCH("Branch",I181)))</formula>
    </cfRule>
    <cfRule type="containsText" dxfId="7362" priority="2931" operator="containsText" text="Chen, P">
      <formula>NOT(ISERROR(SEARCH("Chen, P",I181)))</formula>
    </cfRule>
    <cfRule type="containsText" dxfId="7361" priority="2932" operator="containsText" text="Braden">
      <formula>NOT(ISERROR(SEARCH("Braden",I181)))</formula>
    </cfRule>
    <cfRule type="containsText" dxfId="7360" priority="2933" operator="containsText" text="Bunting">
      <formula>NOT(ISERROR(SEARCH("Bunting",I181)))</formula>
    </cfRule>
    <cfRule type="containsText" dxfId="7359" priority="2934" operator="containsText" text="Busch, J">
      <formula>NOT(ISERROR(SEARCH("Busch, J",I181)))</formula>
    </cfRule>
    <cfRule type="containsText" dxfId="7358" priority="2935" operator="containsText" text="Martin, B">
      <formula>NOT(ISERROR(SEARCH("Martin, B",I181)))</formula>
    </cfRule>
    <cfRule type="containsText" dxfId="7357" priority="2936" operator="containsText" text="McCarthy, S">
      <formula>NOT(ISERROR(SEARCH("McCarthy, S",I181)))</formula>
    </cfRule>
    <cfRule type="containsText" dxfId="7356" priority="2937" operator="containsText" text="McKone">
      <formula>NOT(ISERROR(SEARCH("McKone",I181)))</formula>
    </cfRule>
    <cfRule type="containsText" dxfId="7355" priority="2938" operator="containsText" text="Plenzler">
      <formula>NOT(ISERROR(SEARCH("Plenzler",I181)))</formula>
    </cfRule>
    <cfRule type="containsText" dxfId="7354" priority="2939" operator="containsText" text="Quinn">
      <formula>NOT(ISERROR(SEARCH("Quinn",I181)))</formula>
    </cfRule>
    <cfRule type="containsText" dxfId="7353" priority="2940" operator="containsText" text="Scanlon">
      <formula>NOT(ISERROR(SEARCH("Scanlon",I181)))</formula>
    </cfRule>
    <cfRule type="containsText" dxfId="7352" priority="2941" operator="containsText" text="Fishman">
      <formula>NOT(ISERROR(SEARCH("Fishman",I181)))</formula>
    </cfRule>
    <cfRule type="containsText" dxfId="7351" priority="2942" operator="containsText" text="Ippolito">
      <formula>NOT(ISERROR(SEARCH("Ippolito",I181)))</formula>
    </cfRule>
  </conditionalFormatting>
  <conditionalFormatting sqref="I181:K181">
    <cfRule type="containsText" dxfId="7350" priority="2909" operator="containsText" text="Dejmek">
      <formula>NOT(ISERROR(SEARCH("Dejmek",#REF!)))</formula>
    </cfRule>
  </conditionalFormatting>
  <conditionalFormatting sqref="I181:K181">
    <cfRule type="containsText" dxfId="7349" priority="2869" operator="containsText" text="Chang, T">
      <formula>NOT(ISERROR(SEARCH("Chang, T",I181)))</formula>
    </cfRule>
    <cfRule type="containsText" dxfId="7348" priority="2870" operator="containsText" text="Browne, L">
      <formula>NOT(ISERROR(SEARCH("Browne, L",I181)))</formula>
    </cfRule>
    <cfRule type="containsText" dxfId="7347" priority="2871" operator="containsText" text="Bayat">
      <formula>NOT(ISERROR(SEARCH("Bayat",I181)))</formula>
    </cfRule>
    <cfRule type="containsText" dxfId="7346" priority="2872" operator="containsText" text="Beamer">
      <formula>NOT(ISERROR(SEARCH("Beamer",I181)))</formula>
    </cfRule>
    <cfRule type="containsText" dxfId="7345" priority="2873" operator="containsText" text="Boudreau">
      <formula>NOT(ISERROR(SEARCH("Boudreau",I181)))</formula>
    </cfRule>
    <cfRule type="containsText" dxfId="7344" priority="2874" operator="containsText" text="Chung, M">
      <formula>NOT(ISERROR(SEARCH("Chung, M",I181)))</formula>
    </cfRule>
    <cfRule type="containsText" dxfId="7343" priority="2875" operator="containsText" text="Curcuri">
      <formula>NOT(ISERROR(SEARCH("Curcuri",I181)))</formula>
    </cfRule>
    <cfRule type="containsText" dxfId="7342" priority="2876" operator="containsText" text="Engels">
      <formula>NOT(ISERROR(SEARCH("Engels",I181)))</formula>
    </cfRule>
    <cfRule type="containsText" dxfId="7341" priority="2877" operator="containsText" text="Galligan">
      <formula>NOT(ISERROR(SEARCH("Galligan",I181)))</formula>
    </cfRule>
    <cfRule type="containsText" dxfId="7340" priority="2878" operator="containsText" text="Horvath">
      <formula>NOT(ISERROR(SEARCH("Horvath",I181)))</formula>
    </cfRule>
    <cfRule type="containsText" dxfId="7339" priority="2879" operator="containsText" text="Jurgovan">
      <formula>NOT(ISERROR(SEARCH("Jurgovan",I181)))</formula>
    </cfRule>
    <cfRule type="containsText" dxfId="7338" priority="2880" operator="containsText" text="Stephens, J">
      <formula>NOT(ISERROR(SEARCH("Stephens, J",I181)))</formula>
    </cfRule>
    <cfRule type="containsText" dxfId="7337" priority="2881" operator="containsText" text="White, S">
      <formula>NOT(ISERROR(SEARCH("White, S",I181)))</formula>
    </cfRule>
    <cfRule type="containsText" dxfId="7336" priority="2882" operator="containsText" text="Woods, M">
      <formula>NOT(ISERROR(SEARCH("Woods, M",I181)))</formula>
    </cfRule>
    <cfRule type="containsText" dxfId="7335" priority="2883" operator="containsText" text="Derrick">
      <formula>NOT(ISERROR(SEARCH("Derrick",I181)))</formula>
    </cfRule>
    <cfRule type="containsText" dxfId="7334" priority="2884" operator="containsText" text="Goodson">
      <formula>NOT(ISERROR(SEARCH("Goodson",I181)))</formula>
    </cfRule>
    <cfRule type="containsText" dxfId="7333" priority="2885" operator="containsText" text="Hoskins">
      <formula>NOT(ISERROR(SEARCH("Hoskins",I181)))</formula>
    </cfRule>
    <cfRule type="containsText" dxfId="7332" priority="2886" operator="containsText" text="McMillin">
      <formula>NOT(ISERROR(SEARCH("McMillin",I181)))</formula>
    </cfRule>
    <cfRule type="containsText" dxfId="7331" priority="2887" operator="containsText" text="Moore, S">
      <formula>NOT(ISERROR(SEARCH("Moore, S",I181)))</formula>
    </cfRule>
    <cfRule type="containsText" dxfId="7330" priority="2888" operator="containsText" text="Pyonin">
      <formula>NOT(ISERROR(SEARCH("Pyonin",I181)))</formula>
    </cfRule>
    <cfRule type="containsText" dxfId="7329" priority="2889" operator="containsText" text="Saadat">
      <formula>NOT(ISERROR(SEARCH("Saadat",I181)))</formula>
    </cfRule>
    <cfRule type="containsText" dxfId="7328" priority="2890" operator="containsText" text="Shiang">
      <formula>NOT(ISERROR(SEARCH("Shiang",I181)))</formula>
    </cfRule>
    <cfRule type="containsText" dxfId="7327" priority="2891" operator="containsText" text="Silverman">
      <formula>NOT(ISERROR(SEARCH("Silverman",I181)))</formula>
    </cfRule>
    <cfRule type="containsText" dxfId="7326" priority="2892" operator="containsText" text="Smegal">
      <formula>NOT(ISERROR(SEARCH("Smegal",I181)))</formula>
    </cfRule>
    <cfRule type="containsText" dxfId="7325" priority="2893" operator="containsText" text="Trock">
      <formula>NOT(ISERROR(SEARCH("Trock",I181)))</formula>
    </cfRule>
    <cfRule type="containsText" dxfId="7324" priority="2894" operator="containsText" text="Dejmek">
      <formula>NOT(ISERROR(SEARCH("Dejmek",I181)))</formula>
    </cfRule>
    <cfRule type="containsText" dxfId="7323" priority="2895" operator="containsText" text="Kaiser">
      <formula>NOT(ISERROR(SEARCH("Kaiser",I181)))</formula>
    </cfRule>
    <cfRule type="containsText" dxfId="7322" priority="2896" operator="containsText" text="Mayberry">
      <formula>NOT(ISERROR(SEARCH("Mayberry",I181)))</formula>
    </cfRule>
    <cfRule type="containsText" dxfId="7321" priority="2897" operator="containsText" text="Zado">
      <formula>NOT(ISERROR(SEARCH("Zado",I181)))</formula>
    </cfRule>
    <cfRule type="containsText" dxfId="7320" priority="2898" operator="containsText" text="Woods">
      <formula>NOT(ISERROR(SEARCH("Woods",I181)))</formula>
    </cfRule>
    <cfRule type="containsText" dxfId="7319" priority="2899" operator="containsText" text="Winsor">
      <formula>NOT(ISERROR(SEARCH("Winsor",I181)))</formula>
    </cfRule>
    <cfRule type="containsText" dxfId="7318" priority="2900" operator="containsText" text="Ward">
      <formula>NOT(ISERROR(SEARCH("Ward",I181)))</formula>
    </cfRule>
    <cfRule type="containsText" dxfId="7317" priority="2901" operator="containsText" text="Turner">
      <formula>NOT(ISERROR(SEARCH("Turner",I181)))</formula>
    </cfRule>
    <cfRule type="containsText" dxfId="7316" priority="2902" operator="containsText" text="Trock">
      <formula>NOT(ISERROR(SEARCH("Trock",I181)))</formula>
    </cfRule>
    <cfRule type="containsText" dxfId="7315" priority="2903" operator="containsText" text="Stephens, J">
      <formula>NOT(ISERROR(SEARCH("Stephens, J",I181)))</formula>
    </cfRule>
    <cfRule type="containsText" dxfId="7314" priority="2904" operator="containsText" text="Stephens, D">
      <formula>NOT(ISERROR(SEARCH("Stephens, D",I181)))</formula>
    </cfRule>
    <cfRule type="containsText" dxfId="7313" priority="2905" operator="containsText" text="Smegal">
      <formula>NOT(ISERROR(SEARCH("Smegal",I181)))</formula>
    </cfRule>
    <cfRule type="containsText" dxfId="7312" priority="2906" operator="containsText" text="Osinski">
      <formula>NOT(ISERROR(SEARCH("Osinski",I181)))</formula>
    </cfRule>
    <cfRule type="containsText" dxfId="7311" priority="2907" operator="containsText" text="Calve">
      <formula>NOT(ISERROR(SEARCH("Calve",I181)))</formula>
    </cfRule>
    <cfRule type="containsText" dxfId="7310" priority="2908" operator="containsText" text="Ogden">
      <formula>NOT(ISERROR(SEARCH("Ogden",I181)))</formula>
    </cfRule>
  </conditionalFormatting>
  <conditionalFormatting sqref="I184:K186 I188:K192">
    <cfRule type="containsText" dxfId="7309" priority="2794" operator="containsText" text="Chang, T">
      <formula>NOT(ISERROR(SEARCH("Chang, T",I184)))</formula>
    </cfRule>
    <cfRule type="containsText" dxfId="7308" priority="2795" operator="containsText" text="Browne, L">
      <formula>NOT(ISERROR(SEARCH("Browne, L",I184)))</formula>
    </cfRule>
    <cfRule type="containsText" dxfId="7307" priority="2796" operator="containsText" text="Bayat">
      <formula>NOT(ISERROR(SEARCH("Bayat",I184)))</formula>
    </cfRule>
    <cfRule type="containsText" dxfId="7306" priority="2797" operator="containsText" text="Beamer">
      <formula>NOT(ISERROR(SEARCH("Beamer",I184)))</formula>
    </cfRule>
    <cfRule type="containsText" dxfId="7305" priority="2798" operator="containsText" text="Boudreau">
      <formula>NOT(ISERROR(SEARCH("Boudreau",I184)))</formula>
    </cfRule>
    <cfRule type="containsText" dxfId="7304" priority="2799" operator="containsText" text="Chung, M">
      <formula>NOT(ISERROR(SEARCH("Chung, M",I184)))</formula>
    </cfRule>
    <cfRule type="containsText" dxfId="7303" priority="2800" operator="containsText" text="Curcuri">
      <formula>NOT(ISERROR(SEARCH("Curcuri",I184)))</formula>
    </cfRule>
    <cfRule type="containsText" dxfId="7302" priority="2801" operator="containsText" text="Engels">
      <formula>NOT(ISERROR(SEARCH("Engels",I184)))</formula>
    </cfRule>
    <cfRule type="containsText" dxfId="7301" priority="2802" operator="containsText" text="Galligan">
      <formula>NOT(ISERROR(SEARCH("Galligan",I184)))</formula>
    </cfRule>
    <cfRule type="containsText" dxfId="7300" priority="2803" operator="containsText" text="Horvath">
      <formula>NOT(ISERROR(SEARCH("Horvath",I184)))</formula>
    </cfRule>
    <cfRule type="containsText" dxfId="7299" priority="2804" operator="containsText" text="Jurgovan">
      <formula>NOT(ISERROR(SEARCH("Jurgovan",I184)))</formula>
    </cfRule>
    <cfRule type="containsText" dxfId="7298" priority="2805" operator="containsText" text="Stephens, J">
      <formula>NOT(ISERROR(SEARCH("Stephens, J",I184)))</formula>
    </cfRule>
    <cfRule type="containsText" dxfId="7297" priority="2806" operator="containsText" text="White, S">
      <formula>NOT(ISERROR(SEARCH("White, S",I184)))</formula>
    </cfRule>
    <cfRule type="containsText" dxfId="7296" priority="2807" operator="containsText" text="Woods, M">
      <formula>NOT(ISERROR(SEARCH("Woods, M",I184)))</formula>
    </cfRule>
    <cfRule type="containsText" dxfId="7295" priority="2808" operator="containsText" text="Derrick">
      <formula>NOT(ISERROR(SEARCH("Derrick",I184)))</formula>
    </cfRule>
    <cfRule type="containsText" dxfId="7294" priority="2809" operator="containsText" text="Goodson">
      <formula>NOT(ISERROR(SEARCH("Goodson",I184)))</formula>
    </cfRule>
    <cfRule type="containsText" dxfId="7293" priority="2810" operator="containsText" text="Hoskins">
      <formula>NOT(ISERROR(SEARCH("Hoskins",I184)))</formula>
    </cfRule>
    <cfRule type="containsText" dxfId="7292" priority="2811" operator="containsText" text="McMillin">
      <formula>NOT(ISERROR(SEARCH("McMillin",I184)))</formula>
    </cfRule>
    <cfRule type="containsText" dxfId="7291" priority="2812" operator="containsText" text="Moore, S">
      <formula>NOT(ISERROR(SEARCH("Moore, S",I184)))</formula>
    </cfRule>
    <cfRule type="containsText" dxfId="7290" priority="2813" operator="containsText" text="Pyonin">
      <formula>NOT(ISERROR(SEARCH("Pyonin",I184)))</formula>
    </cfRule>
    <cfRule type="containsText" dxfId="7289" priority="2814" operator="containsText" text="Saadat">
      <formula>NOT(ISERROR(SEARCH("Saadat",I184)))</formula>
    </cfRule>
    <cfRule type="containsText" dxfId="7288" priority="2815" operator="containsText" text="Shiang">
      <formula>NOT(ISERROR(SEARCH("Shiang",I184)))</formula>
    </cfRule>
    <cfRule type="containsText" dxfId="7287" priority="2816" operator="containsText" text="Silverman">
      <formula>NOT(ISERROR(SEARCH("Silverman",I184)))</formula>
    </cfRule>
    <cfRule type="containsText" dxfId="7286" priority="2817" operator="containsText" text="Smegal">
      <formula>NOT(ISERROR(SEARCH("Smegal",I184)))</formula>
    </cfRule>
    <cfRule type="containsText" dxfId="7285" priority="2818" operator="containsText" text="Trock">
      <formula>NOT(ISERROR(SEARCH("Trock",I184)))</formula>
    </cfRule>
    <cfRule type="containsText" dxfId="7284" priority="2819" operator="containsText" text="Dejmek">
      <formula>NOT(ISERROR(SEARCH("Dejmek",I184)))</formula>
    </cfRule>
    <cfRule type="containsText" dxfId="7283" priority="2820" operator="containsText" text="Kaiser">
      <formula>NOT(ISERROR(SEARCH("Kaiser",I184)))</formula>
    </cfRule>
    <cfRule type="containsText" dxfId="7282" priority="2821" operator="containsText" text="Mayberry">
      <formula>NOT(ISERROR(SEARCH("Mayberry",I184)))</formula>
    </cfRule>
    <cfRule type="containsText" dxfId="7281" priority="2822" operator="containsText" text="Zado">
      <formula>NOT(ISERROR(SEARCH("Zado",I184)))</formula>
    </cfRule>
    <cfRule type="containsText" dxfId="7280" priority="2823" operator="containsText" text="Woods">
      <formula>NOT(ISERROR(SEARCH("Woods",I184)))</formula>
    </cfRule>
    <cfRule type="containsText" dxfId="7279" priority="2824" operator="containsText" text="Winsor">
      <formula>NOT(ISERROR(SEARCH("Winsor",I184)))</formula>
    </cfRule>
    <cfRule type="containsText" dxfId="7278" priority="2825" operator="containsText" text="White">
      <formula>NOT(ISERROR(SEARCH("White",I184)))</formula>
    </cfRule>
    <cfRule type="containsText" dxfId="7277" priority="2826" operator="containsText" text="Ward">
      <formula>NOT(ISERROR(SEARCH("Ward",I184)))</formula>
    </cfRule>
    <cfRule type="containsText" dxfId="7276" priority="2827" operator="containsText" text="Turner">
      <formula>NOT(ISERROR(SEARCH("Turner",I184)))</formula>
    </cfRule>
    <cfRule type="containsText" dxfId="7275" priority="2828" operator="containsText" text="Trock">
      <formula>NOT(ISERROR(SEARCH("Trock",I184)))</formula>
    </cfRule>
    <cfRule type="containsText" dxfId="7274" priority="2829" operator="containsText" text="Stephens, J">
      <formula>NOT(ISERROR(SEARCH("Stephens, J",I184)))</formula>
    </cfRule>
    <cfRule type="containsText" dxfId="7273" priority="2830" operator="containsText" text="Stephens, D">
      <formula>NOT(ISERROR(SEARCH("Stephens, D",I184)))</formula>
    </cfRule>
    <cfRule type="containsText" dxfId="7272" priority="2831" operator="containsText" text="Smegal">
      <formula>NOT(ISERROR(SEARCH("Smegal",I184)))</formula>
    </cfRule>
    <cfRule type="containsText" dxfId="7271" priority="2832" operator="containsText" text="Osinski">
      <formula>NOT(ISERROR(SEARCH("Osinski",I184)))</formula>
    </cfRule>
    <cfRule type="containsText" dxfId="7270" priority="2833" operator="containsText" text="Calve">
      <formula>NOT(ISERROR(SEARCH("Calve",I184)))</formula>
    </cfRule>
    <cfRule type="containsText" dxfId="7269" priority="2834" operator="containsText" text="Ogden">
      <formula>NOT(ISERROR(SEARCH("Ogden",I184)))</formula>
    </cfRule>
  </conditionalFormatting>
  <conditionalFormatting sqref="I184:K186 I188:K192">
    <cfRule type="containsText" dxfId="7268" priority="2836" operator="containsText" text="Geier">
      <formula>NOT(ISERROR(SEARCH("Geier",I184)))</formula>
    </cfRule>
    <cfRule type="containsText" dxfId="7267" priority="2837" operator="containsText" text="Harlow">
      <formula>NOT(ISERROR(SEARCH("Harlow",I184)))</formula>
    </cfRule>
    <cfRule type="containsText" dxfId="7266" priority="2838" operator="containsText" text="Haapala">
      <formula>NOT(ISERROR(SEARCH("Haapala",I184)))</formula>
    </cfRule>
    <cfRule type="containsText" dxfId="7265" priority="2839" operator="containsText" text="Ward">
      <formula>NOT(ISERROR(SEARCH("Ward",I184)))</formula>
    </cfRule>
    <cfRule type="containsText" dxfId="7264" priority="2840" operator="containsText" text="Weinberg">
      <formula>NOT(ISERROR(SEARCH("Weinberg",I184)))</formula>
    </cfRule>
    <cfRule type="containsText" dxfId="7263" priority="2841" operator="containsText" text="Stephens, D">
      <formula>NOT(ISERROR(SEARCH("Stephens, D",I184)))</formula>
    </cfRule>
    <cfRule type="containsText" dxfId="7262" priority="2842" operator="containsText" text="Praiss">
      <formula>NOT(ISERROR(SEARCH("Praiss",I184)))</formula>
    </cfRule>
    <cfRule type="containsText" dxfId="7261" priority="2843" operator="containsText" text="Kohut">
      <formula>NOT(ISERROR(SEARCH("Kohut",I184)))</formula>
    </cfRule>
    <cfRule type="containsText" dxfId="7260" priority="2844" operator="containsText" text="Kauffman">
      <formula>NOT(ISERROR(SEARCH("Kauffman",I184)))</formula>
    </cfRule>
    <cfRule type="containsText" dxfId="7259" priority="2845" operator="containsText" text="Hoelter">
      <formula>NOT(ISERROR(SEARCH("Hoelter",I184)))</formula>
    </cfRule>
    <cfRule type="containsText" dxfId="7258" priority="2846" operator="containsText" text="Greenhut">
      <formula>NOT(ISERROR(SEARCH("Greenhut",I184)))</formula>
    </cfRule>
    <cfRule type="containsText" dxfId="7257" priority="2847" operator="containsText" text="Gaudette">
      <formula>NOT(ISERROR(SEARCH("Gaudette",I184)))</formula>
    </cfRule>
    <cfRule type="containsText" dxfId="7256" priority="2848" operator="containsText" text="Franklin, B">
      <formula>NOT(ISERROR(SEARCH("Franklin, B",I184)))</formula>
    </cfRule>
    <cfRule type="containsText" dxfId="7255" priority="2849" operator="containsText" text="Fitzpatrick">
      <formula>NOT(ISERROR(SEARCH("Fitzpatrick",I184)))</formula>
    </cfRule>
    <cfRule type="containsText" dxfId="7254" priority="2850" operator="containsText" text="Dillon">
      <formula>NOT(ISERROR(SEARCH("Dillon",I184)))</formula>
    </cfRule>
    <cfRule type="containsText" dxfId="7253" priority="2851" operator="containsText" text="Defranco">
      <formula>NOT(ISERROR(SEARCH("Defranco",I184)))</formula>
    </cfRule>
    <cfRule type="containsText" dxfId="7252" priority="2852" operator="containsText" text="Daniels, S">
      <formula>NOT(ISERROR(SEARCH("Daniels, S",I184)))</formula>
    </cfRule>
    <cfRule type="containsText" dxfId="7251" priority="2853" operator="containsText" text="Anderson">
      <formula>NOT(ISERROR(SEARCH("Anderson",I184)))</formula>
    </cfRule>
    <cfRule type="containsText" dxfId="7250" priority="2854" operator="containsText" text="Boucher">
      <formula>NOT(ISERROR(SEARCH("Boucher",I184)))</formula>
    </cfRule>
    <cfRule type="containsText" dxfId="7249" priority="2855" operator="containsText" text="Arpin">
      <formula>NOT(ISERROR(SEARCH("Arpin",I184)))</formula>
    </cfRule>
    <cfRule type="containsText" dxfId="7248" priority="2856" operator="containsText" text="Branch">
      <formula>NOT(ISERROR(SEARCH("Branch",I184)))</formula>
    </cfRule>
    <cfRule type="containsText" dxfId="7247" priority="2857" operator="containsText" text="Chen, P">
      <formula>NOT(ISERROR(SEARCH("Chen, P",I184)))</formula>
    </cfRule>
    <cfRule type="containsText" dxfId="7246" priority="2858" operator="containsText" text="Braden">
      <formula>NOT(ISERROR(SEARCH("Braden",I184)))</formula>
    </cfRule>
    <cfRule type="containsText" dxfId="7245" priority="2859" operator="containsText" text="Bunting">
      <formula>NOT(ISERROR(SEARCH("Bunting",I184)))</formula>
    </cfRule>
    <cfRule type="containsText" dxfId="7244" priority="2860" operator="containsText" text="Busch, J">
      <formula>NOT(ISERROR(SEARCH("Busch, J",I184)))</formula>
    </cfRule>
    <cfRule type="containsText" dxfId="7243" priority="2861" operator="containsText" text="Martin, B">
      <formula>NOT(ISERROR(SEARCH("Martin, B",I184)))</formula>
    </cfRule>
    <cfRule type="containsText" dxfId="7242" priority="2862" operator="containsText" text="McCarthy, S">
      <formula>NOT(ISERROR(SEARCH("McCarthy, S",I184)))</formula>
    </cfRule>
    <cfRule type="containsText" dxfId="7241" priority="2863" operator="containsText" text="McKone">
      <formula>NOT(ISERROR(SEARCH("McKone",I184)))</formula>
    </cfRule>
    <cfRule type="containsText" dxfId="7240" priority="2864" operator="containsText" text="Plenzler">
      <formula>NOT(ISERROR(SEARCH("Plenzler",I184)))</formula>
    </cfRule>
    <cfRule type="containsText" dxfId="7239" priority="2865" operator="containsText" text="Quinn">
      <formula>NOT(ISERROR(SEARCH("Quinn",I184)))</formula>
    </cfRule>
    <cfRule type="containsText" dxfId="7238" priority="2866" operator="containsText" text="Scanlon">
      <formula>NOT(ISERROR(SEARCH("Scanlon",I184)))</formula>
    </cfRule>
    <cfRule type="containsText" dxfId="7237" priority="2867" operator="containsText" text="Fishman">
      <formula>NOT(ISERROR(SEARCH("Fishman",I184)))</formula>
    </cfRule>
    <cfRule type="containsText" dxfId="7236" priority="2868" operator="containsText" text="Ippolito">
      <formula>NOT(ISERROR(SEARCH("Ippolito",I184)))</formula>
    </cfRule>
  </conditionalFormatting>
  <conditionalFormatting sqref="I184:K186 I188:K192">
    <cfRule type="containsText" dxfId="7235" priority="2835" operator="containsText" text="Dejmek">
      <formula>NOT(ISERROR(SEARCH("Dejmek",#REF!)))</formula>
    </cfRule>
  </conditionalFormatting>
  <conditionalFormatting sqref="I187:K187">
    <cfRule type="containsText" dxfId="7234" priority="2719" operator="containsText" text="Geier">
      <formula>NOT(ISERROR(SEARCH("Geier",I187)))</formula>
    </cfRule>
    <cfRule type="containsText" dxfId="7233" priority="2720" operator="containsText" text="Harlow">
      <formula>NOT(ISERROR(SEARCH("Harlow",I187)))</formula>
    </cfRule>
    <cfRule type="containsText" dxfId="7232" priority="2721" operator="containsText" text="Haapala">
      <formula>NOT(ISERROR(SEARCH("Haapala",I187)))</formula>
    </cfRule>
    <cfRule type="containsText" dxfId="7231" priority="2722" operator="containsText" text="Ward">
      <formula>NOT(ISERROR(SEARCH("Ward",I187)))</formula>
    </cfRule>
    <cfRule type="containsText" dxfId="7230" priority="2723" operator="containsText" text="Weinberg">
      <formula>NOT(ISERROR(SEARCH("Weinberg",I187)))</formula>
    </cfRule>
    <cfRule type="containsText" dxfId="7229" priority="2724" operator="containsText" text="Stephens, D">
      <formula>NOT(ISERROR(SEARCH("Stephens, D",I187)))</formula>
    </cfRule>
    <cfRule type="containsText" dxfId="7228" priority="2725" operator="containsText" text="Praiss">
      <formula>NOT(ISERROR(SEARCH("Praiss",I187)))</formula>
    </cfRule>
    <cfRule type="containsText" dxfId="7227" priority="2726" operator="containsText" text="Kohut">
      <formula>NOT(ISERROR(SEARCH("Kohut",I187)))</formula>
    </cfRule>
    <cfRule type="containsText" dxfId="7226" priority="2727" operator="containsText" text="Kauffman">
      <formula>NOT(ISERROR(SEARCH("Kauffman",I187)))</formula>
    </cfRule>
    <cfRule type="containsText" dxfId="7225" priority="2728" operator="containsText" text="Hoelter">
      <formula>NOT(ISERROR(SEARCH("Hoelter",I187)))</formula>
    </cfRule>
    <cfRule type="containsText" dxfId="7224" priority="2729" operator="containsText" text="Greenhut">
      <formula>NOT(ISERROR(SEARCH("Greenhut",I187)))</formula>
    </cfRule>
    <cfRule type="containsText" dxfId="7223" priority="2730" operator="containsText" text="Gaudette">
      <formula>NOT(ISERROR(SEARCH("Gaudette",I187)))</formula>
    </cfRule>
    <cfRule type="containsText" dxfId="7222" priority="2731" operator="containsText" text="Franklin, B">
      <formula>NOT(ISERROR(SEARCH("Franklin, B",I187)))</formula>
    </cfRule>
    <cfRule type="containsText" dxfId="7221" priority="2732" operator="containsText" text="Fitzpatrick">
      <formula>NOT(ISERROR(SEARCH("Fitzpatrick",I187)))</formula>
    </cfRule>
    <cfRule type="containsText" dxfId="7220" priority="2733" operator="containsText" text="Dillon">
      <formula>NOT(ISERROR(SEARCH("Dillon",I187)))</formula>
    </cfRule>
    <cfRule type="containsText" dxfId="7219" priority="2734" operator="containsText" text="Defranco">
      <formula>NOT(ISERROR(SEARCH("Defranco",I187)))</formula>
    </cfRule>
    <cfRule type="containsText" dxfId="7218" priority="2735" operator="containsText" text="Daniels, S">
      <formula>NOT(ISERROR(SEARCH("Daniels, S",I187)))</formula>
    </cfRule>
    <cfRule type="containsText" dxfId="7217" priority="2736" operator="containsText" text="Anderson">
      <formula>NOT(ISERROR(SEARCH("Anderson",I187)))</formula>
    </cfRule>
    <cfRule type="containsText" dxfId="7216" priority="2737" operator="containsText" text="Boucher">
      <formula>NOT(ISERROR(SEARCH("Boucher",I187)))</formula>
    </cfRule>
    <cfRule type="containsText" dxfId="7215" priority="2738" operator="containsText" text="Arpin">
      <formula>NOT(ISERROR(SEARCH("Arpin",I187)))</formula>
    </cfRule>
    <cfRule type="containsText" dxfId="7214" priority="2739" operator="containsText" text="Branch">
      <formula>NOT(ISERROR(SEARCH("Branch",I187)))</formula>
    </cfRule>
    <cfRule type="containsText" dxfId="7213" priority="2740" operator="containsText" text="Chen, P">
      <formula>NOT(ISERROR(SEARCH("Chen, P",I187)))</formula>
    </cfRule>
    <cfRule type="containsText" dxfId="7212" priority="2741" operator="containsText" text="Braden">
      <formula>NOT(ISERROR(SEARCH("Braden",I187)))</formula>
    </cfRule>
    <cfRule type="containsText" dxfId="7211" priority="2742" operator="containsText" text="Bunting">
      <formula>NOT(ISERROR(SEARCH("Bunting",I187)))</formula>
    </cfRule>
    <cfRule type="containsText" dxfId="7210" priority="2743" operator="containsText" text="Busch, J">
      <formula>NOT(ISERROR(SEARCH("Busch, J",I187)))</formula>
    </cfRule>
    <cfRule type="containsText" dxfId="7209" priority="2744" operator="containsText" text="Martin, B">
      <formula>NOT(ISERROR(SEARCH("Martin, B",I187)))</formula>
    </cfRule>
    <cfRule type="containsText" dxfId="7208" priority="2745" operator="containsText" text="McCarthy, S">
      <formula>NOT(ISERROR(SEARCH("McCarthy, S",I187)))</formula>
    </cfRule>
    <cfRule type="containsText" dxfId="7207" priority="2746" operator="containsText" text="McKone">
      <formula>NOT(ISERROR(SEARCH("McKone",I187)))</formula>
    </cfRule>
    <cfRule type="containsText" dxfId="7206" priority="2747" operator="containsText" text="Plenzler">
      <formula>NOT(ISERROR(SEARCH("Plenzler",I187)))</formula>
    </cfRule>
    <cfRule type="containsText" dxfId="7205" priority="2748" operator="containsText" text="Quinn">
      <formula>NOT(ISERROR(SEARCH("Quinn",I187)))</formula>
    </cfRule>
    <cfRule type="containsText" dxfId="7204" priority="2749" operator="containsText" text="Scanlon">
      <formula>NOT(ISERROR(SEARCH("Scanlon",I187)))</formula>
    </cfRule>
    <cfRule type="containsText" dxfId="7203" priority="2750" operator="containsText" text="Fishman">
      <formula>NOT(ISERROR(SEARCH("Fishman",I187)))</formula>
    </cfRule>
    <cfRule type="containsText" dxfId="7202" priority="2751" operator="containsText" text="Ippolito">
      <formula>NOT(ISERROR(SEARCH("Ippolito",I187)))</formula>
    </cfRule>
  </conditionalFormatting>
  <conditionalFormatting sqref="I187:K187">
    <cfRule type="containsText" dxfId="7201" priority="2718" operator="containsText" text="Dejmek">
      <formula>NOT(ISERROR(SEARCH("Dejmek",#REF!)))</formula>
    </cfRule>
  </conditionalFormatting>
  <conditionalFormatting sqref="I187:K187">
    <cfRule type="containsText" dxfId="7200" priority="2677" operator="containsText" text="Chang, T">
      <formula>NOT(ISERROR(SEARCH("Chang, T",I187)))</formula>
    </cfRule>
    <cfRule type="containsText" dxfId="7199" priority="2678" operator="containsText" text="Browne, L">
      <formula>NOT(ISERROR(SEARCH("Browne, L",I187)))</formula>
    </cfRule>
    <cfRule type="containsText" dxfId="7198" priority="2679" operator="containsText" text="Bayat">
      <formula>NOT(ISERROR(SEARCH("Bayat",I187)))</formula>
    </cfRule>
    <cfRule type="containsText" dxfId="7197" priority="2680" operator="containsText" text="Beamer">
      <formula>NOT(ISERROR(SEARCH("Beamer",I187)))</formula>
    </cfRule>
    <cfRule type="containsText" dxfId="7196" priority="2681" operator="containsText" text="Boudreau">
      <formula>NOT(ISERROR(SEARCH("Boudreau",I187)))</formula>
    </cfRule>
    <cfRule type="containsText" dxfId="7195" priority="2682" operator="containsText" text="Chung, M">
      <formula>NOT(ISERROR(SEARCH("Chung, M",I187)))</formula>
    </cfRule>
    <cfRule type="containsText" dxfId="7194" priority="2683" operator="containsText" text="Curcuri">
      <formula>NOT(ISERROR(SEARCH("Curcuri",I187)))</formula>
    </cfRule>
    <cfRule type="containsText" dxfId="7193" priority="2684" operator="containsText" text="Engels">
      <formula>NOT(ISERROR(SEARCH("Engels",I187)))</formula>
    </cfRule>
    <cfRule type="containsText" dxfId="7192" priority="2685" operator="containsText" text="Galligan">
      <formula>NOT(ISERROR(SEARCH("Galligan",I187)))</formula>
    </cfRule>
    <cfRule type="containsText" dxfId="7191" priority="2686" operator="containsText" text="Horvath">
      <formula>NOT(ISERROR(SEARCH("Horvath",I187)))</formula>
    </cfRule>
    <cfRule type="containsText" dxfId="7190" priority="2687" operator="containsText" text="Jurgovan">
      <formula>NOT(ISERROR(SEARCH("Jurgovan",I187)))</formula>
    </cfRule>
    <cfRule type="containsText" dxfId="7189" priority="2688" operator="containsText" text="Stephens, J">
      <formula>NOT(ISERROR(SEARCH("Stephens, J",I187)))</formula>
    </cfRule>
    <cfRule type="containsText" dxfId="7188" priority="2689" operator="containsText" text="White, S">
      <formula>NOT(ISERROR(SEARCH("White, S",I187)))</formula>
    </cfRule>
    <cfRule type="containsText" dxfId="7187" priority="2690" operator="containsText" text="Woods, M">
      <formula>NOT(ISERROR(SEARCH("Woods, M",I187)))</formula>
    </cfRule>
    <cfRule type="containsText" dxfId="7186" priority="2691" operator="containsText" text="Derrick">
      <formula>NOT(ISERROR(SEARCH("Derrick",I187)))</formula>
    </cfRule>
    <cfRule type="containsText" dxfId="7185" priority="2692" operator="containsText" text="Goodson">
      <formula>NOT(ISERROR(SEARCH("Goodson",I187)))</formula>
    </cfRule>
    <cfRule type="containsText" dxfId="7184" priority="2693" operator="containsText" text="Hoskins">
      <formula>NOT(ISERROR(SEARCH("Hoskins",I187)))</formula>
    </cfRule>
    <cfRule type="containsText" dxfId="7183" priority="2694" operator="containsText" text="McMillin">
      <formula>NOT(ISERROR(SEARCH("McMillin",I187)))</formula>
    </cfRule>
    <cfRule type="containsText" dxfId="7182" priority="2695" operator="containsText" text="Moore, S">
      <formula>NOT(ISERROR(SEARCH("Moore, S",I187)))</formula>
    </cfRule>
    <cfRule type="containsText" dxfId="7181" priority="2696" operator="containsText" text="Pyonin">
      <formula>NOT(ISERROR(SEARCH("Pyonin",I187)))</formula>
    </cfRule>
    <cfRule type="containsText" dxfId="7180" priority="2697" operator="containsText" text="Saadat">
      <formula>NOT(ISERROR(SEARCH("Saadat",I187)))</formula>
    </cfRule>
    <cfRule type="containsText" dxfId="7179" priority="2698" operator="containsText" text="Shiang">
      <formula>NOT(ISERROR(SEARCH("Shiang",I187)))</formula>
    </cfRule>
    <cfRule type="containsText" dxfId="7178" priority="2699" operator="containsText" text="Silverman">
      <formula>NOT(ISERROR(SEARCH("Silverman",I187)))</formula>
    </cfRule>
    <cfRule type="containsText" dxfId="7177" priority="2700" operator="containsText" text="Smegal">
      <formula>NOT(ISERROR(SEARCH("Smegal",I187)))</formula>
    </cfRule>
    <cfRule type="containsText" dxfId="7176" priority="2701" operator="containsText" text="Trock">
      <formula>NOT(ISERROR(SEARCH("Trock",I187)))</formula>
    </cfRule>
    <cfRule type="containsText" dxfId="7175" priority="2702" operator="containsText" text="Dejmek">
      <formula>NOT(ISERROR(SEARCH("Dejmek",I187)))</formula>
    </cfRule>
    <cfRule type="containsText" dxfId="7174" priority="2703" operator="containsText" text="Kaiser">
      <formula>NOT(ISERROR(SEARCH("Kaiser",I187)))</formula>
    </cfRule>
    <cfRule type="containsText" dxfId="7173" priority="2704" operator="containsText" text="Mayberry">
      <formula>NOT(ISERROR(SEARCH("Mayberry",I187)))</formula>
    </cfRule>
    <cfRule type="containsText" dxfId="7172" priority="2705" operator="containsText" text="Zado">
      <formula>NOT(ISERROR(SEARCH("Zado",I187)))</formula>
    </cfRule>
    <cfRule type="containsText" dxfId="7171" priority="2706" operator="containsText" text="Woods">
      <formula>NOT(ISERROR(SEARCH("Woods",I187)))</formula>
    </cfRule>
    <cfRule type="containsText" dxfId="7170" priority="2707" operator="containsText" text="Winsor">
      <formula>NOT(ISERROR(SEARCH("Winsor",I187)))</formula>
    </cfRule>
    <cfRule type="containsText" dxfId="7169" priority="2708" operator="containsText" text="White">
      <formula>NOT(ISERROR(SEARCH("White",I187)))</formula>
    </cfRule>
    <cfRule type="containsText" dxfId="7168" priority="2709" operator="containsText" text="Ward">
      <formula>NOT(ISERROR(SEARCH("Ward",I187)))</formula>
    </cfRule>
    <cfRule type="containsText" dxfId="7167" priority="2710" operator="containsText" text="Turner">
      <formula>NOT(ISERROR(SEARCH("Turner",I187)))</formula>
    </cfRule>
    <cfRule type="containsText" dxfId="7166" priority="2711" operator="containsText" text="Trock">
      <formula>NOT(ISERROR(SEARCH("Trock",I187)))</formula>
    </cfRule>
    <cfRule type="containsText" dxfId="7165" priority="2712" operator="containsText" text="Stephens, J">
      <formula>NOT(ISERROR(SEARCH("Stephens, J",I187)))</formula>
    </cfRule>
    <cfRule type="containsText" dxfId="7164" priority="2713" operator="containsText" text="Stephens, D">
      <formula>NOT(ISERROR(SEARCH("Stephens, D",I187)))</formula>
    </cfRule>
    <cfRule type="containsText" dxfId="7163" priority="2714" operator="containsText" text="Smegal">
      <formula>NOT(ISERROR(SEARCH("Smegal",I187)))</formula>
    </cfRule>
    <cfRule type="containsText" dxfId="7162" priority="2715" operator="containsText" text="Osinski">
      <formula>NOT(ISERROR(SEARCH("Osinski",I187)))</formula>
    </cfRule>
    <cfRule type="containsText" dxfId="7161" priority="2716" operator="containsText" text="Calve">
      <formula>NOT(ISERROR(SEARCH("Calve",I187)))</formula>
    </cfRule>
    <cfRule type="containsText" dxfId="7160" priority="2717" operator="containsText" text="Ogden">
      <formula>NOT(ISERROR(SEARCH("Ogden",I187)))</formula>
    </cfRule>
  </conditionalFormatting>
  <conditionalFormatting sqref="I187:K187">
    <cfRule type="containsText" dxfId="7159" priority="2673" operator="containsText" text="Guijt">
      <formula>NOT(ISERROR(SEARCH("Guijt",I187)))</formula>
    </cfRule>
    <cfRule type="containsText" dxfId="7158" priority="2674" operator="containsText" text="Khan">
      <formula>NOT(ISERROR(SEARCH("Khan",I187)))</formula>
    </cfRule>
    <cfRule type="containsText" dxfId="7157" priority="2675" operator="containsText" text="Pinkerton">
      <formula>NOT(ISERROR(SEARCH("Pinkerton",I187)))</formula>
    </cfRule>
    <cfRule type="containsText" dxfId="7156" priority="2676" operator="containsText" text="Smith, Richard">
      <formula>NOT(ISERROR(SEARCH("Smith, Richard",I187)))</formula>
    </cfRule>
  </conditionalFormatting>
  <conditionalFormatting sqref="I204:K204">
    <cfRule type="containsText" dxfId="7155" priority="2565" operator="containsText" text="Smith, Richard">
      <formula>NOT(ISERROR(SEARCH("Smith, Richard",I204)))</formula>
    </cfRule>
    <cfRule type="containsText" dxfId="7154" priority="2566" operator="containsText" text="Chang, T">
      <formula>NOT(ISERROR(SEARCH("Chang, T",I204)))</formula>
    </cfRule>
    <cfRule type="containsText" dxfId="7153" priority="2567" operator="containsText" text="Browne, L">
      <formula>NOT(ISERROR(SEARCH("Browne, L",I204)))</formula>
    </cfRule>
    <cfRule type="containsText" dxfId="7152" priority="2568" operator="containsText" text="Bayat">
      <formula>NOT(ISERROR(SEARCH("Bayat",I204)))</formula>
    </cfRule>
    <cfRule type="containsText" dxfId="7151" priority="2569" operator="containsText" text="Beamer">
      <formula>NOT(ISERROR(SEARCH("Beamer",I204)))</formula>
    </cfRule>
    <cfRule type="containsText" dxfId="7150" priority="2570" operator="containsText" text="Boudreau">
      <formula>NOT(ISERROR(SEARCH("Boudreau",I204)))</formula>
    </cfRule>
    <cfRule type="containsText" dxfId="7149" priority="2571" operator="containsText" text="Chung, M">
      <formula>NOT(ISERROR(SEARCH("Chung, M",I204)))</formula>
    </cfRule>
    <cfRule type="containsText" dxfId="7148" priority="2572" operator="containsText" text="Curcuri">
      <formula>NOT(ISERROR(SEARCH("Curcuri",I204)))</formula>
    </cfRule>
    <cfRule type="containsText" dxfId="7147" priority="2573" operator="containsText" text="Engels">
      <formula>NOT(ISERROR(SEARCH("Engels",I204)))</formula>
    </cfRule>
    <cfRule type="containsText" dxfId="7146" priority="2574" operator="containsText" text="Galligan">
      <formula>NOT(ISERROR(SEARCH("Galligan",I204)))</formula>
    </cfRule>
    <cfRule type="containsText" dxfId="7145" priority="2575" operator="containsText" text="Horvath">
      <formula>NOT(ISERROR(SEARCH("Horvath",I204)))</formula>
    </cfRule>
    <cfRule type="containsText" dxfId="7144" priority="2576" operator="containsText" text="Jurgovan">
      <formula>NOT(ISERROR(SEARCH("Jurgovan",I204)))</formula>
    </cfRule>
    <cfRule type="containsText" dxfId="7143" priority="2577" operator="containsText" text="Stephens, J">
      <formula>NOT(ISERROR(SEARCH("Stephens, J",I204)))</formula>
    </cfRule>
    <cfRule type="containsText" dxfId="7142" priority="2578" operator="containsText" text="White, S">
      <formula>NOT(ISERROR(SEARCH("White, S",I204)))</formula>
    </cfRule>
    <cfRule type="containsText" dxfId="7141" priority="2579" operator="containsText" text="Woods, M">
      <formula>NOT(ISERROR(SEARCH("Woods, M",I204)))</formula>
    </cfRule>
    <cfRule type="containsText" dxfId="7140" priority="2580" operator="containsText" text="Derrick">
      <formula>NOT(ISERROR(SEARCH("Derrick",I204)))</formula>
    </cfRule>
    <cfRule type="containsText" dxfId="7139" priority="2581" operator="containsText" text="Goodson">
      <formula>NOT(ISERROR(SEARCH("Goodson",I204)))</formula>
    </cfRule>
    <cfRule type="containsText" dxfId="7138" priority="2582" operator="containsText" text="Hoskins">
      <formula>NOT(ISERROR(SEARCH("Hoskins",I204)))</formula>
    </cfRule>
    <cfRule type="containsText" dxfId="7137" priority="2583" operator="containsText" text="McMillin">
      <formula>NOT(ISERROR(SEARCH("McMillin",I204)))</formula>
    </cfRule>
    <cfRule type="containsText" dxfId="7136" priority="2584" operator="containsText" text="Moore, S">
      <formula>NOT(ISERROR(SEARCH("Moore, S",I204)))</formula>
    </cfRule>
    <cfRule type="containsText" dxfId="7135" priority="2585" operator="containsText" text="Pyonin">
      <formula>NOT(ISERROR(SEARCH("Pyonin",I204)))</formula>
    </cfRule>
    <cfRule type="containsText" dxfId="7134" priority="2586" operator="containsText" text="Saadat">
      <formula>NOT(ISERROR(SEARCH("Saadat",I204)))</formula>
    </cfRule>
    <cfRule type="containsText" dxfId="7133" priority="2587" operator="containsText" text="Shiang">
      <formula>NOT(ISERROR(SEARCH("Shiang",I204)))</formula>
    </cfRule>
    <cfRule type="containsText" dxfId="7132" priority="2588" operator="containsText" text="Silverman">
      <formula>NOT(ISERROR(SEARCH("Silverman",I204)))</formula>
    </cfRule>
    <cfRule type="containsText" dxfId="7131" priority="2589" operator="containsText" text="Smegal">
      <formula>NOT(ISERROR(SEARCH("Smegal",I204)))</formula>
    </cfRule>
    <cfRule type="containsText" dxfId="7130" priority="2590" operator="containsText" text="Trock">
      <formula>NOT(ISERROR(SEARCH("Trock",I204)))</formula>
    </cfRule>
    <cfRule type="containsText" dxfId="7129" priority="2591" operator="containsText" text="Dejmek">
      <formula>NOT(ISERROR(SEARCH("Dejmek",I204)))</formula>
    </cfRule>
    <cfRule type="containsText" dxfId="7128" priority="2592" operator="containsText" text="Kaiser">
      <formula>NOT(ISERROR(SEARCH("Kaiser",I204)))</formula>
    </cfRule>
    <cfRule type="containsText" dxfId="7127" priority="2593" operator="containsText" text="Mayberry">
      <formula>NOT(ISERROR(SEARCH("Mayberry",I204)))</formula>
    </cfRule>
    <cfRule type="containsText" dxfId="7126" priority="2594" operator="containsText" text="Zado">
      <formula>NOT(ISERROR(SEARCH("Zado",I204)))</formula>
    </cfRule>
    <cfRule type="containsText" dxfId="7125" priority="2595" operator="containsText" text="Woods">
      <formula>NOT(ISERROR(SEARCH("Woods",I204)))</formula>
    </cfRule>
    <cfRule type="containsText" dxfId="7124" priority="2596" operator="containsText" text="Winsor">
      <formula>NOT(ISERROR(SEARCH("Winsor",I204)))</formula>
    </cfRule>
    <cfRule type="containsText" dxfId="7123" priority="2597" operator="containsText" text="White">
      <formula>NOT(ISERROR(SEARCH("White",I204)))</formula>
    </cfRule>
    <cfRule type="containsText" dxfId="7122" priority="2598" operator="containsText" text="Ward">
      <formula>NOT(ISERROR(SEARCH("Ward",I204)))</formula>
    </cfRule>
    <cfRule type="containsText" dxfId="7121" priority="2599" operator="containsText" text="Turner">
      <formula>NOT(ISERROR(SEARCH("Turner",I204)))</formula>
    </cfRule>
    <cfRule type="containsText" dxfId="7120" priority="2600" operator="containsText" text="Trock">
      <formula>NOT(ISERROR(SEARCH("Trock",I204)))</formula>
    </cfRule>
    <cfRule type="containsText" dxfId="7119" priority="2601" operator="containsText" text="Stephens, J">
      <formula>NOT(ISERROR(SEARCH("Stephens, J",I204)))</formula>
    </cfRule>
    <cfRule type="containsText" dxfId="7118" priority="2602" operator="containsText" text="Stephens, D">
      <formula>NOT(ISERROR(SEARCH("Stephens, D",I204)))</formula>
    </cfRule>
    <cfRule type="containsText" dxfId="7117" priority="2603" operator="containsText" text="Smegal">
      <formula>NOT(ISERROR(SEARCH("Smegal",I204)))</formula>
    </cfRule>
    <cfRule type="containsText" dxfId="7116" priority="2604" operator="containsText" text="Osinski">
      <formula>NOT(ISERROR(SEARCH("Osinski",I204)))</formula>
    </cfRule>
    <cfRule type="containsText" dxfId="7115" priority="2605" operator="containsText" text="Calve">
      <formula>NOT(ISERROR(SEARCH("Calve",I204)))</formula>
    </cfRule>
    <cfRule type="containsText" dxfId="7114" priority="2606" operator="containsText" text="Ogden">
      <formula>NOT(ISERROR(SEARCH("Ogden",I204)))</formula>
    </cfRule>
  </conditionalFormatting>
  <conditionalFormatting sqref="I204:K204">
    <cfRule type="containsText" dxfId="7113" priority="2666" operator="containsText" text="Osinski">
      <formula>NOT(ISERROR(SEARCH("Osinski",I204)))</formula>
    </cfRule>
    <cfRule type="containsText" dxfId="7112" priority="2667" operator="containsText" text="Pinkerton">
      <formula>NOT(ISERROR(SEARCH("Pinkerton",I204)))</formula>
    </cfRule>
    <cfRule type="containsText" dxfId="7111" priority="2668" operator="containsText" text="Clements">
      <formula>NOT(ISERROR(SEARCH("Clements",I204)))</formula>
    </cfRule>
    <cfRule type="containsText" dxfId="7110" priority="2669" operator="containsText" text="Guijt">
      <formula>NOT(ISERROR(SEARCH("Guijt",I204)))</formula>
    </cfRule>
    <cfRule type="containsText" dxfId="7109" priority="2670" operator="containsText" text="Hulse">
      <formula>NOT(ISERROR(SEARCH("Hulse",I204)))</formula>
    </cfRule>
    <cfRule type="containsText" dxfId="7108" priority="2671" operator="containsText" text="Kalan">
      <formula>NOT(ISERROR(SEARCH("Kalan",I204)))</formula>
    </cfRule>
    <cfRule type="containsText" dxfId="7107" priority="2672" operator="containsText" text="Turner">
      <formula>NOT(ISERROR(SEARCH("Turner",I204)))</formula>
    </cfRule>
  </conditionalFormatting>
  <conditionalFormatting sqref="I204:K204">
    <cfRule type="containsText" dxfId="7106" priority="2633" operator="containsText" text="Geier">
      <formula>NOT(ISERROR(SEARCH("Geier",I204)))</formula>
    </cfRule>
    <cfRule type="containsText" dxfId="7105" priority="2634" operator="containsText" text="Harlow">
      <formula>NOT(ISERROR(SEARCH("Harlow",I204)))</formula>
    </cfRule>
    <cfRule type="containsText" dxfId="7104" priority="2635" operator="containsText" text="Haapala">
      <formula>NOT(ISERROR(SEARCH("Haapala",I204)))</formula>
    </cfRule>
    <cfRule type="containsText" dxfId="7103" priority="2636" operator="containsText" text="Ward">
      <formula>NOT(ISERROR(SEARCH("Ward",I204)))</formula>
    </cfRule>
    <cfRule type="containsText" dxfId="7102" priority="2637" operator="containsText" text="Weinberg">
      <formula>NOT(ISERROR(SEARCH("Weinberg",I204)))</formula>
    </cfRule>
    <cfRule type="containsText" dxfId="7101" priority="2638" operator="containsText" text="Stephens, D">
      <formula>NOT(ISERROR(SEARCH("Stephens, D",I204)))</formula>
    </cfRule>
    <cfRule type="containsText" dxfId="7100" priority="2639" operator="containsText" text="Praiss">
      <formula>NOT(ISERROR(SEARCH("Praiss",I204)))</formula>
    </cfRule>
    <cfRule type="containsText" dxfId="7099" priority="2640" operator="containsText" text="Kohut">
      <formula>NOT(ISERROR(SEARCH("Kohut",I204)))</formula>
    </cfRule>
    <cfRule type="containsText" dxfId="7098" priority="2641" operator="containsText" text="Kauffman">
      <formula>NOT(ISERROR(SEARCH("Kauffman",I204)))</formula>
    </cfRule>
    <cfRule type="containsText" dxfId="7097" priority="2642" operator="containsText" text="Hoelter">
      <formula>NOT(ISERROR(SEARCH("Hoelter",I204)))</formula>
    </cfRule>
    <cfRule type="containsText" dxfId="7096" priority="2643" operator="containsText" text="Greenhut">
      <formula>NOT(ISERROR(SEARCH("Greenhut",I204)))</formula>
    </cfRule>
    <cfRule type="containsText" dxfId="7095" priority="2644" operator="containsText" text="Gaudette">
      <formula>NOT(ISERROR(SEARCH("Gaudette",I204)))</formula>
    </cfRule>
    <cfRule type="containsText" dxfId="7094" priority="2645" operator="containsText" text="Franklin, B">
      <formula>NOT(ISERROR(SEARCH("Franklin, B",I204)))</formula>
    </cfRule>
    <cfRule type="containsText" dxfId="7093" priority="2646" operator="containsText" text="Fitzpatrick">
      <formula>NOT(ISERROR(SEARCH("Fitzpatrick",I204)))</formula>
    </cfRule>
    <cfRule type="containsText" dxfId="7092" priority="2647" operator="containsText" text="Dillon">
      <formula>NOT(ISERROR(SEARCH("Dillon",I204)))</formula>
    </cfRule>
    <cfRule type="containsText" dxfId="7091" priority="2648" operator="containsText" text="Defranco">
      <formula>NOT(ISERROR(SEARCH("Defranco",I204)))</formula>
    </cfRule>
    <cfRule type="containsText" dxfId="7090" priority="2649" operator="containsText" text="Daniels, S">
      <formula>NOT(ISERROR(SEARCH("Daniels, S",I204)))</formula>
    </cfRule>
    <cfRule type="containsText" dxfId="7089" priority="2650" operator="containsText" text="Anderson">
      <formula>NOT(ISERROR(SEARCH("Anderson",I204)))</formula>
    </cfRule>
    <cfRule type="containsText" dxfId="7088" priority="2651" operator="containsText" text="Boucher">
      <formula>NOT(ISERROR(SEARCH("Boucher",I204)))</formula>
    </cfRule>
    <cfRule type="containsText" dxfId="7087" priority="2652" operator="containsText" text="Arpin">
      <formula>NOT(ISERROR(SEARCH("Arpin",I204)))</formula>
    </cfRule>
    <cfRule type="containsText" dxfId="7086" priority="2653" operator="containsText" text="Branch">
      <formula>NOT(ISERROR(SEARCH("Branch",I204)))</formula>
    </cfRule>
    <cfRule type="containsText" dxfId="7085" priority="2654" operator="containsText" text="Chen, P">
      <formula>NOT(ISERROR(SEARCH("Chen, P",I204)))</formula>
    </cfRule>
    <cfRule type="containsText" dxfId="7084" priority="2655" operator="containsText" text="Braden">
      <formula>NOT(ISERROR(SEARCH("Braden",I204)))</formula>
    </cfRule>
    <cfRule type="containsText" dxfId="7083" priority="2656" operator="containsText" text="Bunting">
      <formula>NOT(ISERROR(SEARCH("Bunting",I204)))</formula>
    </cfRule>
    <cfRule type="containsText" dxfId="7082" priority="2657" operator="containsText" text="Busch, J">
      <formula>NOT(ISERROR(SEARCH("Busch, J",I204)))</formula>
    </cfRule>
    <cfRule type="containsText" dxfId="7081" priority="2658" operator="containsText" text="Martin, B">
      <formula>NOT(ISERROR(SEARCH("Martin, B",I204)))</formula>
    </cfRule>
    <cfRule type="containsText" dxfId="7080" priority="2659" operator="containsText" text="McCarthy, S">
      <formula>NOT(ISERROR(SEARCH("McCarthy, S",I204)))</formula>
    </cfRule>
    <cfRule type="containsText" dxfId="7079" priority="2660" operator="containsText" text="McKone">
      <formula>NOT(ISERROR(SEARCH("McKone",I204)))</formula>
    </cfRule>
    <cfRule type="containsText" dxfId="7078" priority="2661" operator="containsText" text="Plenzler">
      <formula>NOT(ISERROR(SEARCH("Plenzler",I204)))</formula>
    </cfRule>
    <cfRule type="containsText" dxfId="7077" priority="2662" operator="containsText" text="Quinn">
      <formula>NOT(ISERROR(SEARCH("Quinn",I204)))</formula>
    </cfRule>
    <cfRule type="containsText" dxfId="7076" priority="2663" operator="containsText" text="Scanlon">
      <formula>NOT(ISERROR(SEARCH("Scanlon",I204)))</formula>
    </cfRule>
    <cfRule type="containsText" dxfId="7075" priority="2664" operator="containsText" text="Fishman">
      <formula>NOT(ISERROR(SEARCH("Fishman",I204)))</formula>
    </cfRule>
    <cfRule type="containsText" dxfId="7074" priority="2665" operator="containsText" text="Ippolito">
      <formula>NOT(ISERROR(SEARCH("Ippolito",I204)))</formula>
    </cfRule>
  </conditionalFormatting>
  <conditionalFormatting sqref="I204:K204">
    <cfRule type="containsText" dxfId="7073" priority="2608" operator="containsText" text="Browne, L">
      <formula>NOT(ISERROR(SEARCH("Browne, L",#REF!)))</formula>
    </cfRule>
    <cfRule type="containsText" dxfId="7072" priority="2609" operator="containsText" text="Barrett, L">
      <formula>NOT(ISERROR(SEARCH("Barrett, L",#REF!)))</formula>
    </cfRule>
    <cfRule type="containsText" dxfId="7071" priority="2610" operator="containsText" text="Bayat">
      <formula>NOT(ISERROR(SEARCH("Bayat",#REF!)))</formula>
    </cfRule>
    <cfRule type="containsText" dxfId="7070" priority="2611" operator="containsText" text="Beamer">
      <formula>NOT(ISERROR(SEARCH("Beamer",#REF!)))</formula>
    </cfRule>
    <cfRule type="containsText" dxfId="7069" priority="2612" operator="containsText" text="Boudreau">
      <formula>NOT(ISERROR(SEARCH("Boudreau",#REF!)))</formula>
    </cfRule>
    <cfRule type="containsText" dxfId="7068" priority="2613" operator="containsText" text="Chung, M">
      <formula>NOT(ISERROR(SEARCH("Chung, M",#REF!)))</formula>
    </cfRule>
    <cfRule type="containsText" dxfId="7067" priority="2614" operator="containsText" text="Curcuri">
      <formula>NOT(ISERROR(SEARCH("Curcuri",#REF!)))</formula>
    </cfRule>
    <cfRule type="containsText" dxfId="7066" priority="2615" operator="containsText" text="Engels">
      <formula>NOT(ISERROR(SEARCH("Engels",#REF!)))</formula>
    </cfRule>
    <cfRule type="containsText" dxfId="7065" priority="2616" operator="containsText" text="Galligan">
      <formula>NOT(ISERROR(SEARCH("Galligan",#REF!)))</formula>
    </cfRule>
    <cfRule type="containsText" dxfId="7064" priority="2617" operator="containsText" text="Horvath">
      <formula>NOT(ISERROR(SEARCH("Horvath",#REF!)))</formula>
    </cfRule>
    <cfRule type="containsText" dxfId="7063" priority="2618" operator="containsText" text="Jurgovan">
      <formula>NOT(ISERROR(SEARCH("Jurgovan",#REF!)))</formula>
    </cfRule>
    <cfRule type="containsText" dxfId="7062" priority="2619" operator="containsText" text="Stephens, J">
      <formula>NOT(ISERROR(SEARCH("Stephens, J",#REF!)))</formula>
    </cfRule>
    <cfRule type="containsText" dxfId="7061" priority="2620" operator="containsText" text="White, S">
      <formula>NOT(ISERROR(SEARCH("White, S",#REF!)))</formula>
    </cfRule>
    <cfRule type="containsText" dxfId="7060" priority="2621" operator="containsText" text="Woods, M">
      <formula>NOT(ISERROR(SEARCH("Woods, M",#REF!)))</formula>
    </cfRule>
    <cfRule type="containsText" dxfId="7059" priority="2622" operator="containsText" text="Derrick">
      <formula>NOT(ISERROR(SEARCH("Derrick",#REF!)))</formula>
    </cfRule>
    <cfRule type="containsText" dxfId="7058" priority="2623" operator="containsText" text="Goodson">
      <formula>NOT(ISERROR(SEARCH("Goodson",#REF!)))</formula>
    </cfRule>
    <cfRule type="containsText" dxfId="7057" priority="2624" operator="containsText" text="Hoskins">
      <formula>NOT(ISERROR(SEARCH("Hoskins",#REF!)))</formula>
    </cfRule>
    <cfRule type="containsText" dxfId="7056" priority="2625" operator="containsText" text="McMillin">
      <formula>NOT(ISERROR(SEARCH("McMillin",#REF!)))</formula>
    </cfRule>
    <cfRule type="containsText" dxfId="7055" priority="2626" operator="containsText" text="Moore, S">
      <formula>NOT(ISERROR(SEARCH("Moore, S",#REF!)))</formula>
    </cfRule>
    <cfRule type="containsText" dxfId="7054" priority="2627" operator="containsText" text="Pyonin">
      <formula>NOT(ISERROR(SEARCH("Pyonin",#REF!)))</formula>
    </cfRule>
    <cfRule type="containsText" dxfId="7053" priority="2628" operator="containsText" text="Saadat">
      <formula>NOT(ISERROR(SEARCH("Saadat",#REF!)))</formula>
    </cfRule>
    <cfRule type="containsText" dxfId="7052" priority="2629" operator="containsText" text="Shiang">
      <formula>NOT(ISERROR(SEARCH("Shiang",#REF!)))</formula>
    </cfRule>
    <cfRule type="containsText" dxfId="7051" priority="2630" operator="containsText" text="Silverman">
      <formula>NOT(ISERROR(SEARCH("Silverman",#REF!)))</formula>
    </cfRule>
    <cfRule type="containsText" dxfId="7050" priority="2631" operator="containsText" text="Smegal">
      <formula>NOT(ISERROR(SEARCH("Smegal",#REF!)))</formula>
    </cfRule>
    <cfRule type="containsText" dxfId="7049" priority="2632" operator="containsText" text="Trock">
      <formula>NOT(ISERROR(SEARCH("Trock",#REF!)))</formula>
    </cfRule>
  </conditionalFormatting>
  <conditionalFormatting sqref="I204:K204">
    <cfRule type="containsText" dxfId="7048" priority="2607" operator="containsText" text="Dejmek">
      <formula>NOT(ISERROR(SEARCH("Dejmek",#REF!)))</formula>
    </cfRule>
  </conditionalFormatting>
  <conditionalFormatting sqref="I209:J209 I210:I211 K210:K211 I212:J212 J208:K208 I213:K213">
    <cfRule type="containsText" dxfId="7047" priority="2558" operator="containsText" text="Osinski">
      <formula>NOT(ISERROR(SEARCH("Osinski",I208)))</formula>
    </cfRule>
    <cfRule type="containsText" dxfId="7046" priority="2559" operator="containsText" text="Pinkerton">
      <formula>NOT(ISERROR(SEARCH("Pinkerton",I208)))</formula>
    </cfRule>
    <cfRule type="containsText" dxfId="7045" priority="2560" operator="containsText" text="Clements">
      <formula>NOT(ISERROR(SEARCH("Clements",I208)))</formula>
    </cfRule>
    <cfRule type="containsText" dxfId="7044" priority="2561" operator="containsText" text="Guijt">
      <formula>NOT(ISERROR(SEARCH("Guijt",I208)))</formula>
    </cfRule>
    <cfRule type="containsText" dxfId="7043" priority="2562" operator="containsText" text="Hulse">
      <formula>NOT(ISERROR(SEARCH("Hulse",I208)))</formula>
    </cfRule>
    <cfRule type="containsText" dxfId="7042" priority="2563" operator="containsText" text="Kalan">
      <formula>NOT(ISERROR(SEARCH("Kalan",I208)))</formula>
    </cfRule>
    <cfRule type="containsText" dxfId="7041" priority="2564" operator="containsText" text="Turner">
      <formula>NOT(ISERROR(SEARCH("Turner",I208)))</formula>
    </cfRule>
  </conditionalFormatting>
  <conditionalFormatting sqref="I208:K213">
    <cfRule type="containsText" dxfId="7040" priority="2525" operator="containsText" text="Geier">
      <formula>NOT(ISERROR(SEARCH("Geier",I208)))</formula>
    </cfRule>
    <cfRule type="containsText" dxfId="7039" priority="2526" operator="containsText" text="Harlow">
      <formula>NOT(ISERROR(SEARCH("Harlow",I208)))</formula>
    </cfRule>
    <cfRule type="containsText" dxfId="7038" priority="2527" operator="containsText" text="Haapala">
      <formula>NOT(ISERROR(SEARCH("Haapala",I208)))</formula>
    </cfRule>
    <cfRule type="containsText" dxfId="7037" priority="2528" operator="containsText" text="Ward">
      <formula>NOT(ISERROR(SEARCH("Ward",I208)))</formula>
    </cfRule>
    <cfRule type="containsText" dxfId="7036" priority="2529" operator="containsText" text="Weinberg">
      <formula>NOT(ISERROR(SEARCH("Weinberg",I208)))</formula>
    </cfRule>
    <cfRule type="containsText" dxfId="7035" priority="2530" operator="containsText" text="Stephens, D">
      <formula>NOT(ISERROR(SEARCH("Stephens, D",I208)))</formula>
    </cfRule>
    <cfRule type="containsText" dxfId="7034" priority="2531" operator="containsText" text="Praiss">
      <formula>NOT(ISERROR(SEARCH("Praiss",I208)))</formula>
    </cfRule>
    <cfRule type="containsText" dxfId="7033" priority="2532" operator="containsText" text="Kohut">
      <formula>NOT(ISERROR(SEARCH("Kohut",I208)))</formula>
    </cfRule>
    <cfRule type="containsText" dxfId="7032" priority="2533" operator="containsText" text="Kauffman">
      <formula>NOT(ISERROR(SEARCH("Kauffman",I208)))</formula>
    </cfRule>
    <cfRule type="containsText" dxfId="7031" priority="2534" operator="containsText" text="Hoelter">
      <formula>NOT(ISERROR(SEARCH("Hoelter",I208)))</formula>
    </cfRule>
    <cfRule type="containsText" dxfId="7030" priority="2535" operator="containsText" text="Greenhut">
      <formula>NOT(ISERROR(SEARCH("Greenhut",I208)))</formula>
    </cfRule>
    <cfRule type="containsText" dxfId="7029" priority="2536" operator="containsText" text="Gaudette">
      <formula>NOT(ISERROR(SEARCH("Gaudette",I208)))</formula>
    </cfRule>
    <cfRule type="containsText" dxfId="7028" priority="2537" operator="containsText" text="Franklin, B">
      <formula>NOT(ISERROR(SEARCH("Franklin, B",I208)))</formula>
    </cfRule>
    <cfRule type="containsText" dxfId="7027" priority="2538" operator="containsText" text="Fitzpatrick">
      <formula>NOT(ISERROR(SEARCH("Fitzpatrick",I208)))</formula>
    </cfRule>
    <cfRule type="containsText" dxfId="7026" priority="2539" operator="containsText" text="Dillon">
      <formula>NOT(ISERROR(SEARCH("Dillon",I208)))</formula>
    </cfRule>
    <cfRule type="containsText" dxfId="7025" priority="2540" operator="containsText" text="Defranco">
      <formula>NOT(ISERROR(SEARCH("Defranco",I208)))</formula>
    </cfRule>
    <cfRule type="containsText" dxfId="7024" priority="2541" operator="containsText" text="Daniels, S">
      <formula>NOT(ISERROR(SEARCH("Daniels, S",I208)))</formula>
    </cfRule>
    <cfRule type="containsText" dxfId="7023" priority="2542" operator="containsText" text="Anderson">
      <formula>NOT(ISERROR(SEARCH("Anderson",I208)))</formula>
    </cfRule>
    <cfRule type="containsText" dxfId="7022" priority="2543" operator="containsText" text="Boucher">
      <formula>NOT(ISERROR(SEARCH("Boucher",I208)))</formula>
    </cfRule>
    <cfRule type="containsText" dxfId="7021" priority="2544" operator="containsText" text="Arpin">
      <formula>NOT(ISERROR(SEARCH("Arpin",I208)))</formula>
    </cfRule>
    <cfRule type="containsText" dxfId="7020" priority="2545" operator="containsText" text="Branch">
      <formula>NOT(ISERROR(SEARCH("Branch",I208)))</formula>
    </cfRule>
    <cfRule type="containsText" dxfId="7019" priority="2546" operator="containsText" text="Chen, P">
      <formula>NOT(ISERROR(SEARCH("Chen, P",I208)))</formula>
    </cfRule>
    <cfRule type="containsText" dxfId="7018" priority="2547" operator="containsText" text="Braden">
      <formula>NOT(ISERROR(SEARCH("Braden",I208)))</formula>
    </cfRule>
    <cfRule type="containsText" dxfId="7017" priority="2548" operator="containsText" text="Bunting">
      <formula>NOT(ISERROR(SEARCH("Bunting",I208)))</formula>
    </cfRule>
    <cfRule type="containsText" dxfId="7016" priority="2549" operator="containsText" text="Busch, J">
      <formula>NOT(ISERROR(SEARCH("Busch, J",I208)))</formula>
    </cfRule>
    <cfRule type="containsText" dxfId="7015" priority="2550" operator="containsText" text="Martin, B">
      <formula>NOT(ISERROR(SEARCH("Martin, B",I208)))</formula>
    </cfRule>
    <cfRule type="containsText" dxfId="7014" priority="2551" operator="containsText" text="McCarthy, S">
      <formula>NOT(ISERROR(SEARCH("McCarthy, S",I208)))</formula>
    </cfRule>
    <cfRule type="containsText" dxfId="7013" priority="2552" operator="containsText" text="McKone">
      <formula>NOT(ISERROR(SEARCH("McKone",I208)))</formula>
    </cfRule>
    <cfRule type="containsText" dxfId="7012" priority="2553" operator="containsText" text="Plenzler">
      <formula>NOT(ISERROR(SEARCH("Plenzler",I208)))</formula>
    </cfRule>
    <cfRule type="containsText" dxfId="7011" priority="2554" operator="containsText" text="Quinn">
      <formula>NOT(ISERROR(SEARCH("Quinn",I208)))</formula>
    </cfRule>
    <cfRule type="containsText" dxfId="7010" priority="2555" operator="containsText" text="Scanlon">
      <formula>NOT(ISERROR(SEARCH("Scanlon",I208)))</formula>
    </cfRule>
    <cfRule type="containsText" dxfId="7009" priority="2556" operator="containsText" text="Fishman">
      <formula>NOT(ISERROR(SEARCH("Fishman",I208)))</formula>
    </cfRule>
    <cfRule type="containsText" dxfId="7008" priority="2557" operator="containsText" text="Ippolito">
      <formula>NOT(ISERROR(SEARCH("Ippolito",I208)))</formula>
    </cfRule>
  </conditionalFormatting>
  <conditionalFormatting sqref="I208:K213">
    <cfRule type="containsText" dxfId="7007" priority="2524" operator="containsText" text="Dejmek">
      <formula>NOT(ISERROR(SEARCH("Dejmek",#REF!)))</formula>
    </cfRule>
  </conditionalFormatting>
  <conditionalFormatting sqref="I209:J209 I210:I211 K210:K211 I212:J212 J208:K208 I213:K213">
    <cfRule type="containsText" dxfId="7006" priority="2499" operator="containsText" text="Browne, L">
      <formula>NOT(ISERROR(SEARCH("Browne, L",#REF!)))</formula>
    </cfRule>
    <cfRule type="containsText" dxfId="7005" priority="2500" operator="containsText" text="Barrett, L">
      <formula>NOT(ISERROR(SEARCH("Barrett, L",#REF!)))</formula>
    </cfRule>
    <cfRule type="containsText" dxfId="7004" priority="2501" operator="containsText" text="Bayat">
      <formula>NOT(ISERROR(SEARCH("Bayat",#REF!)))</formula>
    </cfRule>
    <cfRule type="containsText" dxfId="7003" priority="2502" operator="containsText" text="Beamer">
      <formula>NOT(ISERROR(SEARCH("Beamer",#REF!)))</formula>
    </cfRule>
    <cfRule type="containsText" dxfId="7002" priority="2503" operator="containsText" text="Boudreau">
      <formula>NOT(ISERROR(SEARCH("Boudreau",#REF!)))</formula>
    </cfRule>
    <cfRule type="containsText" dxfId="7001" priority="2504" operator="containsText" text="Chung, M">
      <formula>NOT(ISERROR(SEARCH("Chung, M",#REF!)))</formula>
    </cfRule>
    <cfRule type="containsText" dxfId="7000" priority="2505" operator="containsText" text="Curcuri">
      <formula>NOT(ISERROR(SEARCH("Curcuri",#REF!)))</formula>
    </cfRule>
    <cfRule type="containsText" dxfId="6999" priority="2506" operator="containsText" text="Engels">
      <formula>NOT(ISERROR(SEARCH("Engels",#REF!)))</formula>
    </cfRule>
    <cfRule type="containsText" dxfId="6998" priority="2507" operator="containsText" text="Galligan">
      <formula>NOT(ISERROR(SEARCH("Galligan",#REF!)))</formula>
    </cfRule>
    <cfRule type="containsText" dxfId="6997" priority="2508" operator="containsText" text="Horvath">
      <formula>NOT(ISERROR(SEARCH("Horvath",#REF!)))</formula>
    </cfRule>
    <cfRule type="containsText" dxfId="6996" priority="2509" operator="containsText" text="Jurgovan">
      <formula>NOT(ISERROR(SEARCH("Jurgovan",#REF!)))</formula>
    </cfRule>
    <cfRule type="containsText" dxfId="6995" priority="2510" operator="containsText" text="Stephens, J">
      <formula>NOT(ISERROR(SEARCH("Stephens, J",#REF!)))</formula>
    </cfRule>
    <cfRule type="containsText" dxfId="6994" priority="2511" operator="containsText" text="White, S">
      <formula>NOT(ISERROR(SEARCH("White, S",#REF!)))</formula>
    </cfRule>
    <cfRule type="containsText" dxfId="6993" priority="2512" operator="containsText" text="Woods, M">
      <formula>NOT(ISERROR(SEARCH("Woods, M",#REF!)))</formula>
    </cfRule>
    <cfRule type="containsText" dxfId="6992" priority="2513" operator="containsText" text="Derrick">
      <formula>NOT(ISERROR(SEARCH("Derrick",#REF!)))</formula>
    </cfRule>
    <cfRule type="containsText" dxfId="6991" priority="2514" operator="containsText" text="Goodson">
      <formula>NOT(ISERROR(SEARCH("Goodson",#REF!)))</formula>
    </cfRule>
    <cfRule type="containsText" dxfId="6990" priority="2515" operator="containsText" text="Hoskins">
      <formula>NOT(ISERROR(SEARCH("Hoskins",#REF!)))</formula>
    </cfRule>
    <cfRule type="containsText" dxfId="6989" priority="2516" operator="containsText" text="McMillin">
      <formula>NOT(ISERROR(SEARCH("McMillin",#REF!)))</formula>
    </cfRule>
    <cfRule type="containsText" dxfId="6988" priority="2517" operator="containsText" text="Moore, S">
      <formula>NOT(ISERROR(SEARCH("Moore, S",#REF!)))</formula>
    </cfRule>
    <cfRule type="containsText" dxfId="6987" priority="2518" operator="containsText" text="Pyonin">
      <formula>NOT(ISERROR(SEARCH("Pyonin",#REF!)))</formula>
    </cfRule>
    <cfRule type="containsText" dxfId="6986" priority="2519" operator="containsText" text="Saadat">
      <formula>NOT(ISERROR(SEARCH("Saadat",#REF!)))</formula>
    </cfRule>
    <cfRule type="containsText" dxfId="6985" priority="2520" operator="containsText" text="Shiang">
      <formula>NOT(ISERROR(SEARCH("Shiang",#REF!)))</formula>
    </cfRule>
    <cfRule type="containsText" dxfId="6984" priority="2521" operator="containsText" text="Silverman">
      <formula>NOT(ISERROR(SEARCH("Silverman",#REF!)))</formula>
    </cfRule>
    <cfRule type="containsText" dxfId="6983" priority="2522" operator="containsText" text="Smegal">
      <formula>NOT(ISERROR(SEARCH("Smegal",#REF!)))</formula>
    </cfRule>
    <cfRule type="containsText" dxfId="6982" priority="2523" operator="containsText" text="Trock">
      <formula>NOT(ISERROR(SEARCH("Trock",#REF!)))</formula>
    </cfRule>
  </conditionalFormatting>
  <conditionalFormatting sqref="I208:K213">
    <cfRule type="containsText" dxfId="6981" priority="2457" operator="containsText" text="Smith, Richard">
      <formula>NOT(ISERROR(SEARCH("Smith, Richard",I208)))</formula>
    </cfRule>
    <cfRule type="containsText" dxfId="6980" priority="2458" operator="containsText" text="Chang, T">
      <formula>NOT(ISERROR(SEARCH("Chang, T",I208)))</formula>
    </cfRule>
    <cfRule type="containsText" dxfId="6979" priority="2459" operator="containsText" text="Browne, L">
      <formula>NOT(ISERROR(SEARCH("Browne, L",I208)))</formula>
    </cfRule>
    <cfRule type="containsText" dxfId="6978" priority="2460" operator="containsText" text="Bayat">
      <formula>NOT(ISERROR(SEARCH("Bayat",I208)))</formula>
    </cfRule>
    <cfRule type="containsText" dxfId="6977" priority="2461" operator="containsText" text="Beamer">
      <formula>NOT(ISERROR(SEARCH("Beamer",I208)))</formula>
    </cfRule>
    <cfRule type="containsText" dxfId="6976" priority="2462" operator="containsText" text="Boudreau">
      <formula>NOT(ISERROR(SEARCH("Boudreau",I208)))</formula>
    </cfRule>
    <cfRule type="containsText" dxfId="6975" priority="2463" operator="containsText" text="Chung, M">
      <formula>NOT(ISERROR(SEARCH("Chung, M",I208)))</formula>
    </cfRule>
    <cfRule type="containsText" dxfId="6974" priority="2464" operator="containsText" text="Curcuri">
      <formula>NOT(ISERROR(SEARCH("Curcuri",I208)))</formula>
    </cfRule>
    <cfRule type="containsText" dxfId="6973" priority="2465" operator="containsText" text="Engels">
      <formula>NOT(ISERROR(SEARCH("Engels",I208)))</formula>
    </cfRule>
    <cfRule type="containsText" dxfId="6972" priority="2466" operator="containsText" text="Galligan">
      <formula>NOT(ISERROR(SEARCH("Galligan",I208)))</formula>
    </cfRule>
    <cfRule type="containsText" dxfId="6971" priority="2467" operator="containsText" text="Horvath">
      <formula>NOT(ISERROR(SEARCH("Horvath",I208)))</formula>
    </cfRule>
    <cfRule type="containsText" dxfId="6970" priority="2468" operator="containsText" text="Jurgovan">
      <formula>NOT(ISERROR(SEARCH("Jurgovan",I208)))</formula>
    </cfRule>
    <cfRule type="containsText" dxfId="6969" priority="2469" operator="containsText" text="Stephens, J">
      <formula>NOT(ISERROR(SEARCH("Stephens, J",I208)))</formula>
    </cfRule>
    <cfRule type="containsText" dxfId="6968" priority="2470" operator="containsText" text="White, S">
      <formula>NOT(ISERROR(SEARCH("White, S",I208)))</formula>
    </cfRule>
    <cfRule type="containsText" dxfId="6967" priority="2471" operator="containsText" text="Woods, M">
      <formula>NOT(ISERROR(SEARCH("Woods, M",I208)))</formula>
    </cfRule>
    <cfRule type="containsText" dxfId="6966" priority="2472" operator="containsText" text="Derrick">
      <formula>NOT(ISERROR(SEARCH("Derrick",I208)))</formula>
    </cfRule>
    <cfRule type="containsText" dxfId="6965" priority="2473" operator="containsText" text="Goodson">
      <formula>NOT(ISERROR(SEARCH("Goodson",I208)))</formula>
    </cfRule>
    <cfRule type="containsText" dxfId="6964" priority="2474" operator="containsText" text="Hoskins">
      <formula>NOT(ISERROR(SEARCH("Hoskins",I208)))</formula>
    </cfRule>
    <cfRule type="containsText" dxfId="6963" priority="2475" operator="containsText" text="McMillin">
      <formula>NOT(ISERROR(SEARCH("McMillin",I208)))</formula>
    </cfRule>
    <cfRule type="containsText" dxfId="6962" priority="2476" operator="containsText" text="Moore, S">
      <formula>NOT(ISERROR(SEARCH("Moore, S",I208)))</formula>
    </cfRule>
    <cfRule type="containsText" dxfId="6961" priority="2477" operator="containsText" text="Pyonin">
      <formula>NOT(ISERROR(SEARCH("Pyonin",I208)))</formula>
    </cfRule>
    <cfRule type="containsText" dxfId="6960" priority="2478" operator="containsText" text="Saadat">
      <formula>NOT(ISERROR(SEARCH("Saadat",I208)))</formula>
    </cfRule>
    <cfRule type="containsText" dxfId="6959" priority="2479" operator="containsText" text="Shiang">
      <formula>NOT(ISERROR(SEARCH("Shiang",I208)))</formula>
    </cfRule>
    <cfRule type="containsText" dxfId="6958" priority="2480" operator="containsText" text="Silverman">
      <formula>NOT(ISERROR(SEARCH("Silverman",I208)))</formula>
    </cfRule>
    <cfRule type="containsText" dxfId="6957" priority="2481" operator="containsText" text="Smegal">
      <formula>NOT(ISERROR(SEARCH("Smegal",I208)))</formula>
    </cfRule>
    <cfRule type="containsText" dxfId="6956" priority="2482" operator="containsText" text="Trock">
      <formula>NOT(ISERROR(SEARCH("Trock",I208)))</formula>
    </cfRule>
    <cfRule type="containsText" dxfId="6955" priority="2483" operator="containsText" text="Dejmek">
      <formula>NOT(ISERROR(SEARCH("Dejmek",I208)))</formula>
    </cfRule>
    <cfRule type="containsText" dxfId="6954" priority="2484" operator="containsText" text="Kaiser">
      <formula>NOT(ISERROR(SEARCH("Kaiser",I208)))</formula>
    </cfRule>
    <cfRule type="containsText" dxfId="6953" priority="2485" operator="containsText" text="Mayberry">
      <formula>NOT(ISERROR(SEARCH("Mayberry",I208)))</formula>
    </cfRule>
    <cfRule type="containsText" dxfId="6952" priority="2486" operator="containsText" text="Zado">
      <formula>NOT(ISERROR(SEARCH("Zado",I208)))</formula>
    </cfRule>
    <cfRule type="containsText" dxfId="6951" priority="2487" operator="containsText" text="Woods">
      <formula>NOT(ISERROR(SEARCH("Woods",I208)))</formula>
    </cfRule>
    <cfRule type="containsText" dxfId="6950" priority="2488" operator="containsText" text="Winsor">
      <formula>NOT(ISERROR(SEARCH("Winsor",I208)))</formula>
    </cfRule>
    <cfRule type="containsText" dxfId="6949" priority="2489" operator="containsText" text="White">
      <formula>NOT(ISERROR(SEARCH("White",I208)))</formula>
    </cfRule>
    <cfRule type="containsText" dxfId="6948" priority="2490" operator="containsText" text="Ward">
      <formula>NOT(ISERROR(SEARCH("Ward",I208)))</formula>
    </cfRule>
    <cfRule type="containsText" dxfId="6947" priority="2491" operator="containsText" text="Turner">
      <formula>NOT(ISERROR(SEARCH("Turner",I208)))</formula>
    </cfRule>
    <cfRule type="containsText" dxfId="6946" priority="2492" operator="containsText" text="Trock">
      <formula>NOT(ISERROR(SEARCH("Trock",I208)))</formula>
    </cfRule>
    <cfRule type="containsText" dxfId="6945" priority="2493" operator="containsText" text="Stephens, J">
      <formula>NOT(ISERROR(SEARCH("Stephens, J",I208)))</formula>
    </cfRule>
    <cfRule type="containsText" dxfId="6944" priority="2494" operator="containsText" text="Stephens, D">
      <formula>NOT(ISERROR(SEARCH("Stephens, D",I208)))</formula>
    </cfRule>
    <cfRule type="containsText" dxfId="6943" priority="2495" operator="containsText" text="Smegal">
      <formula>NOT(ISERROR(SEARCH("Smegal",I208)))</formula>
    </cfRule>
    <cfRule type="containsText" dxfId="6942" priority="2496" operator="containsText" text="Osinski">
      <formula>NOT(ISERROR(SEARCH("Osinski",I208)))</formula>
    </cfRule>
    <cfRule type="containsText" dxfId="6941" priority="2497" operator="containsText" text="Calve">
      <formula>NOT(ISERROR(SEARCH("Calve",I208)))</formula>
    </cfRule>
    <cfRule type="containsText" dxfId="6940" priority="2498" operator="containsText" text="Ogden">
      <formula>NOT(ISERROR(SEARCH("Ogden",I208)))</formula>
    </cfRule>
  </conditionalFormatting>
  <conditionalFormatting sqref="I91:K91 I148:K1048576 I130:K135">
    <cfRule type="containsText" dxfId="6939" priority="2348" operator="containsText" text="Warner">
      <formula>NOT(ISERROR(SEARCH("Warner",I91)))</formula>
    </cfRule>
  </conditionalFormatting>
  <conditionalFormatting sqref="I117:K129">
    <cfRule type="containsText" dxfId="6938" priority="2277" operator="containsText" text="Winsor">
      <formula>NOT(ISERROR(SEARCH("Winsor",I117)))</formula>
    </cfRule>
    <cfRule type="containsText" dxfId="6937" priority="2278" operator="containsText" text="Ward">
      <formula>NOT(ISERROR(SEARCH("Ward",I117)))</formula>
    </cfRule>
    <cfRule type="containsText" dxfId="6936" priority="2279" operator="containsText" text="DeFranco">
      <formula>NOT(ISERROR(SEARCH("DeFranco",I117)))</formula>
    </cfRule>
    <cfRule type="containsText" dxfId="6935" priority="2280" operator="containsText" text="Daniels">
      <formula>NOT(ISERROR(SEARCH("Daniels",I117)))</formula>
    </cfRule>
    <cfRule type="containsText" dxfId="6934" priority="2281" operator="containsText" text="Weinberg">
      <formula>NOT(ISERROR(SEARCH("Weinberg",I117)))</formula>
    </cfRule>
    <cfRule type="containsText" dxfId="6933" priority="2282" operator="containsText" text="Browne">
      <formula>NOT(ISERROR(SEARCH("Browne",I117)))</formula>
    </cfRule>
    <cfRule type="containsText" dxfId="6932" priority="2283" operator="containsText" text="Praiss">
      <formula>NOT(ISERROR(SEARCH("Praiss",I117)))</formula>
    </cfRule>
    <cfRule type="containsText" dxfId="6931" priority="2284" operator="containsText" text="Hoelter">
      <formula>NOT(ISERROR(SEARCH("Hoelter",I117)))</formula>
    </cfRule>
    <cfRule type="containsText" dxfId="6930" priority="2285" operator="containsText" text="Fitzpatrick">
      <formula>NOT(ISERROR(SEARCH("Fitzpatrick",I117)))</formula>
    </cfRule>
    <cfRule type="containsText" dxfId="6929" priority="2286" operator="containsText" text="Abrams">
      <formula>NOT(ISERROR(SEARCH("Abrams",I117)))</formula>
    </cfRule>
    <cfRule type="containsText" dxfId="6928" priority="2287" operator="containsText" text="Dillon">
      <formula>NOT(ISERROR(SEARCH("Dillon",I117)))</formula>
    </cfRule>
    <cfRule type="containsText" dxfId="6927" priority="2288" operator="containsText" text="Kauffmann">
      <formula>NOT(ISERROR(SEARCH("Kauffmann",I117)))</formula>
    </cfRule>
    <cfRule type="containsText" dxfId="6926" priority="2289" operator="containsText" text="Kohut">
      <formula>NOT(ISERROR(SEARCH("Kohut",I117)))</formula>
    </cfRule>
    <cfRule type="containsText" dxfId="6925" priority="2290" operator="containsText" text="Greenhut">
      <formula>NOT(ISERROR(SEARCH("Greenhut",I117)))</formula>
    </cfRule>
    <cfRule type="containsText" dxfId="6924" priority="2291" operator="containsText" text="Franklin, B">
      <formula>NOT(ISERROR(SEARCH("Franklin, B",I117)))</formula>
    </cfRule>
    <cfRule type="containsText" dxfId="6923" priority="2292" operator="containsText" text="Stephens">
      <formula>NOT(ISERROR(SEARCH("Stephens",I117)))</formula>
    </cfRule>
    <cfRule type="containsText" dxfId="6922" priority="2293" operator="containsText" text="Gaudette">
      <formula>NOT(ISERROR(SEARCH("Gaudette",I117)))</formula>
    </cfRule>
    <cfRule type="containsText" dxfId="6921" priority="2294" operator="containsText" text="Barrett, L">
      <formula>NOT(ISERROR(SEARCH("Barrett, L",I117)))</formula>
    </cfRule>
    <cfRule type="containsText" dxfId="6920" priority="2295" operator="containsText" text="Pyonin">
      <formula>NOT(ISERROR(SEARCH("Pyonin",I117)))</formula>
    </cfRule>
    <cfRule type="containsText" dxfId="6919" priority="2297" operator="containsText" text="Beamer">
      <formula>NOT(ISERROR(SEARCH("Beamer",I117)))</formula>
    </cfRule>
    <cfRule type="containsText" dxfId="6918" priority="2298" operator="containsText" text="Zado">
      <formula>NOT(ISERROR(SEARCH("Zado",I117)))</formula>
    </cfRule>
    <cfRule type="containsText" dxfId="6917" priority="2299" operator="containsText" text="Bayat">
      <formula>NOT(ISERROR(SEARCH("Bayat",I117)))</formula>
    </cfRule>
    <cfRule type="containsText" dxfId="6916" priority="2300" operator="containsText" text="Silverman">
      <formula>NOT(ISERROR(SEARCH("Silverman",I117)))</formula>
    </cfRule>
    <cfRule type="containsText" dxfId="6915" priority="2301" operator="containsText" text="McMillin">
      <formula>NOT(ISERROR(SEARCH("McMillin",I117)))</formula>
    </cfRule>
    <cfRule type="containsText" dxfId="6914" priority="2302" operator="containsText" text="Goodson">
      <formula>NOT(ISERROR(SEARCH("Goodson",I117)))</formula>
    </cfRule>
    <cfRule type="containsText" dxfId="6913" priority="2303" operator="containsText" text="Derrick">
      <formula>NOT(ISERROR(SEARCH("Derrick",I117)))</formula>
    </cfRule>
    <cfRule type="containsText" dxfId="6912" priority="2304" operator="containsText" text="Boudreau">
      <formula>NOT(ISERROR(SEARCH("Boudreau",I117)))</formula>
    </cfRule>
    <cfRule type="containsText" dxfId="6911" priority="2305" operator="containsText" text="Chung, M">
      <formula>NOT(ISERROR(SEARCH("Chung, M",I117)))</formula>
    </cfRule>
    <cfRule type="containsText" dxfId="6910" priority="2306" operator="containsText" text="Hulse">
      <formula>NOT(ISERROR(SEARCH("Hulse",I117)))</formula>
    </cfRule>
    <cfRule type="containsText" dxfId="6909" priority="2307" operator="containsText" text="Ippolito">
      <formula>NOT(ISERROR(SEARCH("Ippolito",I117)))</formula>
    </cfRule>
    <cfRule type="containsText" dxfId="6908" priority="2308" operator="containsText" text="Chen, P">
      <formula>NOT(ISERROR(SEARCH("Chen, P",I117)))</formula>
    </cfRule>
    <cfRule type="containsText" dxfId="6907" priority="2309" operator="containsText" text="Clements">
      <formula>NOT(ISERROR(SEARCH("Clements",I117)))</formula>
    </cfRule>
    <cfRule type="containsText" dxfId="6906" priority="2310" operator="containsText" text="Shiang">
      <formula>NOT(ISERROR(SEARCH("Shiang",I117)))</formula>
    </cfRule>
    <cfRule type="containsText" dxfId="6905" priority="2311" operator="containsText" text="Smegal">
      <formula>NOT(ISERROR(SEARCH("Smegal",I117)))</formula>
    </cfRule>
    <cfRule type="containsText" dxfId="6904" priority="2312" operator="containsText" text="Turner">
      <formula>NOT(ISERROR(SEARCH("Turner",I117)))</formula>
    </cfRule>
    <cfRule type="containsText" dxfId="6903" priority="2313" operator="containsText" text="Saadat">
      <formula>NOT(ISERROR(SEARCH("Saadat",I117)))</formula>
    </cfRule>
    <cfRule type="containsText" dxfId="6902" priority="2314" operator="containsText" text="Calve">
      <formula>NOT(ISERROR(SEARCH("Calve",I117)))</formula>
    </cfRule>
    <cfRule type="containsText" dxfId="6901" priority="2315" operator="containsText" text="Khan">
      <formula>NOT(ISERROR(SEARCH("Khan",I117)))</formula>
    </cfRule>
    <cfRule type="containsText" dxfId="6900" priority="2316" operator="containsText" text="Galligan">
      <formula>NOT(ISERROR(SEARCH("Galligan",I117)))</formula>
    </cfRule>
    <cfRule type="containsText" dxfId="6899" priority="2317" operator="containsText" text="Engels">
      <formula>NOT(ISERROR(SEARCH("Engels",I117)))</formula>
    </cfRule>
    <cfRule type="containsText" dxfId="6898" priority="2318" operator="containsText" text="Stephens, D">
      <formula>NOT(ISERROR(SEARCH("Stephens, D",I117)))</formula>
    </cfRule>
    <cfRule type="containsText" dxfId="6897" priority="2319" operator="containsText" text="Woods">
      <formula>NOT(ISERROR(SEARCH("Woods",I117)))</formula>
    </cfRule>
    <cfRule type="containsText" dxfId="6896" priority="2320" operator="containsText" text="Horvath">
      <formula>NOT(ISERROR(SEARCH("Horvath",I117)))</formula>
    </cfRule>
    <cfRule type="containsText" dxfId="6895" priority="2321" operator="containsText" text="Jurgovan">
      <formula>NOT(ISERROR(SEARCH("Jurgovan",I117)))</formula>
    </cfRule>
    <cfRule type="containsText" dxfId="6894" priority="2322" operator="containsText" text="Pinkerton">
      <formula>NOT(ISERROR(SEARCH("Pinkerton",I117)))</formula>
    </cfRule>
    <cfRule type="containsText" dxfId="6893" priority="2323" operator="containsText" text="White">
      <formula>NOT(ISERROR(SEARCH("White",I117)))</formula>
    </cfRule>
    <cfRule type="containsText" dxfId="6892" priority="2324" operator="containsText" text="Braden">
      <formula>NOT(ISERROR(SEARCH("Braden",I117)))</formula>
    </cfRule>
    <cfRule type="containsText" dxfId="6891" priority="2325" operator="containsText" text="Martin, B">
      <formula>NOT(ISERROR(SEARCH("Martin, B",I117)))</formula>
    </cfRule>
    <cfRule type="containsText" dxfId="6890" priority="2326" operator="containsText" text="Quinn">
      <formula>NOT(ISERROR(SEARCH("Quinn",I117)))</formula>
    </cfRule>
    <cfRule type="containsText" dxfId="6889" priority="2327" operator="containsText" text="Harlow">
      <formula>NOT(ISERROR(SEARCH("Harlow",I117)))</formula>
    </cfRule>
    <cfRule type="containsText" dxfId="6888" priority="2328" operator="containsText" text="Geier">
      <formula>NOT(ISERROR(SEARCH("Geier",I117)))</formula>
    </cfRule>
    <cfRule type="containsText" dxfId="6887" priority="2329" operator="containsText" text="Haapala">
      <formula>NOT(ISERROR(SEARCH("Haapala",I117)))</formula>
    </cfRule>
    <cfRule type="containsText" dxfId="6886" priority="2330" operator="containsText" text="Moore, S">
      <formula>NOT(ISERROR(SEARCH("Moore, S",I117)))</formula>
    </cfRule>
    <cfRule type="containsText" dxfId="6885" priority="2331" operator="containsText" text="Guijt">
      <formula>NOT(ISERROR(SEARCH("Guijt",I117)))</formula>
    </cfRule>
    <cfRule type="containsText" dxfId="6884" priority="2332" operator="containsText" text="Kalan">
      <formula>NOT(ISERROR(SEARCH("Kalan",I117)))</formula>
    </cfRule>
    <cfRule type="containsText" dxfId="6883" priority="2333" operator="containsText" text="Hoskins">
      <formula>NOT(ISERROR(SEARCH("Hoskins",I117)))</formula>
    </cfRule>
    <cfRule type="containsText" dxfId="6882" priority="2334" operator="containsText" text="Boucher">
      <formula>NOT(ISERROR(SEARCH("Boucher",I117)))</formula>
    </cfRule>
    <cfRule type="containsText" dxfId="6881" priority="2335" operator="containsText" text="Branch">
      <formula>NOT(ISERROR(SEARCH("Branch",I117)))</formula>
    </cfRule>
    <cfRule type="containsText" dxfId="6880" priority="2336" operator="containsText" text="Anderson">
      <formula>NOT(ISERROR(SEARCH("Anderson",I117)))</formula>
    </cfRule>
    <cfRule type="containsText" dxfId="6879" priority="2337" operator="containsText" text="Fishman">
      <formula>NOT(ISERROR(SEARCH("Fishman",I117)))</formula>
    </cfRule>
    <cfRule type="containsText" dxfId="6878" priority="2338" operator="containsText" text="Arpin">
      <formula>NOT(ISERROR(SEARCH("Arpin",I117)))</formula>
    </cfRule>
    <cfRule type="containsText" dxfId="6877" priority="2339" operator="containsText" text="Dejmek">
      <formula>NOT(ISERROR(SEARCH("Dejmek",I117)))</formula>
    </cfRule>
    <cfRule type="containsText" dxfId="6876" priority="2340" operator="containsText" text="Bunting">
      <formula>NOT(ISERROR(SEARCH("Bunting",I117)))</formula>
    </cfRule>
    <cfRule type="containsText" dxfId="6875" priority="2341" operator="containsText" text="Plenzler">
      <formula>NOT(ISERROR(SEARCH("Plenzler",I117)))</formula>
    </cfRule>
    <cfRule type="containsText" dxfId="6874" priority="2342" operator="containsText" text="McKone">
      <formula>NOT(ISERROR(SEARCH("McKone",I117)))</formula>
    </cfRule>
    <cfRule type="containsText" dxfId="6873" priority="2343" operator="containsText" text="Busch">
      <formula>NOT(ISERROR(SEARCH("Busch",I117)))</formula>
    </cfRule>
    <cfRule type="containsText" dxfId="6872" priority="2344" operator="containsText" text="Osinski">
      <formula>NOT(ISERROR(SEARCH("Osinski",I117)))</formula>
    </cfRule>
    <cfRule type="containsText" dxfId="6871" priority="2345" operator="containsText" text="Curcuri">
      <formula>NOT(ISERROR(SEARCH("Curcuri",I117)))</formula>
    </cfRule>
    <cfRule type="containsText" dxfId="6870" priority="2346" operator="containsText" text="Scanlon">
      <formula>NOT(ISERROR(SEARCH("Scanlon",I117)))</formula>
    </cfRule>
    <cfRule type="containsText" dxfId="6869" priority="2347" operator="containsText" text="McCarthy">
      <formula>NOT(ISERROR(SEARCH("McCarthy",I117)))</formula>
    </cfRule>
  </conditionalFormatting>
  <conditionalFormatting sqref="I117:K129">
    <cfRule type="containsText" dxfId="6868" priority="2275" operator="containsText" text="Winsor">
      <formula>NOT(ISERROR(SEARCH("Winsor",I117)))</formula>
    </cfRule>
    <cfRule type="containsText" dxfId="6867" priority="2276" operator="containsText" text="Kauffman">
      <formula>NOT(ISERROR(SEARCH("Kauffman",I117)))</formula>
    </cfRule>
  </conditionalFormatting>
  <conditionalFormatting sqref="I117:K129">
    <cfRule type="containsText" dxfId="6866" priority="2272" operator="containsText" text="Chang, T">
      <formula>NOT(ISERROR(SEARCH("Chang, T",I117)))</formula>
    </cfRule>
    <cfRule type="containsText" dxfId="6865" priority="2273" operator="containsText" text="Newman">
      <formula>NOT(ISERROR(SEARCH("Newman",I117)))</formula>
    </cfRule>
    <cfRule type="containsText" dxfId="6864" priority="2274" operator="containsText" text="Ogden">
      <formula>NOT(ISERROR(SEARCH("Ogden",I117)))</formula>
    </cfRule>
    <cfRule type="containsText" dxfId="6863" priority="2296" operator="containsText" text="Majors">
      <formula>NOT(ISERROR(SEARCH("Majors",I117)))</formula>
    </cfRule>
  </conditionalFormatting>
  <conditionalFormatting sqref="I130:K132">
    <cfRule type="containsText" dxfId="6862" priority="2239" operator="containsText" text="Geier">
      <formula>NOT(ISERROR(SEARCH("Geier",I130)))</formula>
    </cfRule>
    <cfRule type="containsText" dxfId="6861" priority="2240" operator="containsText" text="Harlow">
      <formula>NOT(ISERROR(SEARCH("Harlow",I130)))</formula>
    </cfRule>
    <cfRule type="containsText" dxfId="6860" priority="2241" operator="containsText" text="Haapala">
      <formula>NOT(ISERROR(SEARCH("Haapala",I130)))</formula>
    </cfRule>
    <cfRule type="containsText" dxfId="6859" priority="2242" operator="containsText" text="Ward">
      <formula>NOT(ISERROR(SEARCH("Ward",I130)))</formula>
    </cfRule>
    <cfRule type="containsText" dxfId="6858" priority="2243" operator="containsText" text="Weinberg">
      <formula>NOT(ISERROR(SEARCH("Weinberg",I130)))</formula>
    </cfRule>
    <cfRule type="containsText" dxfId="6857" priority="2244" operator="containsText" text="Stephens, D">
      <formula>NOT(ISERROR(SEARCH("Stephens, D",I130)))</formula>
    </cfRule>
    <cfRule type="containsText" dxfId="6856" priority="2245" operator="containsText" text="Praiss">
      <formula>NOT(ISERROR(SEARCH("Praiss",I130)))</formula>
    </cfRule>
    <cfRule type="containsText" dxfId="6855" priority="2246" operator="containsText" text="Kohut">
      <formula>NOT(ISERROR(SEARCH("Kohut",I130)))</formula>
    </cfRule>
    <cfRule type="containsText" dxfId="6854" priority="2247" operator="containsText" text="Kauffman">
      <formula>NOT(ISERROR(SEARCH("Kauffman",I130)))</formula>
    </cfRule>
    <cfRule type="containsText" dxfId="6853" priority="2248" operator="containsText" text="Hoelter">
      <formula>NOT(ISERROR(SEARCH("Hoelter",I130)))</formula>
    </cfRule>
    <cfRule type="containsText" dxfId="6852" priority="2249" operator="containsText" text="Greenhut">
      <formula>NOT(ISERROR(SEARCH("Greenhut",I130)))</formula>
    </cfRule>
    <cfRule type="containsText" dxfId="6851" priority="2250" operator="containsText" text="Gaudette">
      <formula>NOT(ISERROR(SEARCH("Gaudette",I130)))</formula>
    </cfRule>
    <cfRule type="containsText" dxfId="6850" priority="2251" operator="containsText" text="Franklin, B">
      <formula>NOT(ISERROR(SEARCH("Franklin, B",I130)))</formula>
    </cfRule>
    <cfRule type="containsText" dxfId="6849" priority="2252" operator="containsText" text="Fitzpatrick">
      <formula>NOT(ISERROR(SEARCH("Fitzpatrick",I130)))</formula>
    </cfRule>
    <cfRule type="containsText" dxfId="6848" priority="2253" operator="containsText" text="Dillon">
      <formula>NOT(ISERROR(SEARCH("Dillon",I130)))</formula>
    </cfRule>
    <cfRule type="containsText" dxfId="6847" priority="2254" operator="containsText" text="Defranco">
      <formula>NOT(ISERROR(SEARCH("Defranco",I130)))</formula>
    </cfRule>
    <cfRule type="containsText" dxfId="6846" priority="2255" operator="containsText" text="Daniels, S">
      <formula>NOT(ISERROR(SEARCH("Daniels, S",I130)))</formula>
    </cfRule>
    <cfRule type="containsText" dxfId="6845" priority="2256" operator="containsText" text="Anderson">
      <formula>NOT(ISERROR(SEARCH("Anderson",I130)))</formula>
    </cfRule>
    <cfRule type="containsText" dxfId="6844" priority="2257" operator="containsText" text="Boucher">
      <formula>NOT(ISERROR(SEARCH("Boucher",I130)))</formula>
    </cfRule>
    <cfRule type="containsText" dxfId="6843" priority="2258" operator="containsText" text="Arpin">
      <formula>NOT(ISERROR(SEARCH("Arpin",I130)))</formula>
    </cfRule>
    <cfRule type="containsText" dxfId="6842" priority="2259" operator="containsText" text="Branch">
      <formula>NOT(ISERROR(SEARCH("Branch",I130)))</formula>
    </cfRule>
    <cfRule type="containsText" dxfId="6841" priority="2260" operator="containsText" text="Chen, P">
      <formula>NOT(ISERROR(SEARCH("Chen, P",I130)))</formula>
    </cfRule>
    <cfRule type="containsText" dxfId="6840" priority="2261" operator="containsText" text="Braden">
      <formula>NOT(ISERROR(SEARCH("Braden",I130)))</formula>
    </cfRule>
    <cfRule type="containsText" dxfId="6839" priority="2262" operator="containsText" text="Bunting">
      <formula>NOT(ISERROR(SEARCH("Bunting",I130)))</formula>
    </cfRule>
    <cfRule type="containsText" dxfId="6838" priority="2263" operator="containsText" text="Busch, J">
      <formula>NOT(ISERROR(SEARCH("Busch, J",I130)))</formula>
    </cfRule>
    <cfRule type="containsText" dxfId="6837" priority="2264" operator="containsText" text="Martin, B">
      <formula>NOT(ISERROR(SEARCH("Martin, B",I130)))</formula>
    </cfRule>
    <cfRule type="containsText" dxfId="6836" priority="2265" operator="containsText" text="McCarthy, S">
      <formula>NOT(ISERROR(SEARCH("McCarthy, S",I130)))</formula>
    </cfRule>
    <cfRule type="containsText" dxfId="6835" priority="2266" operator="containsText" text="McKone">
      <formula>NOT(ISERROR(SEARCH("McKone",I130)))</formula>
    </cfRule>
    <cfRule type="containsText" dxfId="6834" priority="2267" operator="containsText" text="Plenzler">
      <formula>NOT(ISERROR(SEARCH("Plenzler",I130)))</formula>
    </cfRule>
    <cfRule type="containsText" dxfId="6833" priority="2268" operator="containsText" text="Quinn">
      <formula>NOT(ISERROR(SEARCH("Quinn",I130)))</formula>
    </cfRule>
    <cfRule type="containsText" dxfId="6832" priority="2269" operator="containsText" text="Scanlon">
      <formula>NOT(ISERROR(SEARCH("Scanlon",I130)))</formula>
    </cfRule>
    <cfRule type="containsText" dxfId="6831" priority="2270" operator="containsText" text="Fishman">
      <formula>NOT(ISERROR(SEARCH("Fishman",I130)))</formula>
    </cfRule>
    <cfRule type="containsText" dxfId="6830" priority="2271" operator="containsText" text="Ippolito">
      <formula>NOT(ISERROR(SEARCH("Ippolito",I130)))</formula>
    </cfRule>
  </conditionalFormatting>
  <conditionalFormatting sqref="I130:K132">
    <cfRule type="containsText" dxfId="6829" priority="2238" operator="containsText" text="Dejmek">
      <formula>NOT(ISERROR(SEARCH("Dejmek",#REF!)))</formula>
    </cfRule>
  </conditionalFormatting>
  <conditionalFormatting sqref="I130:K132">
    <cfRule type="containsText" dxfId="6828" priority="2197" operator="containsText" text="Chang, T">
      <formula>NOT(ISERROR(SEARCH("Chang, T",I130)))</formula>
    </cfRule>
    <cfRule type="containsText" dxfId="6827" priority="2198" operator="containsText" text="Browne, L">
      <formula>NOT(ISERROR(SEARCH("Browne, L",I130)))</formula>
    </cfRule>
    <cfRule type="containsText" dxfId="6826" priority="2199" operator="containsText" text="Bayat">
      <formula>NOT(ISERROR(SEARCH("Bayat",I130)))</formula>
    </cfRule>
    <cfRule type="containsText" dxfId="6825" priority="2200" operator="containsText" text="Beamer">
      <formula>NOT(ISERROR(SEARCH("Beamer",I130)))</formula>
    </cfRule>
    <cfRule type="containsText" dxfId="6824" priority="2201" operator="containsText" text="Boudreau">
      <formula>NOT(ISERROR(SEARCH("Boudreau",I130)))</formula>
    </cfRule>
    <cfRule type="containsText" dxfId="6823" priority="2202" operator="containsText" text="Chung, M">
      <formula>NOT(ISERROR(SEARCH("Chung, M",I130)))</formula>
    </cfRule>
    <cfRule type="containsText" dxfId="6822" priority="2203" operator="containsText" text="Curcuri">
      <formula>NOT(ISERROR(SEARCH("Curcuri",I130)))</formula>
    </cfRule>
    <cfRule type="containsText" dxfId="6821" priority="2204" operator="containsText" text="Engels">
      <formula>NOT(ISERROR(SEARCH("Engels",I130)))</formula>
    </cfRule>
    <cfRule type="containsText" dxfId="6820" priority="2205" operator="containsText" text="Galligan">
      <formula>NOT(ISERROR(SEARCH("Galligan",I130)))</formula>
    </cfRule>
    <cfRule type="containsText" dxfId="6819" priority="2206" operator="containsText" text="Horvath">
      <formula>NOT(ISERROR(SEARCH("Horvath",I130)))</formula>
    </cfRule>
    <cfRule type="containsText" dxfId="6818" priority="2207" operator="containsText" text="Jurgovan">
      <formula>NOT(ISERROR(SEARCH("Jurgovan",I130)))</formula>
    </cfRule>
    <cfRule type="containsText" dxfId="6817" priority="2208" operator="containsText" text="Stephens, J">
      <formula>NOT(ISERROR(SEARCH("Stephens, J",I130)))</formula>
    </cfRule>
    <cfRule type="containsText" dxfId="6816" priority="2209" operator="containsText" text="White, S">
      <formula>NOT(ISERROR(SEARCH("White, S",I130)))</formula>
    </cfRule>
    <cfRule type="containsText" dxfId="6815" priority="2210" operator="containsText" text="Woods, M">
      <formula>NOT(ISERROR(SEARCH("Woods, M",I130)))</formula>
    </cfRule>
    <cfRule type="containsText" dxfId="6814" priority="2211" operator="containsText" text="Derrick">
      <formula>NOT(ISERROR(SEARCH("Derrick",I130)))</formula>
    </cfRule>
    <cfRule type="containsText" dxfId="6813" priority="2212" operator="containsText" text="Goodson">
      <formula>NOT(ISERROR(SEARCH("Goodson",I130)))</formula>
    </cfRule>
    <cfRule type="containsText" dxfId="6812" priority="2213" operator="containsText" text="Hoskins">
      <formula>NOT(ISERROR(SEARCH("Hoskins",I130)))</formula>
    </cfRule>
    <cfRule type="containsText" dxfId="6811" priority="2214" operator="containsText" text="McMillin">
      <formula>NOT(ISERROR(SEARCH("McMillin",I130)))</formula>
    </cfRule>
    <cfRule type="containsText" dxfId="6810" priority="2215" operator="containsText" text="Moore, S">
      <formula>NOT(ISERROR(SEARCH("Moore, S",I130)))</formula>
    </cfRule>
    <cfRule type="containsText" dxfId="6809" priority="2216" operator="containsText" text="Pyonin">
      <formula>NOT(ISERROR(SEARCH("Pyonin",I130)))</formula>
    </cfRule>
    <cfRule type="containsText" dxfId="6808" priority="2217" operator="containsText" text="Saadat">
      <formula>NOT(ISERROR(SEARCH("Saadat",I130)))</formula>
    </cfRule>
    <cfRule type="containsText" dxfId="6807" priority="2218" operator="containsText" text="Shiang">
      <formula>NOT(ISERROR(SEARCH("Shiang",I130)))</formula>
    </cfRule>
    <cfRule type="containsText" dxfId="6806" priority="2219" operator="containsText" text="Silverman">
      <formula>NOT(ISERROR(SEARCH("Silverman",I130)))</formula>
    </cfRule>
    <cfRule type="containsText" dxfId="6805" priority="2220" operator="containsText" text="Smegal">
      <formula>NOT(ISERROR(SEARCH("Smegal",I130)))</formula>
    </cfRule>
    <cfRule type="containsText" dxfId="6804" priority="2221" operator="containsText" text="Trock">
      <formula>NOT(ISERROR(SEARCH("Trock",I130)))</formula>
    </cfRule>
    <cfRule type="containsText" dxfId="6803" priority="2222" operator="containsText" text="Dejmek">
      <formula>NOT(ISERROR(SEARCH("Dejmek",I130)))</formula>
    </cfRule>
    <cfRule type="containsText" dxfId="6802" priority="2223" operator="containsText" text="Kaiser">
      <formula>NOT(ISERROR(SEARCH("Kaiser",I130)))</formula>
    </cfRule>
    <cfRule type="containsText" dxfId="6801" priority="2224" operator="containsText" text="Mayberry">
      <formula>NOT(ISERROR(SEARCH("Mayberry",I130)))</formula>
    </cfRule>
    <cfRule type="containsText" dxfId="6800" priority="2225" operator="containsText" text="Zado">
      <formula>NOT(ISERROR(SEARCH("Zado",I130)))</formula>
    </cfRule>
    <cfRule type="containsText" dxfId="6799" priority="2226" operator="containsText" text="Woods">
      <formula>NOT(ISERROR(SEARCH("Woods",I130)))</formula>
    </cfRule>
    <cfRule type="containsText" dxfId="6798" priority="2227" operator="containsText" text="Winsor">
      <formula>NOT(ISERROR(SEARCH("Winsor",I130)))</formula>
    </cfRule>
    <cfRule type="containsText" dxfId="6797" priority="2228" operator="containsText" text="White">
      <formula>NOT(ISERROR(SEARCH("White",I130)))</formula>
    </cfRule>
    <cfRule type="containsText" dxfId="6796" priority="2229" operator="containsText" text="Ward">
      <formula>NOT(ISERROR(SEARCH("Ward",I130)))</formula>
    </cfRule>
    <cfRule type="containsText" dxfId="6795" priority="2230" operator="containsText" text="Turner">
      <formula>NOT(ISERROR(SEARCH("Turner",I130)))</formula>
    </cfRule>
    <cfRule type="containsText" dxfId="6794" priority="2231" operator="containsText" text="Trock">
      <formula>NOT(ISERROR(SEARCH("Trock",I130)))</formula>
    </cfRule>
    <cfRule type="containsText" dxfId="6793" priority="2232" operator="containsText" text="Stephens, J">
      <formula>NOT(ISERROR(SEARCH("Stephens, J",I130)))</formula>
    </cfRule>
    <cfRule type="containsText" dxfId="6792" priority="2233" operator="containsText" text="Stephens, D">
      <formula>NOT(ISERROR(SEARCH("Stephens, D",I130)))</formula>
    </cfRule>
    <cfRule type="containsText" dxfId="6791" priority="2234" operator="containsText" text="Smegal">
      <formula>NOT(ISERROR(SEARCH("Smegal",I130)))</formula>
    </cfRule>
    <cfRule type="containsText" dxfId="6790" priority="2235" operator="containsText" text="Osinski">
      <formula>NOT(ISERROR(SEARCH("Osinski",I130)))</formula>
    </cfRule>
    <cfRule type="containsText" dxfId="6789" priority="2236" operator="containsText" text="Calve">
      <formula>NOT(ISERROR(SEARCH("Calve",I130)))</formula>
    </cfRule>
    <cfRule type="containsText" dxfId="6788" priority="2237" operator="containsText" text="Ogden">
      <formula>NOT(ISERROR(SEARCH("Ogden",I130)))</formula>
    </cfRule>
  </conditionalFormatting>
  <conditionalFormatting sqref="I98:K105">
    <cfRule type="containsText" dxfId="6787" priority="2126" operator="containsText" text="Winsor">
      <formula>NOT(ISERROR(SEARCH("Winsor",I98)))</formula>
    </cfRule>
    <cfRule type="containsText" dxfId="6786" priority="2127" operator="containsText" text="Ward">
      <formula>NOT(ISERROR(SEARCH("Ward",I98)))</formula>
    </cfRule>
    <cfRule type="containsText" dxfId="6785" priority="2128" operator="containsText" text="DeFranco">
      <formula>NOT(ISERROR(SEARCH("DeFranco",I98)))</formula>
    </cfRule>
    <cfRule type="containsText" dxfId="6784" priority="2129" operator="containsText" text="Daniels">
      <formula>NOT(ISERROR(SEARCH("Daniels",I98)))</formula>
    </cfRule>
    <cfRule type="containsText" dxfId="6783" priority="2130" operator="containsText" text="Weinberg">
      <formula>NOT(ISERROR(SEARCH("Weinberg",I98)))</formula>
    </cfRule>
    <cfRule type="containsText" dxfId="6782" priority="2131" operator="containsText" text="Browne">
      <formula>NOT(ISERROR(SEARCH("Browne",I98)))</formula>
    </cfRule>
    <cfRule type="containsText" dxfId="6781" priority="2132" operator="containsText" text="Praiss">
      <formula>NOT(ISERROR(SEARCH("Praiss",I98)))</formula>
    </cfRule>
    <cfRule type="containsText" dxfId="6780" priority="2133" operator="containsText" text="Hoelter">
      <formula>NOT(ISERROR(SEARCH("Hoelter",I98)))</formula>
    </cfRule>
    <cfRule type="containsText" dxfId="6779" priority="2134" operator="containsText" text="Fitzpatrick">
      <formula>NOT(ISERROR(SEARCH("Fitzpatrick",I98)))</formula>
    </cfRule>
    <cfRule type="containsText" dxfId="6778" priority="2135" operator="containsText" text="Abrams">
      <formula>NOT(ISERROR(SEARCH("Abrams",I98)))</formula>
    </cfRule>
    <cfRule type="containsText" dxfId="6777" priority="2136" operator="containsText" text="Dillon">
      <formula>NOT(ISERROR(SEARCH("Dillon",I98)))</formula>
    </cfRule>
    <cfRule type="containsText" dxfId="6776" priority="2137" operator="containsText" text="Kauffmann">
      <formula>NOT(ISERROR(SEARCH("Kauffmann",I98)))</formula>
    </cfRule>
    <cfRule type="containsText" dxfId="6775" priority="2138" operator="containsText" text="Kohut">
      <formula>NOT(ISERROR(SEARCH("Kohut",I98)))</formula>
    </cfRule>
    <cfRule type="containsText" dxfId="6774" priority="2139" operator="containsText" text="Greenhut">
      <formula>NOT(ISERROR(SEARCH("Greenhut",I98)))</formula>
    </cfRule>
    <cfRule type="containsText" dxfId="6773" priority="2140" operator="containsText" text="Franklin, B">
      <formula>NOT(ISERROR(SEARCH("Franklin, B",I98)))</formula>
    </cfRule>
    <cfRule type="containsText" dxfId="6772" priority="2141" operator="containsText" text="Stephens">
      <formula>NOT(ISERROR(SEARCH("Stephens",I98)))</formula>
    </cfRule>
    <cfRule type="containsText" dxfId="6771" priority="2142" operator="containsText" text="Gaudette">
      <formula>NOT(ISERROR(SEARCH("Gaudette",I98)))</formula>
    </cfRule>
    <cfRule type="containsText" dxfId="6770" priority="2143" operator="containsText" text="Barrett, L">
      <formula>NOT(ISERROR(SEARCH("Barrett, L",I98)))</formula>
    </cfRule>
    <cfRule type="containsText" dxfId="6769" priority="2144" operator="containsText" text="Pyonin">
      <formula>NOT(ISERROR(SEARCH("Pyonin",I98)))</formula>
    </cfRule>
    <cfRule type="containsText" dxfId="6768" priority="2146" operator="containsText" text="Beamer">
      <formula>NOT(ISERROR(SEARCH("Beamer",I98)))</formula>
    </cfRule>
    <cfRule type="containsText" dxfId="6767" priority="2147" operator="containsText" text="Zado">
      <formula>NOT(ISERROR(SEARCH("Zado",I98)))</formula>
    </cfRule>
    <cfRule type="containsText" dxfId="6766" priority="2148" operator="containsText" text="Bayat">
      <formula>NOT(ISERROR(SEARCH("Bayat",I98)))</formula>
    </cfRule>
    <cfRule type="containsText" dxfId="6765" priority="2149" operator="containsText" text="Silverman">
      <formula>NOT(ISERROR(SEARCH("Silverman",I98)))</formula>
    </cfRule>
    <cfRule type="containsText" dxfId="6764" priority="2150" operator="containsText" text="McMillin">
      <formula>NOT(ISERROR(SEARCH("McMillin",I98)))</formula>
    </cfRule>
    <cfRule type="containsText" dxfId="6763" priority="2151" operator="containsText" text="Goodson">
      <formula>NOT(ISERROR(SEARCH("Goodson",I98)))</formula>
    </cfRule>
    <cfRule type="containsText" dxfId="6762" priority="2152" operator="containsText" text="Derrick">
      <formula>NOT(ISERROR(SEARCH("Derrick",I98)))</formula>
    </cfRule>
    <cfRule type="containsText" dxfId="6761" priority="2153" operator="containsText" text="Boudreau">
      <formula>NOT(ISERROR(SEARCH("Boudreau",I98)))</formula>
    </cfRule>
    <cfRule type="containsText" dxfId="6760" priority="2154" operator="containsText" text="Chung">
      <formula>NOT(ISERROR(SEARCH("Chung",I98)))</formula>
    </cfRule>
    <cfRule type="containsText" dxfId="6759" priority="2155" operator="containsText" text="Hulse">
      <formula>NOT(ISERROR(SEARCH("Hulse",I98)))</formula>
    </cfRule>
    <cfRule type="containsText" dxfId="6758" priority="2156" operator="containsText" text="Ippolito">
      <formula>NOT(ISERROR(SEARCH("Ippolito",I98)))</formula>
    </cfRule>
    <cfRule type="containsText" dxfId="6757" priority="2157" operator="containsText" text="Chen, P">
      <formula>NOT(ISERROR(SEARCH("Chen, P",I98)))</formula>
    </cfRule>
    <cfRule type="containsText" dxfId="6756" priority="2158" operator="containsText" text="Clements">
      <formula>NOT(ISERROR(SEARCH("Clements",I98)))</formula>
    </cfRule>
    <cfRule type="containsText" dxfId="6755" priority="2159" operator="containsText" text="Shiang">
      <formula>NOT(ISERROR(SEARCH("Shiang",I98)))</formula>
    </cfRule>
    <cfRule type="containsText" dxfId="6754" priority="2160" operator="containsText" text="Smegal">
      <formula>NOT(ISERROR(SEARCH("Smegal",I98)))</formula>
    </cfRule>
    <cfRule type="containsText" dxfId="6753" priority="2161" operator="containsText" text="Turner">
      <formula>NOT(ISERROR(SEARCH("Turner",I98)))</formula>
    </cfRule>
    <cfRule type="containsText" dxfId="6752" priority="2162" operator="containsText" text="Saadat">
      <formula>NOT(ISERROR(SEARCH("Saadat",I98)))</formula>
    </cfRule>
    <cfRule type="containsText" dxfId="6751" priority="2163" operator="containsText" text="Calve">
      <formula>NOT(ISERROR(SEARCH("Calve",I98)))</formula>
    </cfRule>
    <cfRule type="containsText" dxfId="6750" priority="2164" operator="containsText" text="Khan">
      <formula>NOT(ISERROR(SEARCH("Khan",I98)))</formula>
    </cfRule>
    <cfRule type="containsText" dxfId="6749" priority="2165" operator="containsText" text="Galligan">
      <formula>NOT(ISERROR(SEARCH("Galligan",I98)))</formula>
    </cfRule>
    <cfRule type="containsText" dxfId="6748" priority="2166" operator="containsText" text="Engels">
      <formula>NOT(ISERROR(SEARCH("Engels",I98)))</formula>
    </cfRule>
    <cfRule type="containsText" dxfId="6747" priority="2167" operator="containsText" text="Stephens, D">
      <formula>NOT(ISERROR(SEARCH("Stephens, D",I98)))</formula>
    </cfRule>
    <cfRule type="containsText" dxfId="6746" priority="2168" operator="containsText" text="Woods">
      <formula>NOT(ISERROR(SEARCH("Woods",I98)))</formula>
    </cfRule>
    <cfRule type="containsText" dxfId="6745" priority="2169" operator="containsText" text="Horvath">
      <formula>NOT(ISERROR(SEARCH("Horvath",I98)))</formula>
    </cfRule>
    <cfRule type="containsText" dxfId="6744" priority="2170" operator="containsText" text="Jurgovan">
      <formula>NOT(ISERROR(SEARCH("Jurgovan",I98)))</formula>
    </cfRule>
    <cfRule type="containsText" dxfId="6743" priority="2171" operator="containsText" text="Pinkerton">
      <formula>NOT(ISERROR(SEARCH("Pinkerton",I98)))</formula>
    </cfRule>
    <cfRule type="containsText" dxfId="6742" priority="2172" operator="containsText" text="White">
      <formula>NOT(ISERROR(SEARCH("White",I98)))</formula>
    </cfRule>
    <cfRule type="containsText" dxfId="6741" priority="2173" operator="containsText" text="Braden">
      <formula>NOT(ISERROR(SEARCH("Braden",I98)))</formula>
    </cfRule>
    <cfRule type="containsText" dxfId="6740" priority="2174" operator="containsText" text="Martin, B">
      <formula>NOT(ISERROR(SEARCH("Martin, B",I98)))</formula>
    </cfRule>
    <cfRule type="containsText" dxfId="6739" priority="2175" operator="containsText" text="Quinn">
      <formula>NOT(ISERROR(SEARCH("Quinn",I98)))</formula>
    </cfRule>
    <cfRule type="containsText" dxfId="6738" priority="2176" operator="containsText" text="Harlow">
      <formula>NOT(ISERROR(SEARCH("Harlow",I98)))</formula>
    </cfRule>
    <cfRule type="containsText" dxfId="6737" priority="2177" operator="containsText" text="Geier">
      <formula>NOT(ISERROR(SEARCH("Geier",I98)))</formula>
    </cfRule>
    <cfRule type="containsText" dxfId="6736" priority="2178" operator="containsText" text="Haapala">
      <formula>NOT(ISERROR(SEARCH("Haapala",I98)))</formula>
    </cfRule>
    <cfRule type="containsText" dxfId="6735" priority="2179" operator="containsText" text="Moore, S">
      <formula>NOT(ISERROR(SEARCH("Moore, S",I98)))</formula>
    </cfRule>
    <cfRule type="containsText" dxfId="6734" priority="2180" operator="containsText" text="Guijt">
      <formula>NOT(ISERROR(SEARCH("Guijt",I98)))</formula>
    </cfRule>
    <cfRule type="containsText" dxfId="6733" priority="2181" operator="containsText" text="Kalan">
      <formula>NOT(ISERROR(SEARCH("Kalan",I98)))</formula>
    </cfRule>
    <cfRule type="containsText" dxfId="6732" priority="2182" operator="containsText" text="Hoskins">
      <formula>NOT(ISERROR(SEARCH("Hoskins",I98)))</formula>
    </cfRule>
    <cfRule type="containsText" dxfId="6731" priority="2183" operator="containsText" text="Boucher">
      <formula>NOT(ISERROR(SEARCH("Boucher",I98)))</formula>
    </cfRule>
    <cfRule type="containsText" dxfId="6730" priority="2184" operator="containsText" text="Branch">
      <formula>NOT(ISERROR(SEARCH("Branch",I98)))</formula>
    </cfRule>
    <cfRule type="containsText" dxfId="6729" priority="2185" operator="containsText" text="Anderson">
      <formula>NOT(ISERROR(SEARCH("Anderson",I98)))</formula>
    </cfRule>
    <cfRule type="containsText" dxfId="6728" priority="2186" operator="containsText" text="Fishman">
      <formula>NOT(ISERROR(SEARCH("Fishman",I98)))</formula>
    </cfRule>
    <cfRule type="containsText" dxfId="6727" priority="2187" operator="containsText" text="Arpin">
      <formula>NOT(ISERROR(SEARCH("Arpin",I98)))</formula>
    </cfRule>
    <cfRule type="containsText" dxfId="6726" priority="2188" operator="containsText" text="Dejmek">
      <formula>NOT(ISERROR(SEARCH("Dejmek",I98)))</formula>
    </cfRule>
    <cfRule type="containsText" dxfId="6725" priority="2189" operator="containsText" text="Bunting">
      <formula>NOT(ISERROR(SEARCH("Bunting",I98)))</formula>
    </cfRule>
    <cfRule type="containsText" dxfId="6724" priority="2190" operator="containsText" text="Plenzler">
      <formula>NOT(ISERROR(SEARCH("Plenzler",I98)))</formula>
    </cfRule>
    <cfRule type="containsText" dxfId="6723" priority="2191" operator="containsText" text="McKone">
      <formula>NOT(ISERROR(SEARCH("McKone",I98)))</formula>
    </cfRule>
    <cfRule type="containsText" dxfId="6722" priority="2192" operator="containsText" text="Busch">
      <formula>NOT(ISERROR(SEARCH("Busch",I98)))</formula>
    </cfRule>
    <cfRule type="containsText" dxfId="6721" priority="2193" operator="containsText" text="Osinski">
      <formula>NOT(ISERROR(SEARCH("Osinski",I98)))</formula>
    </cfRule>
    <cfRule type="containsText" dxfId="6720" priority="2194" operator="containsText" text="Curcuri">
      <formula>NOT(ISERROR(SEARCH("Curcuri",I98)))</formula>
    </cfRule>
    <cfRule type="containsText" dxfId="6719" priority="2195" operator="containsText" text="Scanlon">
      <formula>NOT(ISERROR(SEARCH("Scanlon",I98)))</formula>
    </cfRule>
    <cfRule type="containsText" dxfId="6718" priority="2196" operator="containsText" text="McCarthy">
      <formula>NOT(ISERROR(SEARCH("McCarthy",I98)))</formula>
    </cfRule>
  </conditionalFormatting>
  <conditionalFormatting sqref="I98:K105">
    <cfRule type="containsText" dxfId="6717" priority="2124" operator="containsText" text="Winsor">
      <formula>NOT(ISERROR(SEARCH("Winsor",I98)))</formula>
    </cfRule>
    <cfRule type="containsText" dxfId="6716" priority="2125" operator="containsText" text="Kauffman">
      <formula>NOT(ISERROR(SEARCH("Kauffman",I98)))</formula>
    </cfRule>
  </conditionalFormatting>
  <conditionalFormatting sqref="I98:K105">
    <cfRule type="containsText" dxfId="6715" priority="2121" operator="containsText" text="Chang, T">
      <formula>NOT(ISERROR(SEARCH("Chang, T",I98)))</formula>
    </cfRule>
    <cfRule type="containsText" dxfId="6714" priority="2122" operator="containsText" text="Newman">
      <formula>NOT(ISERROR(SEARCH("Newman",I98)))</formula>
    </cfRule>
    <cfRule type="containsText" dxfId="6713" priority="2123" operator="containsText" text="Ogden">
      <formula>NOT(ISERROR(SEARCH("Ogden",I98)))</formula>
    </cfRule>
    <cfRule type="containsText" dxfId="6712" priority="2145" operator="containsText" text="Majors">
      <formula>NOT(ISERROR(SEARCH("Majors",I98)))</formula>
    </cfRule>
  </conditionalFormatting>
  <conditionalFormatting sqref="I106:K116">
    <cfRule type="containsText" dxfId="6711" priority="2050" operator="containsText" text="Winsor">
      <formula>NOT(ISERROR(SEARCH("Winsor",I106)))</formula>
    </cfRule>
    <cfRule type="containsText" dxfId="6710" priority="2051" operator="containsText" text="Ward">
      <formula>NOT(ISERROR(SEARCH("Ward",I106)))</formula>
    </cfRule>
    <cfRule type="containsText" dxfId="6709" priority="2052" operator="containsText" text="DeFranco">
      <formula>NOT(ISERROR(SEARCH("DeFranco",I106)))</formula>
    </cfRule>
    <cfRule type="containsText" dxfId="6708" priority="2053" operator="containsText" text="Daniels">
      <formula>NOT(ISERROR(SEARCH("Daniels",I106)))</formula>
    </cfRule>
    <cfRule type="containsText" dxfId="6707" priority="2054" operator="containsText" text="Weinberg">
      <formula>NOT(ISERROR(SEARCH("Weinberg",I106)))</formula>
    </cfRule>
    <cfRule type="containsText" dxfId="6706" priority="2055" operator="containsText" text="Browne">
      <formula>NOT(ISERROR(SEARCH("Browne",I106)))</formula>
    </cfRule>
    <cfRule type="containsText" dxfId="6705" priority="2056" operator="containsText" text="Praiss">
      <formula>NOT(ISERROR(SEARCH("Praiss",I106)))</formula>
    </cfRule>
    <cfRule type="containsText" dxfId="6704" priority="2057" operator="containsText" text="Hoelter">
      <formula>NOT(ISERROR(SEARCH("Hoelter",I106)))</formula>
    </cfRule>
    <cfRule type="containsText" dxfId="6703" priority="2058" operator="containsText" text="Fitzpatrick">
      <formula>NOT(ISERROR(SEARCH("Fitzpatrick",I106)))</formula>
    </cfRule>
    <cfRule type="containsText" dxfId="6702" priority="2059" operator="containsText" text="Abrams">
      <formula>NOT(ISERROR(SEARCH("Abrams",I106)))</formula>
    </cfRule>
    <cfRule type="containsText" dxfId="6701" priority="2060" operator="containsText" text="Dillon">
      <formula>NOT(ISERROR(SEARCH("Dillon",I106)))</formula>
    </cfRule>
    <cfRule type="containsText" dxfId="6700" priority="2061" operator="containsText" text="Kauffmann">
      <formula>NOT(ISERROR(SEARCH("Kauffmann",I106)))</formula>
    </cfRule>
    <cfRule type="containsText" dxfId="6699" priority="2062" operator="containsText" text="Kohut">
      <formula>NOT(ISERROR(SEARCH("Kohut",I106)))</formula>
    </cfRule>
    <cfRule type="containsText" dxfId="6698" priority="2063" operator="containsText" text="Greenhut">
      <formula>NOT(ISERROR(SEARCH("Greenhut",I106)))</formula>
    </cfRule>
    <cfRule type="containsText" dxfId="6697" priority="2064" operator="containsText" text="Franklin, B">
      <formula>NOT(ISERROR(SEARCH("Franklin, B",I106)))</formula>
    </cfRule>
    <cfRule type="containsText" dxfId="6696" priority="2065" operator="containsText" text="Stephens">
      <formula>NOT(ISERROR(SEARCH("Stephens",I106)))</formula>
    </cfRule>
    <cfRule type="containsText" dxfId="6695" priority="2066" operator="containsText" text="Gaudette">
      <formula>NOT(ISERROR(SEARCH("Gaudette",I106)))</formula>
    </cfRule>
    <cfRule type="containsText" dxfId="6694" priority="2067" operator="containsText" text="Barrett, L">
      <formula>NOT(ISERROR(SEARCH("Barrett, L",I106)))</formula>
    </cfRule>
    <cfRule type="containsText" dxfId="6693" priority="2068" operator="containsText" text="Pyonin">
      <formula>NOT(ISERROR(SEARCH("Pyonin",I106)))</formula>
    </cfRule>
    <cfRule type="containsText" dxfId="6692" priority="2070" operator="containsText" text="Beamer">
      <formula>NOT(ISERROR(SEARCH("Beamer",I106)))</formula>
    </cfRule>
    <cfRule type="containsText" dxfId="6691" priority="2071" operator="containsText" text="Zado">
      <formula>NOT(ISERROR(SEARCH("Zado",I106)))</formula>
    </cfRule>
    <cfRule type="containsText" dxfId="6690" priority="2072" operator="containsText" text="Bayat">
      <formula>NOT(ISERROR(SEARCH("Bayat",I106)))</formula>
    </cfRule>
    <cfRule type="containsText" dxfId="6689" priority="2073" operator="containsText" text="Silverman">
      <formula>NOT(ISERROR(SEARCH("Silverman",I106)))</formula>
    </cfRule>
    <cfRule type="containsText" dxfId="6688" priority="2074" operator="containsText" text="McMillin">
      <formula>NOT(ISERROR(SEARCH("McMillin",I106)))</formula>
    </cfRule>
    <cfRule type="containsText" dxfId="6687" priority="2075" operator="containsText" text="Goodson">
      <formula>NOT(ISERROR(SEARCH("Goodson",I106)))</formula>
    </cfRule>
    <cfRule type="containsText" dxfId="6686" priority="2076" operator="containsText" text="Derrick">
      <formula>NOT(ISERROR(SEARCH("Derrick",I106)))</formula>
    </cfRule>
    <cfRule type="containsText" dxfId="6685" priority="2077" operator="containsText" text="Boudreau">
      <formula>NOT(ISERROR(SEARCH("Boudreau",I106)))</formula>
    </cfRule>
    <cfRule type="containsText" dxfId="6684" priority="2078" operator="containsText" text="Chung">
      <formula>NOT(ISERROR(SEARCH("Chung",I106)))</formula>
    </cfRule>
    <cfRule type="containsText" dxfId="6683" priority="2079" operator="containsText" text="Hulse">
      <formula>NOT(ISERROR(SEARCH("Hulse",I106)))</formula>
    </cfRule>
    <cfRule type="containsText" dxfId="6682" priority="2080" operator="containsText" text="Ippolito">
      <formula>NOT(ISERROR(SEARCH("Ippolito",I106)))</formula>
    </cfRule>
    <cfRule type="containsText" dxfId="6681" priority="2081" operator="containsText" text="Chen, P">
      <formula>NOT(ISERROR(SEARCH("Chen, P",I106)))</formula>
    </cfRule>
    <cfRule type="containsText" dxfId="6680" priority="2082" operator="containsText" text="Clements">
      <formula>NOT(ISERROR(SEARCH("Clements",I106)))</formula>
    </cfRule>
    <cfRule type="containsText" dxfId="6679" priority="2083" operator="containsText" text="Shiang">
      <formula>NOT(ISERROR(SEARCH("Shiang",I106)))</formula>
    </cfRule>
    <cfRule type="containsText" dxfId="6678" priority="2084" operator="containsText" text="Smegal">
      <formula>NOT(ISERROR(SEARCH("Smegal",I106)))</formula>
    </cfRule>
    <cfRule type="containsText" dxfId="6677" priority="2085" operator="containsText" text="Turner">
      <formula>NOT(ISERROR(SEARCH("Turner",I106)))</formula>
    </cfRule>
    <cfRule type="containsText" dxfId="6676" priority="2086" operator="containsText" text="Saadat">
      <formula>NOT(ISERROR(SEARCH("Saadat",I106)))</formula>
    </cfRule>
    <cfRule type="containsText" dxfId="6675" priority="2087" operator="containsText" text="Calve">
      <formula>NOT(ISERROR(SEARCH("Calve",I106)))</formula>
    </cfRule>
    <cfRule type="containsText" dxfId="6674" priority="2088" operator="containsText" text="Khan">
      <formula>NOT(ISERROR(SEARCH("Khan",I106)))</formula>
    </cfRule>
    <cfRule type="containsText" dxfId="6673" priority="2089" operator="containsText" text="Galligan">
      <formula>NOT(ISERROR(SEARCH("Galligan",I106)))</formula>
    </cfRule>
    <cfRule type="containsText" dxfId="6672" priority="2090" operator="containsText" text="Engels">
      <formula>NOT(ISERROR(SEARCH("Engels",I106)))</formula>
    </cfRule>
    <cfRule type="containsText" dxfId="6671" priority="2091" operator="containsText" text="Stephens, D">
      <formula>NOT(ISERROR(SEARCH("Stephens, D",I106)))</formula>
    </cfRule>
    <cfRule type="containsText" dxfId="6670" priority="2092" operator="containsText" text="Woods">
      <formula>NOT(ISERROR(SEARCH("Woods",I106)))</formula>
    </cfRule>
    <cfRule type="containsText" dxfId="6669" priority="2093" operator="containsText" text="Horvath">
      <formula>NOT(ISERROR(SEARCH("Horvath",I106)))</formula>
    </cfRule>
    <cfRule type="containsText" dxfId="6668" priority="2094" operator="containsText" text="Jurgovan">
      <formula>NOT(ISERROR(SEARCH("Jurgovan",I106)))</formula>
    </cfRule>
    <cfRule type="containsText" dxfId="6667" priority="2095" operator="containsText" text="Pinkerton">
      <formula>NOT(ISERROR(SEARCH("Pinkerton",I106)))</formula>
    </cfRule>
    <cfRule type="containsText" dxfId="6666" priority="2096" operator="containsText" text="White">
      <formula>NOT(ISERROR(SEARCH("White",I106)))</formula>
    </cfRule>
    <cfRule type="containsText" dxfId="6665" priority="2097" operator="containsText" text="Braden">
      <formula>NOT(ISERROR(SEARCH("Braden",I106)))</formula>
    </cfRule>
    <cfRule type="containsText" dxfId="6664" priority="2098" operator="containsText" text="Martin, B">
      <formula>NOT(ISERROR(SEARCH("Martin, B",I106)))</formula>
    </cfRule>
    <cfRule type="containsText" dxfId="6663" priority="2099" operator="containsText" text="Quinn">
      <formula>NOT(ISERROR(SEARCH("Quinn",I106)))</formula>
    </cfRule>
    <cfRule type="containsText" dxfId="6662" priority="2100" operator="containsText" text="Harlow">
      <formula>NOT(ISERROR(SEARCH("Harlow",I106)))</formula>
    </cfRule>
    <cfRule type="containsText" dxfId="6661" priority="2101" operator="containsText" text="Geier">
      <formula>NOT(ISERROR(SEARCH("Geier",I106)))</formula>
    </cfRule>
    <cfRule type="containsText" dxfId="6660" priority="2102" operator="containsText" text="Haapala">
      <formula>NOT(ISERROR(SEARCH("Haapala",I106)))</formula>
    </cfRule>
    <cfRule type="containsText" dxfId="6659" priority="2103" operator="containsText" text="Moore, S">
      <formula>NOT(ISERROR(SEARCH("Moore, S",I106)))</formula>
    </cfRule>
    <cfRule type="containsText" dxfId="6658" priority="2104" operator="containsText" text="Guijt">
      <formula>NOT(ISERROR(SEARCH("Guijt",I106)))</formula>
    </cfRule>
    <cfRule type="containsText" dxfId="6657" priority="2105" operator="containsText" text="Kalan">
      <formula>NOT(ISERROR(SEARCH("Kalan",I106)))</formula>
    </cfRule>
    <cfRule type="containsText" dxfId="6656" priority="2106" operator="containsText" text="Hoskins">
      <formula>NOT(ISERROR(SEARCH("Hoskins",I106)))</formula>
    </cfRule>
    <cfRule type="containsText" dxfId="6655" priority="2107" operator="containsText" text="Boucher">
      <formula>NOT(ISERROR(SEARCH("Boucher",I106)))</formula>
    </cfRule>
    <cfRule type="containsText" dxfId="6654" priority="2108" operator="containsText" text="Branch">
      <formula>NOT(ISERROR(SEARCH("Branch",I106)))</formula>
    </cfRule>
    <cfRule type="containsText" dxfId="6653" priority="2109" operator="containsText" text="Anderson">
      <formula>NOT(ISERROR(SEARCH("Anderson",I106)))</formula>
    </cfRule>
    <cfRule type="containsText" dxfId="6652" priority="2110" operator="containsText" text="Fishman">
      <formula>NOT(ISERROR(SEARCH("Fishman",I106)))</formula>
    </cfRule>
    <cfRule type="containsText" dxfId="6651" priority="2111" operator="containsText" text="Arpin">
      <formula>NOT(ISERROR(SEARCH("Arpin",I106)))</formula>
    </cfRule>
    <cfRule type="containsText" dxfId="6650" priority="2112" operator="containsText" text="Dejmek">
      <formula>NOT(ISERROR(SEARCH("Dejmek",I106)))</formula>
    </cfRule>
    <cfRule type="containsText" dxfId="6649" priority="2113" operator="containsText" text="Bunting">
      <formula>NOT(ISERROR(SEARCH("Bunting",I106)))</formula>
    </cfRule>
    <cfRule type="containsText" dxfId="6648" priority="2114" operator="containsText" text="Plenzler">
      <formula>NOT(ISERROR(SEARCH("Plenzler",I106)))</formula>
    </cfRule>
    <cfRule type="containsText" dxfId="6647" priority="2115" operator="containsText" text="McKone">
      <formula>NOT(ISERROR(SEARCH("McKone",I106)))</formula>
    </cfRule>
    <cfRule type="containsText" dxfId="6646" priority="2116" operator="containsText" text="Busch">
      <formula>NOT(ISERROR(SEARCH("Busch",I106)))</formula>
    </cfRule>
    <cfRule type="containsText" dxfId="6645" priority="2117" operator="containsText" text="Osinski">
      <formula>NOT(ISERROR(SEARCH("Osinski",I106)))</formula>
    </cfRule>
    <cfRule type="containsText" dxfId="6644" priority="2118" operator="containsText" text="Curcuri">
      <formula>NOT(ISERROR(SEARCH("Curcuri",I106)))</formula>
    </cfRule>
    <cfRule type="containsText" dxfId="6643" priority="2119" operator="containsText" text="Scanlon">
      <formula>NOT(ISERROR(SEARCH("Scanlon",I106)))</formula>
    </cfRule>
    <cfRule type="containsText" dxfId="6642" priority="2120" operator="containsText" text="McCarthy">
      <formula>NOT(ISERROR(SEARCH("McCarthy",I106)))</formula>
    </cfRule>
  </conditionalFormatting>
  <conditionalFormatting sqref="I106:K116">
    <cfRule type="containsText" dxfId="6641" priority="2048" operator="containsText" text="Winsor">
      <formula>NOT(ISERROR(SEARCH("Winsor",I106)))</formula>
    </cfRule>
    <cfRule type="containsText" dxfId="6640" priority="2049" operator="containsText" text="Kauffman">
      <formula>NOT(ISERROR(SEARCH("Kauffman",I106)))</formula>
    </cfRule>
  </conditionalFormatting>
  <conditionalFormatting sqref="I106:K116">
    <cfRule type="containsText" dxfId="6639" priority="2045" operator="containsText" text="Chang, T">
      <formula>NOT(ISERROR(SEARCH("Chang, T",I106)))</formula>
    </cfRule>
    <cfRule type="containsText" dxfId="6638" priority="2046" operator="containsText" text="Newman">
      <formula>NOT(ISERROR(SEARCH("Newman",I106)))</formula>
    </cfRule>
    <cfRule type="containsText" dxfId="6637" priority="2047" operator="containsText" text="Ogden">
      <formula>NOT(ISERROR(SEARCH("Ogden",I106)))</formula>
    </cfRule>
    <cfRule type="containsText" dxfId="6636" priority="2069" operator="containsText" text="Majors">
      <formula>NOT(ISERROR(SEARCH("Majors",I106)))</formula>
    </cfRule>
  </conditionalFormatting>
  <conditionalFormatting sqref="I142:K147">
    <cfRule type="containsText" dxfId="6635" priority="1974" operator="containsText" text="Winsor">
      <formula>NOT(ISERROR(SEARCH("Winsor",I142)))</formula>
    </cfRule>
    <cfRule type="containsText" dxfId="6634" priority="1975" operator="containsText" text="Ward">
      <formula>NOT(ISERROR(SEARCH("Ward",I142)))</formula>
    </cfRule>
    <cfRule type="containsText" dxfId="6633" priority="1976" operator="containsText" text="DeFranco">
      <formula>NOT(ISERROR(SEARCH("DeFranco",I142)))</formula>
    </cfRule>
    <cfRule type="containsText" dxfId="6632" priority="1977" operator="containsText" text="Daniels">
      <formula>NOT(ISERROR(SEARCH("Daniels",I142)))</formula>
    </cfRule>
    <cfRule type="containsText" dxfId="6631" priority="1978" operator="containsText" text="Weinberg">
      <formula>NOT(ISERROR(SEARCH("Weinberg",I142)))</formula>
    </cfRule>
    <cfRule type="containsText" dxfId="6630" priority="1979" operator="containsText" text="Browne">
      <formula>NOT(ISERROR(SEARCH("Browne",I142)))</formula>
    </cfRule>
    <cfRule type="containsText" dxfId="6629" priority="1980" operator="containsText" text="Praiss">
      <formula>NOT(ISERROR(SEARCH("Praiss",I142)))</formula>
    </cfRule>
    <cfRule type="containsText" dxfId="6628" priority="1981" operator="containsText" text="Hoelter">
      <formula>NOT(ISERROR(SEARCH("Hoelter",I142)))</formula>
    </cfRule>
    <cfRule type="containsText" dxfId="6627" priority="1982" operator="containsText" text="Fitzpatrick">
      <formula>NOT(ISERROR(SEARCH("Fitzpatrick",I142)))</formula>
    </cfRule>
    <cfRule type="containsText" dxfId="6626" priority="1983" operator="containsText" text="Abrams">
      <formula>NOT(ISERROR(SEARCH("Abrams",I142)))</formula>
    </cfRule>
    <cfRule type="containsText" dxfId="6625" priority="1984" operator="containsText" text="Dillon">
      <formula>NOT(ISERROR(SEARCH("Dillon",I142)))</formula>
    </cfRule>
    <cfRule type="containsText" dxfId="6624" priority="1985" operator="containsText" text="Kauffmann">
      <formula>NOT(ISERROR(SEARCH("Kauffmann",I142)))</formula>
    </cfRule>
    <cfRule type="containsText" dxfId="6623" priority="1986" operator="containsText" text="Kohut">
      <formula>NOT(ISERROR(SEARCH("Kohut",I142)))</formula>
    </cfRule>
    <cfRule type="containsText" dxfId="6622" priority="1987" operator="containsText" text="Greenhut">
      <formula>NOT(ISERROR(SEARCH("Greenhut",I142)))</formula>
    </cfRule>
    <cfRule type="containsText" dxfId="6621" priority="1988" operator="containsText" text="Franklin, B">
      <formula>NOT(ISERROR(SEARCH("Franklin, B",I142)))</formula>
    </cfRule>
    <cfRule type="containsText" dxfId="6620" priority="1989" operator="containsText" text="Stephens">
      <formula>NOT(ISERROR(SEARCH("Stephens",I142)))</formula>
    </cfRule>
    <cfRule type="containsText" dxfId="6619" priority="1990" operator="containsText" text="Gaudette">
      <formula>NOT(ISERROR(SEARCH("Gaudette",I142)))</formula>
    </cfRule>
    <cfRule type="containsText" dxfId="6618" priority="1991" operator="containsText" text="Barrett, L">
      <formula>NOT(ISERROR(SEARCH("Barrett, L",I142)))</formula>
    </cfRule>
    <cfRule type="containsText" dxfId="6617" priority="1992" operator="containsText" text="Pyonin">
      <formula>NOT(ISERROR(SEARCH("Pyonin",I142)))</formula>
    </cfRule>
    <cfRule type="containsText" dxfId="6616" priority="1994" operator="containsText" text="Beamer">
      <formula>NOT(ISERROR(SEARCH("Beamer",I142)))</formula>
    </cfRule>
    <cfRule type="containsText" dxfId="6615" priority="1995" operator="containsText" text="Zado">
      <formula>NOT(ISERROR(SEARCH("Zado",I142)))</formula>
    </cfRule>
    <cfRule type="containsText" dxfId="6614" priority="1996" operator="containsText" text="Bayat">
      <formula>NOT(ISERROR(SEARCH("Bayat",I142)))</formula>
    </cfRule>
    <cfRule type="containsText" dxfId="6613" priority="1997" operator="containsText" text="Silverman">
      <formula>NOT(ISERROR(SEARCH("Silverman",I142)))</formula>
    </cfRule>
    <cfRule type="containsText" dxfId="6612" priority="1998" operator="containsText" text="McMillin">
      <formula>NOT(ISERROR(SEARCH("McMillin",I142)))</formula>
    </cfRule>
    <cfRule type="containsText" dxfId="6611" priority="1999" operator="containsText" text="Goodson">
      <formula>NOT(ISERROR(SEARCH("Goodson",I142)))</formula>
    </cfRule>
    <cfRule type="containsText" dxfId="6610" priority="2000" operator="containsText" text="Derrick">
      <formula>NOT(ISERROR(SEARCH("Derrick",I142)))</formula>
    </cfRule>
    <cfRule type="containsText" dxfId="6609" priority="2001" operator="containsText" text="Boudreau">
      <formula>NOT(ISERROR(SEARCH("Boudreau",I142)))</formula>
    </cfRule>
    <cfRule type="containsText" dxfId="6608" priority="2002" operator="containsText" text="Chung">
      <formula>NOT(ISERROR(SEARCH("Chung",I142)))</formula>
    </cfRule>
    <cfRule type="containsText" dxfId="6607" priority="2003" operator="containsText" text="Hulse">
      <formula>NOT(ISERROR(SEARCH("Hulse",I142)))</formula>
    </cfRule>
    <cfRule type="containsText" dxfId="6606" priority="2004" operator="containsText" text="Ippolito">
      <formula>NOT(ISERROR(SEARCH("Ippolito",I142)))</formula>
    </cfRule>
    <cfRule type="containsText" dxfId="6605" priority="2005" operator="containsText" text="Chen, P">
      <formula>NOT(ISERROR(SEARCH("Chen, P",I142)))</formula>
    </cfRule>
    <cfRule type="containsText" dxfId="6604" priority="2006" operator="containsText" text="Clements">
      <formula>NOT(ISERROR(SEARCH("Clements",I142)))</formula>
    </cfRule>
    <cfRule type="containsText" dxfId="6603" priority="2007" operator="containsText" text="Shiang">
      <formula>NOT(ISERROR(SEARCH("Shiang",I142)))</formula>
    </cfRule>
    <cfRule type="containsText" dxfId="6602" priority="2008" operator="containsText" text="Smegal">
      <formula>NOT(ISERROR(SEARCH("Smegal",I142)))</formula>
    </cfRule>
    <cfRule type="containsText" dxfId="6601" priority="2009" operator="containsText" text="Turner">
      <formula>NOT(ISERROR(SEARCH("Turner",I142)))</formula>
    </cfRule>
    <cfRule type="containsText" dxfId="6600" priority="2010" operator="containsText" text="Saadat">
      <formula>NOT(ISERROR(SEARCH("Saadat",I142)))</formula>
    </cfRule>
    <cfRule type="containsText" dxfId="6599" priority="2011" operator="containsText" text="Calve">
      <formula>NOT(ISERROR(SEARCH("Calve",I142)))</formula>
    </cfRule>
    <cfRule type="containsText" dxfId="6598" priority="2012" operator="containsText" text="Khan">
      <formula>NOT(ISERROR(SEARCH("Khan",I142)))</formula>
    </cfRule>
    <cfRule type="containsText" dxfId="6597" priority="2013" operator="containsText" text="Galligan">
      <formula>NOT(ISERROR(SEARCH("Galligan",I142)))</formula>
    </cfRule>
    <cfRule type="containsText" dxfId="6596" priority="2014" operator="containsText" text="Engels">
      <formula>NOT(ISERROR(SEARCH("Engels",I142)))</formula>
    </cfRule>
    <cfRule type="containsText" dxfId="6595" priority="2015" operator="containsText" text="Stephens, D">
      <formula>NOT(ISERROR(SEARCH("Stephens, D",I142)))</formula>
    </cfRule>
    <cfRule type="containsText" dxfId="6594" priority="2016" operator="containsText" text="Woods">
      <formula>NOT(ISERROR(SEARCH("Woods",I142)))</formula>
    </cfRule>
    <cfRule type="containsText" dxfId="6593" priority="2017" operator="containsText" text="Horvath">
      <formula>NOT(ISERROR(SEARCH("Horvath",I142)))</formula>
    </cfRule>
    <cfRule type="containsText" dxfId="6592" priority="2018" operator="containsText" text="Jurgovan">
      <formula>NOT(ISERROR(SEARCH("Jurgovan",I142)))</formula>
    </cfRule>
    <cfRule type="containsText" dxfId="6591" priority="2019" operator="containsText" text="Pinkerton">
      <formula>NOT(ISERROR(SEARCH("Pinkerton",I142)))</formula>
    </cfRule>
    <cfRule type="containsText" dxfId="6590" priority="2020" operator="containsText" text="White">
      <formula>NOT(ISERROR(SEARCH("White",I142)))</formula>
    </cfRule>
    <cfRule type="containsText" dxfId="6589" priority="2021" operator="containsText" text="Braden">
      <formula>NOT(ISERROR(SEARCH("Braden",I142)))</formula>
    </cfRule>
    <cfRule type="containsText" dxfId="6588" priority="2022" operator="containsText" text="Martin, B">
      <formula>NOT(ISERROR(SEARCH("Martin, B",I142)))</formula>
    </cfRule>
    <cfRule type="containsText" dxfId="6587" priority="2023" operator="containsText" text="Quinn">
      <formula>NOT(ISERROR(SEARCH("Quinn",I142)))</formula>
    </cfRule>
    <cfRule type="containsText" dxfId="6586" priority="2024" operator="containsText" text="Harlow">
      <formula>NOT(ISERROR(SEARCH("Harlow",I142)))</formula>
    </cfRule>
    <cfRule type="containsText" dxfId="6585" priority="2025" operator="containsText" text="Geier">
      <formula>NOT(ISERROR(SEARCH("Geier",I142)))</formula>
    </cfRule>
    <cfRule type="containsText" dxfId="6584" priority="2026" operator="containsText" text="Haapala">
      <formula>NOT(ISERROR(SEARCH("Haapala",I142)))</formula>
    </cfRule>
    <cfRule type="containsText" dxfId="6583" priority="2027" operator="containsText" text="Moore, S">
      <formula>NOT(ISERROR(SEARCH("Moore, S",I142)))</formula>
    </cfRule>
    <cfRule type="containsText" dxfId="6582" priority="2028" operator="containsText" text="Guijt">
      <formula>NOT(ISERROR(SEARCH("Guijt",I142)))</formula>
    </cfRule>
    <cfRule type="containsText" dxfId="6581" priority="2029" operator="containsText" text="Kalan">
      <formula>NOT(ISERROR(SEARCH("Kalan",I142)))</formula>
    </cfRule>
    <cfRule type="containsText" dxfId="6580" priority="2030" operator="containsText" text="Hoskins">
      <formula>NOT(ISERROR(SEARCH("Hoskins",I142)))</formula>
    </cfRule>
    <cfRule type="containsText" dxfId="6579" priority="2031" operator="containsText" text="Boucher">
      <formula>NOT(ISERROR(SEARCH("Boucher",I142)))</formula>
    </cfRule>
    <cfRule type="containsText" dxfId="6578" priority="2032" operator="containsText" text="Branch">
      <formula>NOT(ISERROR(SEARCH("Branch",I142)))</formula>
    </cfRule>
    <cfRule type="containsText" dxfId="6577" priority="2033" operator="containsText" text="Anderson">
      <formula>NOT(ISERROR(SEARCH("Anderson",I142)))</formula>
    </cfRule>
    <cfRule type="containsText" dxfId="6576" priority="2034" operator="containsText" text="Fishman">
      <formula>NOT(ISERROR(SEARCH("Fishman",I142)))</formula>
    </cfRule>
    <cfRule type="containsText" dxfId="6575" priority="2035" operator="containsText" text="Arpin">
      <formula>NOT(ISERROR(SEARCH("Arpin",I142)))</formula>
    </cfRule>
    <cfRule type="containsText" dxfId="6574" priority="2036" operator="containsText" text="Dejmek">
      <formula>NOT(ISERROR(SEARCH("Dejmek",I142)))</formula>
    </cfRule>
    <cfRule type="containsText" dxfId="6573" priority="2037" operator="containsText" text="Bunting">
      <formula>NOT(ISERROR(SEARCH("Bunting",I142)))</formula>
    </cfRule>
    <cfRule type="containsText" dxfId="6572" priority="2038" operator="containsText" text="Plenzler">
      <formula>NOT(ISERROR(SEARCH("Plenzler",I142)))</formula>
    </cfRule>
    <cfRule type="containsText" dxfId="6571" priority="2039" operator="containsText" text="McKone">
      <formula>NOT(ISERROR(SEARCH("McKone",I142)))</formula>
    </cfRule>
    <cfRule type="containsText" dxfId="6570" priority="2040" operator="containsText" text="Busch">
      <formula>NOT(ISERROR(SEARCH("Busch",I142)))</formula>
    </cfRule>
    <cfRule type="containsText" dxfId="6569" priority="2041" operator="containsText" text="Osinski">
      <formula>NOT(ISERROR(SEARCH("Osinski",I142)))</formula>
    </cfRule>
    <cfRule type="containsText" dxfId="6568" priority="2042" operator="containsText" text="Curcuri">
      <formula>NOT(ISERROR(SEARCH("Curcuri",I142)))</formula>
    </cfRule>
    <cfRule type="containsText" dxfId="6567" priority="2043" operator="containsText" text="Scanlon">
      <formula>NOT(ISERROR(SEARCH("Scanlon",I142)))</formula>
    </cfRule>
    <cfRule type="containsText" dxfId="6566" priority="2044" operator="containsText" text="McCarthy">
      <formula>NOT(ISERROR(SEARCH("McCarthy",I142)))</formula>
    </cfRule>
  </conditionalFormatting>
  <conditionalFormatting sqref="I142:K147">
    <cfRule type="containsText" dxfId="6565" priority="1972" operator="containsText" text="Winsor">
      <formula>NOT(ISERROR(SEARCH("Winsor",I142)))</formula>
    </cfRule>
    <cfRule type="containsText" dxfId="6564" priority="1973" operator="containsText" text="Kauffman">
      <formula>NOT(ISERROR(SEARCH("Kauffman",I142)))</formula>
    </cfRule>
  </conditionalFormatting>
  <conditionalFormatting sqref="I142:K147">
    <cfRule type="containsText" dxfId="6563" priority="1969" operator="containsText" text="Chang, T">
      <formula>NOT(ISERROR(SEARCH("Chang, T",I142)))</formula>
    </cfRule>
    <cfRule type="containsText" dxfId="6562" priority="1970" operator="containsText" text="Newman">
      <formula>NOT(ISERROR(SEARCH("Newman",I142)))</formula>
    </cfRule>
    <cfRule type="containsText" dxfId="6561" priority="1971" operator="containsText" text="Ogden">
      <formula>NOT(ISERROR(SEARCH("Ogden",I142)))</formula>
    </cfRule>
    <cfRule type="containsText" dxfId="6560" priority="1993" operator="containsText" text="Majors">
      <formula>NOT(ISERROR(SEARCH("Majors",I142)))</formula>
    </cfRule>
  </conditionalFormatting>
  <conditionalFormatting sqref="I136:K141">
    <cfRule type="containsText" dxfId="6559" priority="1898" operator="containsText" text="Winsor">
      <formula>NOT(ISERROR(SEARCH("Winsor",I136)))</formula>
    </cfRule>
    <cfRule type="containsText" dxfId="6558" priority="1899" operator="containsText" text="Ward">
      <formula>NOT(ISERROR(SEARCH("Ward",I136)))</formula>
    </cfRule>
    <cfRule type="containsText" dxfId="6557" priority="1900" operator="containsText" text="DeFranco">
      <formula>NOT(ISERROR(SEARCH("DeFranco",I136)))</formula>
    </cfRule>
    <cfRule type="containsText" dxfId="6556" priority="1901" operator="containsText" text="Daniels">
      <formula>NOT(ISERROR(SEARCH("Daniels",I136)))</formula>
    </cfRule>
    <cfRule type="containsText" dxfId="6555" priority="1902" operator="containsText" text="Weinberg">
      <formula>NOT(ISERROR(SEARCH("Weinberg",I136)))</formula>
    </cfRule>
    <cfRule type="containsText" dxfId="6554" priority="1903" operator="containsText" text="Browne">
      <formula>NOT(ISERROR(SEARCH("Browne",I136)))</formula>
    </cfRule>
    <cfRule type="containsText" dxfId="6553" priority="1904" operator="containsText" text="Praiss">
      <formula>NOT(ISERROR(SEARCH("Praiss",I136)))</formula>
    </cfRule>
    <cfRule type="containsText" dxfId="6552" priority="1905" operator="containsText" text="Hoelter">
      <formula>NOT(ISERROR(SEARCH("Hoelter",I136)))</formula>
    </cfRule>
    <cfRule type="containsText" dxfId="6551" priority="1906" operator="containsText" text="Fitzpatrick">
      <formula>NOT(ISERROR(SEARCH("Fitzpatrick",I136)))</formula>
    </cfRule>
    <cfRule type="containsText" dxfId="6550" priority="1907" operator="containsText" text="Abrams">
      <formula>NOT(ISERROR(SEARCH("Abrams",I136)))</formula>
    </cfRule>
    <cfRule type="containsText" dxfId="6549" priority="1908" operator="containsText" text="Dillon">
      <formula>NOT(ISERROR(SEARCH("Dillon",I136)))</formula>
    </cfRule>
    <cfRule type="containsText" dxfId="6548" priority="1909" operator="containsText" text="Kauffmann">
      <formula>NOT(ISERROR(SEARCH("Kauffmann",I136)))</formula>
    </cfRule>
    <cfRule type="containsText" dxfId="6547" priority="1910" operator="containsText" text="Kohut">
      <formula>NOT(ISERROR(SEARCH("Kohut",I136)))</formula>
    </cfRule>
    <cfRule type="containsText" dxfId="6546" priority="1911" operator="containsText" text="Greenhut">
      <formula>NOT(ISERROR(SEARCH("Greenhut",I136)))</formula>
    </cfRule>
    <cfRule type="containsText" dxfId="6545" priority="1912" operator="containsText" text="Franklin, B">
      <formula>NOT(ISERROR(SEARCH("Franklin, B",I136)))</formula>
    </cfRule>
    <cfRule type="containsText" dxfId="6544" priority="1913" operator="containsText" text="Stephens">
      <formula>NOT(ISERROR(SEARCH("Stephens",I136)))</formula>
    </cfRule>
    <cfRule type="containsText" dxfId="6543" priority="1914" operator="containsText" text="Gaudette">
      <formula>NOT(ISERROR(SEARCH("Gaudette",I136)))</formula>
    </cfRule>
    <cfRule type="containsText" dxfId="6542" priority="1915" operator="containsText" text="Barrett, L">
      <formula>NOT(ISERROR(SEARCH("Barrett, L",I136)))</formula>
    </cfRule>
    <cfRule type="containsText" dxfId="6541" priority="1916" operator="containsText" text="Pyonin">
      <formula>NOT(ISERROR(SEARCH("Pyonin",I136)))</formula>
    </cfRule>
    <cfRule type="containsText" dxfId="6540" priority="1918" operator="containsText" text="Beamer">
      <formula>NOT(ISERROR(SEARCH("Beamer",I136)))</formula>
    </cfRule>
    <cfRule type="containsText" dxfId="6539" priority="1919" operator="containsText" text="Zado">
      <formula>NOT(ISERROR(SEARCH("Zado",I136)))</formula>
    </cfRule>
    <cfRule type="containsText" dxfId="6538" priority="1920" operator="containsText" text="Bayat">
      <formula>NOT(ISERROR(SEARCH("Bayat",I136)))</formula>
    </cfRule>
    <cfRule type="containsText" dxfId="6537" priority="1921" operator="containsText" text="Silverman">
      <formula>NOT(ISERROR(SEARCH("Silverman",I136)))</formula>
    </cfRule>
    <cfRule type="containsText" dxfId="6536" priority="1922" operator="containsText" text="McMillin">
      <formula>NOT(ISERROR(SEARCH("McMillin",I136)))</formula>
    </cfRule>
    <cfRule type="containsText" dxfId="6535" priority="1923" operator="containsText" text="Goodson">
      <formula>NOT(ISERROR(SEARCH("Goodson",I136)))</formula>
    </cfRule>
    <cfRule type="containsText" dxfId="6534" priority="1924" operator="containsText" text="Derrick">
      <formula>NOT(ISERROR(SEARCH("Derrick",I136)))</formula>
    </cfRule>
    <cfRule type="containsText" dxfId="6533" priority="1925" operator="containsText" text="Boudreau">
      <formula>NOT(ISERROR(SEARCH("Boudreau",I136)))</formula>
    </cfRule>
    <cfRule type="containsText" dxfId="6532" priority="1926" operator="containsText" text="Chung">
      <formula>NOT(ISERROR(SEARCH("Chung",I136)))</formula>
    </cfRule>
    <cfRule type="containsText" dxfId="6531" priority="1927" operator="containsText" text="Hulse">
      <formula>NOT(ISERROR(SEARCH("Hulse",I136)))</formula>
    </cfRule>
    <cfRule type="containsText" dxfId="6530" priority="1928" operator="containsText" text="Ippolito">
      <formula>NOT(ISERROR(SEARCH("Ippolito",I136)))</formula>
    </cfRule>
    <cfRule type="containsText" dxfId="6529" priority="1929" operator="containsText" text="Chen, P">
      <formula>NOT(ISERROR(SEARCH("Chen, P",I136)))</formula>
    </cfRule>
    <cfRule type="containsText" dxfId="6528" priority="1930" operator="containsText" text="Clements">
      <formula>NOT(ISERROR(SEARCH("Clements",I136)))</formula>
    </cfRule>
    <cfRule type="containsText" dxfId="6527" priority="1931" operator="containsText" text="Shiang">
      <formula>NOT(ISERROR(SEARCH("Shiang",I136)))</formula>
    </cfRule>
    <cfRule type="containsText" dxfId="6526" priority="1932" operator="containsText" text="Smegal">
      <formula>NOT(ISERROR(SEARCH("Smegal",I136)))</formula>
    </cfRule>
    <cfRule type="containsText" dxfId="6525" priority="1933" operator="containsText" text="Turner">
      <formula>NOT(ISERROR(SEARCH("Turner",I136)))</formula>
    </cfRule>
    <cfRule type="containsText" dxfId="6524" priority="1934" operator="containsText" text="Saadat">
      <formula>NOT(ISERROR(SEARCH("Saadat",I136)))</formula>
    </cfRule>
    <cfRule type="containsText" dxfId="6523" priority="1935" operator="containsText" text="Calve">
      <formula>NOT(ISERROR(SEARCH("Calve",I136)))</formula>
    </cfRule>
    <cfRule type="containsText" dxfId="6522" priority="1936" operator="containsText" text="Khan">
      <formula>NOT(ISERROR(SEARCH("Khan",I136)))</formula>
    </cfRule>
    <cfRule type="containsText" dxfId="6521" priority="1937" operator="containsText" text="Galligan">
      <formula>NOT(ISERROR(SEARCH("Galligan",I136)))</formula>
    </cfRule>
    <cfRule type="containsText" dxfId="6520" priority="1938" operator="containsText" text="Engels">
      <formula>NOT(ISERROR(SEARCH("Engels",I136)))</formula>
    </cfRule>
    <cfRule type="containsText" dxfId="6519" priority="1939" operator="containsText" text="Stephens, D">
      <formula>NOT(ISERROR(SEARCH("Stephens, D",I136)))</formula>
    </cfRule>
    <cfRule type="containsText" dxfId="6518" priority="1940" operator="containsText" text="Woods">
      <formula>NOT(ISERROR(SEARCH("Woods",I136)))</formula>
    </cfRule>
    <cfRule type="containsText" dxfId="6517" priority="1941" operator="containsText" text="Horvath">
      <formula>NOT(ISERROR(SEARCH("Horvath",I136)))</formula>
    </cfRule>
    <cfRule type="containsText" dxfId="6516" priority="1942" operator="containsText" text="Jurgovan">
      <formula>NOT(ISERROR(SEARCH("Jurgovan",I136)))</formula>
    </cfRule>
    <cfRule type="containsText" dxfId="6515" priority="1943" operator="containsText" text="Pinkerton">
      <formula>NOT(ISERROR(SEARCH("Pinkerton",I136)))</formula>
    </cfRule>
    <cfRule type="containsText" dxfId="6514" priority="1944" operator="containsText" text="White">
      <formula>NOT(ISERROR(SEARCH("White",I136)))</formula>
    </cfRule>
    <cfRule type="containsText" dxfId="6513" priority="1945" operator="containsText" text="Braden">
      <formula>NOT(ISERROR(SEARCH("Braden",I136)))</formula>
    </cfRule>
    <cfRule type="containsText" dxfId="6512" priority="1946" operator="containsText" text="Martin, B">
      <formula>NOT(ISERROR(SEARCH("Martin, B",I136)))</formula>
    </cfRule>
    <cfRule type="containsText" dxfId="6511" priority="1947" operator="containsText" text="Quinn">
      <formula>NOT(ISERROR(SEARCH("Quinn",I136)))</formula>
    </cfRule>
    <cfRule type="containsText" dxfId="6510" priority="1948" operator="containsText" text="Harlow">
      <formula>NOT(ISERROR(SEARCH("Harlow",I136)))</formula>
    </cfRule>
    <cfRule type="containsText" dxfId="6509" priority="1949" operator="containsText" text="Geier">
      <formula>NOT(ISERROR(SEARCH("Geier",I136)))</formula>
    </cfRule>
    <cfRule type="containsText" dxfId="6508" priority="1950" operator="containsText" text="Haapala">
      <formula>NOT(ISERROR(SEARCH("Haapala",I136)))</formula>
    </cfRule>
    <cfRule type="containsText" dxfId="6507" priority="1951" operator="containsText" text="Moore, S">
      <formula>NOT(ISERROR(SEARCH("Moore, S",I136)))</formula>
    </cfRule>
    <cfRule type="containsText" dxfId="6506" priority="1952" operator="containsText" text="Guijt">
      <formula>NOT(ISERROR(SEARCH("Guijt",I136)))</formula>
    </cfRule>
    <cfRule type="containsText" dxfId="6505" priority="1953" operator="containsText" text="Kalan">
      <formula>NOT(ISERROR(SEARCH("Kalan",I136)))</formula>
    </cfRule>
    <cfRule type="containsText" dxfId="6504" priority="1954" operator="containsText" text="Hoskins">
      <formula>NOT(ISERROR(SEARCH("Hoskins",I136)))</formula>
    </cfRule>
    <cfRule type="containsText" dxfId="6503" priority="1955" operator="containsText" text="Boucher">
      <formula>NOT(ISERROR(SEARCH("Boucher",I136)))</formula>
    </cfRule>
    <cfRule type="containsText" dxfId="6502" priority="1956" operator="containsText" text="Branch">
      <formula>NOT(ISERROR(SEARCH("Branch",I136)))</formula>
    </cfRule>
    <cfRule type="containsText" dxfId="6501" priority="1957" operator="containsText" text="Anderson">
      <formula>NOT(ISERROR(SEARCH("Anderson",I136)))</formula>
    </cfRule>
    <cfRule type="containsText" dxfId="6500" priority="1958" operator="containsText" text="Fishman">
      <formula>NOT(ISERROR(SEARCH("Fishman",I136)))</formula>
    </cfRule>
    <cfRule type="containsText" dxfId="6499" priority="1959" operator="containsText" text="Arpin">
      <formula>NOT(ISERROR(SEARCH("Arpin",I136)))</formula>
    </cfRule>
    <cfRule type="containsText" dxfId="6498" priority="1960" operator="containsText" text="Dejmek">
      <formula>NOT(ISERROR(SEARCH("Dejmek",I136)))</formula>
    </cfRule>
    <cfRule type="containsText" dxfId="6497" priority="1961" operator="containsText" text="Bunting">
      <formula>NOT(ISERROR(SEARCH("Bunting",I136)))</formula>
    </cfRule>
    <cfRule type="containsText" dxfId="6496" priority="1962" operator="containsText" text="Plenzler">
      <formula>NOT(ISERROR(SEARCH("Plenzler",I136)))</formula>
    </cfRule>
    <cfRule type="containsText" dxfId="6495" priority="1963" operator="containsText" text="McKone">
      <formula>NOT(ISERROR(SEARCH("McKone",I136)))</formula>
    </cfRule>
    <cfRule type="containsText" dxfId="6494" priority="1964" operator="containsText" text="Busch">
      <formula>NOT(ISERROR(SEARCH("Busch",I136)))</formula>
    </cfRule>
    <cfRule type="containsText" dxfId="6493" priority="1965" operator="containsText" text="Osinski">
      <formula>NOT(ISERROR(SEARCH("Osinski",I136)))</formula>
    </cfRule>
    <cfRule type="containsText" dxfId="6492" priority="1966" operator="containsText" text="Curcuri">
      <formula>NOT(ISERROR(SEARCH("Curcuri",I136)))</formula>
    </cfRule>
    <cfRule type="containsText" dxfId="6491" priority="1967" operator="containsText" text="Scanlon">
      <formula>NOT(ISERROR(SEARCH("Scanlon",I136)))</formula>
    </cfRule>
    <cfRule type="containsText" dxfId="6490" priority="1968" operator="containsText" text="McCarthy">
      <formula>NOT(ISERROR(SEARCH("McCarthy",I136)))</formula>
    </cfRule>
  </conditionalFormatting>
  <conditionalFormatting sqref="I136:K141">
    <cfRule type="containsText" dxfId="6489" priority="1896" operator="containsText" text="Winsor">
      <formula>NOT(ISERROR(SEARCH("Winsor",I136)))</formula>
    </cfRule>
    <cfRule type="containsText" dxfId="6488" priority="1897" operator="containsText" text="Kauffman">
      <formula>NOT(ISERROR(SEARCH("Kauffman",I136)))</formula>
    </cfRule>
  </conditionalFormatting>
  <conditionalFormatting sqref="I136:K141">
    <cfRule type="containsText" dxfId="6487" priority="1893" operator="containsText" text="Chang, T">
      <formula>NOT(ISERROR(SEARCH("Chang, T",I136)))</formula>
    </cfRule>
    <cfRule type="containsText" dxfId="6486" priority="1894" operator="containsText" text="Newman">
      <formula>NOT(ISERROR(SEARCH("Newman",I136)))</formula>
    </cfRule>
    <cfRule type="containsText" dxfId="6485" priority="1895" operator="containsText" text="Ogden">
      <formula>NOT(ISERROR(SEARCH("Ogden",I136)))</formula>
    </cfRule>
    <cfRule type="containsText" dxfId="6484" priority="1917" operator="containsText" text="Majors">
      <formula>NOT(ISERROR(SEARCH("Majors",I136)))</formula>
    </cfRule>
  </conditionalFormatting>
  <conditionalFormatting sqref="I92:K97">
    <cfRule type="containsText" dxfId="6483" priority="1822" operator="containsText" text="Winsor">
      <formula>NOT(ISERROR(SEARCH("Winsor",I92)))</formula>
    </cfRule>
    <cfRule type="containsText" dxfId="6482" priority="1823" operator="containsText" text="Ward">
      <formula>NOT(ISERROR(SEARCH("Ward",I92)))</formula>
    </cfRule>
    <cfRule type="containsText" dxfId="6481" priority="1824" operator="containsText" text="DeFranco">
      <formula>NOT(ISERROR(SEARCH("DeFranco",I92)))</formula>
    </cfRule>
    <cfRule type="containsText" dxfId="6480" priority="1825" operator="containsText" text="Daniels">
      <formula>NOT(ISERROR(SEARCH("Daniels",I92)))</formula>
    </cfRule>
    <cfRule type="containsText" dxfId="6479" priority="1826" operator="containsText" text="Weinberg">
      <formula>NOT(ISERROR(SEARCH("Weinberg",I92)))</formula>
    </cfRule>
    <cfRule type="containsText" dxfId="6478" priority="1827" operator="containsText" text="Browne">
      <formula>NOT(ISERROR(SEARCH("Browne",I92)))</formula>
    </cfRule>
    <cfRule type="containsText" dxfId="6477" priority="1828" operator="containsText" text="Praiss">
      <formula>NOT(ISERROR(SEARCH("Praiss",I92)))</formula>
    </cfRule>
    <cfRule type="containsText" dxfId="6476" priority="1829" operator="containsText" text="Hoelter">
      <formula>NOT(ISERROR(SEARCH("Hoelter",I92)))</formula>
    </cfRule>
    <cfRule type="containsText" dxfId="6475" priority="1830" operator="containsText" text="Fitzpatrick">
      <formula>NOT(ISERROR(SEARCH("Fitzpatrick",I92)))</formula>
    </cfRule>
    <cfRule type="containsText" dxfId="6474" priority="1831" operator="containsText" text="Abrams">
      <formula>NOT(ISERROR(SEARCH("Abrams",I92)))</formula>
    </cfRule>
    <cfRule type="containsText" dxfId="6473" priority="1832" operator="containsText" text="Dillon">
      <formula>NOT(ISERROR(SEARCH("Dillon",I92)))</formula>
    </cfRule>
    <cfRule type="containsText" dxfId="6472" priority="1833" operator="containsText" text="Kauffmann">
      <formula>NOT(ISERROR(SEARCH("Kauffmann",I92)))</formula>
    </cfRule>
    <cfRule type="containsText" dxfId="6471" priority="1834" operator="containsText" text="Kohut">
      <formula>NOT(ISERROR(SEARCH("Kohut",I92)))</formula>
    </cfRule>
    <cfRule type="containsText" dxfId="6470" priority="1835" operator="containsText" text="Greenhut">
      <formula>NOT(ISERROR(SEARCH("Greenhut",I92)))</formula>
    </cfRule>
    <cfRule type="containsText" dxfId="6469" priority="1836" operator="containsText" text="Franklin, B">
      <formula>NOT(ISERROR(SEARCH("Franklin, B",I92)))</formula>
    </cfRule>
    <cfRule type="containsText" dxfId="6468" priority="1837" operator="containsText" text="Stephens">
      <formula>NOT(ISERROR(SEARCH("Stephens",I92)))</formula>
    </cfRule>
    <cfRule type="containsText" dxfId="6467" priority="1838" operator="containsText" text="Gaudette">
      <formula>NOT(ISERROR(SEARCH("Gaudette",I92)))</formula>
    </cfRule>
    <cfRule type="containsText" dxfId="6466" priority="1839" operator="containsText" text="Barrett, L">
      <formula>NOT(ISERROR(SEARCH("Barrett, L",I92)))</formula>
    </cfRule>
    <cfRule type="containsText" dxfId="6465" priority="1840" operator="containsText" text="Pyonin">
      <formula>NOT(ISERROR(SEARCH("Pyonin",I92)))</formula>
    </cfRule>
    <cfRule type="containsText" dxfId="6464" priority="1842" operator="containsText" text="Beamer">
      <formula>NOT(ISERROR(SEARCH("Beamer",I92)))</formula>
    </cfRule>
    <cfRule type="containsText" dxfId="6463" priority="1843" operator="containsText" text="Zado">
      <formula>NOT(ISERROR(SEARCH("Zado",I92)))</formula>
    </cfRule>
    <cfRule type="containsText" dxfId="6462" priority="1844" operator="containsText" text="Bayat">
      <formula>NOT(ISERROR(SEARCH("Bayat",I92)))</formula>
    </cfRule>
    <cfRule type="containsText" dxfId="6461" priority="1845" operator="containsText" text="Silverman">
      <formula>NOT(ISERROR(SEARCH("Silverman",I92)))</formula>
    </cfRule>
    <cfRule type="containsText" dxfId="6460" priority="1846" operator="containsText" text="McMillin">
      <formula>NOT(ISERROR(SEARCH("McMillin",I92)))</formula>
    </cfRule>
    <cfRule type="containsText" dxfId="6459" priority="1847" operator="containsText" text="Goodson">
      <formula>NOT(ISERROR(SEARCH("Goodson",I92)))</formula>
    </cfRule>
    <cfRule type="containsText" dxfId="6458" priority="1848" operator="containsText" text="Derrick">
      <formula>NOT(ISERROR(SEARCH("Derrick",I92)))</formula>
    </cfRule>
    <cfRule type="containsText" dxfId="6457" priority="1849" operator="containsText" text="Boudreau">
      <formula>NOT(ISERROR(SEARCH("Boudreau",I92)))</formula>
    </cfRule>
    <cfRule type="containsText" dxfId="6456" priority="1850" operator="containsText" text="Chung">
      <formula>NOT(ISERROR(SEARCH("Chung",I92)))</formula>
    </cfRule>
    <cfRule type="containsText" dxfId="6455" priority="1851" operator="containsText" text="Hulse">
      <formula>NOT(ISERROR(SEARCH("Hulse",I92)))</formula>
    </cfRule>
    <cfRule type="containsText" dxfId="6454" priority="1852" operator="containsText" text="Ippolito">
      <formula>NOT(ISERROR(SEARCH("Ippolito",I92)))</formula>
    </cfRule>
    <cfRule type="containsText" dxfId="6453" priority="1853" operator="containsText" text="Chen, P">
      <formula>NOT(ISERROR(SEARCH("Chen, P",I92)))</formula>
    </cfRule>
    <cfRule type="containsText" dxfId="6452" priority="1854" operator="containsText" text="Clements">
      <formula>NOT(ISERROR(SEARCH("Clements",I92)))</formula>
    </cfRule>
    <cfRule type="containsText" dxfId="6451" priority="1855" operator="containsText" text="Shiang">
      <formula>NOT(ISERROR(SEARCH("Shiang",I92)))</formula>
    </cfRule>
    <cfRule type="containsText" dxfId="6450" priority="1856" operator="containsText" text="Smegal">
      <formula>NOT(ISERROR(SEARCH("Smegal",I92)))</formula>
    </cfRule>
    <cfRule type="containsText" dxfId="6449" priority="1857" operator="containsText" text="Turner">
      <formula>NOT(ISERROR(SEARCH("Turner",I92)))</formula>
    </cfRule>
    <cfRule type="containsText" dxfId="6448" priority="1858" operator="containsText" text="Saadat">
      <formula>NOT(ISERROR(SEARCH("Saadat",I92)))</formula>
    </cfRule>
    <cfRule type="containsText" dxfId="6447" priority="1859" operator="containsText" text="Calve">
      <formula>NOT(ISERROR(SEARCH("Calve",I92)))</formula>
    </cfRule>
    <cfRule type="containsText" dxfId="6446" priority="1860" operator="containsText" text="Khan">
      <formula>NOT(ISERROR(SEARCH("Khan",I92)))</formula>
    </cfRule>
    <cfRule type="containsText" dxfId="6445" priority="1861" operator="containsText" text="Galligan">
      <formula>NOT(ISERROR(SEARCH("Galligan",I92)))</formula>
    </cfRule>
    <cfRule type="containsText" dxfId="6444" priority="1862" operator="containsText" text="Engels">
      <formula>NOT(ISERROR(SEARCH("Engels",I92)))</formula>
    </cfRule>
    <cfRule type="containsText" dxfId="6443" priority="1863" operator="containsText" text="Stephens, D">
      <formula>NOT(ISERROR(SEARCH("Stephens, D",I92)))</formula>
    </cfRule>
    <cfRule type="containsText" dxfId="6442" priority="1864" operator="containsText" text="Woods">
      <formula>NOT(ISERROR(SEARCH("Woods",I92)))</formula>
    </cfRule>
    <cfRule type="containsText" dxfId="6441" priority="1865" operator="containsText" text="Horvath">
      <formula>NOT(ISERROR(SEARCH("Horvath",I92)))</formula>
    </cfRule>
    <cfRule type="containsText" dxfId="6440" priority="1866" operator="containsText" text="Jurgovan">
      <formula>NOT(ISERROR(SEARCH("Jurgovan",I92)))</formula>
    </cfRule>
    <cfRule type="containsText" dxfId="6439" priority="1867" operator="containsText" text="Pinkerton">
      <formula>NOT(ISERROR(SEARCH("Pinkerton",I92)))</formula>
    </cfRule>
    <cfRule type="containsText" dxfId="6438" priority="1868" operator="containsText" text="White">
      <formula>NOT(ISERROR(SEARCH("White",I92)))</formula>
    </cfRule>
    <cfRule type="containsText" dxfId="6437" priority="1869" operator="containsText" text="Braden">
      <formula>NOT(ISERROR(SEARCH("Braden",I92)))</formula>
    </cfRule>
    <cfRule type="containsText" dxfId="6436" priority="1870" operator="containsText" text="Martin, B">
      <formula>NOT(ISERROR(SEARCH("Martin, B",I92)))</formula>
    </cfRule>
    <cfRule type="containsText" dxfId="6435" priority="1871" operator="containsText" text="Quinn">
      <formula>NOT(ISERROR(SEARCH("Quinn",I92)))</formula>
    </cfRule>
    <cfRule type="containsText" dxfId="6434" priority="1872" operator="containsText" text="Harlow">
      <formula>NOT(ISERROR(SEARCH("Harlow",I92)))</formula>
    </cfRule>
    <cfRule type="containsText" dxfId="6433" priority="1873" operator="containsText" text="Geier">
      <formula>NOT(ISERROR(SEARCH("Geier",I92)))</formula>
    </cfRule>
    <cfRule type="containsText" dxfId="6432" priority="1874" operator="containsText" text="Haapala">
      <formula>NOT(ISERROR(SEARCH("Haapala",I92)))</formula>
    </cfRule>
    <cfRule type="containsText" dxfId="6431" priority="1875" operator="containsText" text="Moore, S">
      <formula>NOT(ISERROR(SEARCH("Moore, S",I92)))</formula>
    </cfRule>
    <cfRule type="containsText" dxfId="6430" priority="1876" operator="containsText" text="Guijt">
      <formula>NOT(ISERROR(SEARCH("Guijt",I92)))</formula>
    </cfRule>
    <cfRule type="containsText" dxfId="6429" priority="1877" operator="containsText" text="Kalan">
      <formula>NOT(ISERROR(SEARCH("Kalan",I92)))</formula>
    </cfRule>
    <cfRule type="containsText" dxfId="6428" priority="1878" operator="containsText" text="Hoskins">
      <formula>NOT(ISERROR(SEARCH("Hoskins",I92)))</formula>
    </cfRule>
    <cfRule type="containsText" dxfId="6427" priority="1879" operator="containsText" text="Boucher">
      <formula>NOT(ISERROR(SEARCH("Boucher",I92)))</formula>
    </cfRule>
    <cfRule type="containsText" dxfId="6426" priority="1880" operator="containsText" text="Branch">
      <formula>NOT(ISERROR(SEARCH("Branch",I92)))</formula>
    </cfRule>
    <cfRule type="containsText" dxfId="6425" priority="1881" operator="containsText" text="Anderson">
      <formula>NOT(ISERROR(SEARCH("Anderson",I92)))</formula>
    </cfRule>
    <cfRule type="containsText" dxfId="6424" priority="1882" operator="containsText" text="Fishman">
      <formula>NOT(ISERROR(SEARCH("Fishman",I92)))</formula>
    </cfRule>
    <cfRule type="containsText" dxfId="6423" priority="1883" operator="containsText" text="Arpin">
      <formula>NOT(ISERROR(SEARCH("Arpin",I92)))</formula>
    </cfRule>
    <cfRule type="containsText" dxfId="6422" priority="1884" operator="containsText" text="Dejmek">
      <formula>NOT(ISERROR(SEARCH("Dejmek",I92)))</formula>
    </cfRule>
    <cfRule type="containsText" dxfId="6421" priority="1885" operator="containsText" text="Bunting">
      <formula>NOT(ISERROR(SEARCH("Bunting",I92)))</formula>
    </cfRule>
    <cfRule type="containsText" dxfId="6420" priority="1886" operator="containsText" text="Plenzler">
      <formula>NOT(ISERROR(SEARCH("Plenzler",I92)))</formula>
    </cfRule>
    <cfRule type="containsText" dxfId="6419" priority="1887" operator="containsText" text="McKone">
      <formula>NOT(ISERROR(SEARCH("McKone",I92)))</formula>
    </cfRule>
    <cfRule type="containsText" dxfId="6418" priority="1888" operator="containsText" text="Busch">
      <formula>NOT(ISERROR(SEARCH("Busch",I92)))</formula>
    </cfRule>
    <cfRule type="containsText" dxfId="6417" priority="1889" operator="containsText" text="Osinski">
      <formula>NOT(ISERROR(SEARCH("Osinski",I92)))</formula>
    </cfRule>
    <cfRule type="containsText" dxfId="6416" priority="1890" operator="containsText" text="Curcuri">
      <formula>NOT(ISERROR(SEARCH("Curcuri",I92)))</formula>
    </cfRule>
    <cfRule type="containsText" dxfId="6415" priority="1891" operator="containsText" text="Scanlon">
      <formula>NOT(ISERROR(SEARCH("Scanlon",I92)))</formula>
    </cfRule>
    <cfRule type="containsText" dxfId="6414" priority="1892" operator="containsText" text="McCarthy">
      <formula>NOT(ISERROR(SEARCH("McCarthy",I92)))</formula>
    </cfRule>
  </conditionalFormatting>
  <conditionalFormatting sqref="I92:K97">
    <cfRule type="containsText" dxfId="6413" priority="1820" operator="containsText" text="Winsor">
      <formula>NOT(ISERROR(SEARCH("Winsor",I92)))</formula>
    </cfRule>
    <cfRule type="containsText" dxfId="6412" priority="1821" operator="containsText" text="Kauffman">
      <formula>NOT(ISERROR(SEARCH("Kauffman",I92)))</formula>
    </cfRule>
  </conditionalFormatting>
  <conditionalFormatting sqref="I92:K97">
    <cfRule type="containsText" dxfId="6411" priority="1817" operator="containsText" text="Chang, T">
      <formula>NOT(ISERROR(SEARCH("Chang, T",I92)))</formula>
    </cfRule>
    <cfRule type="containsText" dxfId="6410" priority="1818" operator="containsText" text="Newman">
      <formula>NOT(ISERROR(SEARCH("Newman",I92)))</formula>
    </cfRule>
    <cfRule type="containsText" dxfId="6409" priority="1819" operator="containsText" text="Ogden">
      <formula>NOT(ISERROR(SEARCH("Ogden",I92)))</formula>
    </cfRule>
    <cfRule type="containsText" dxfId="6408" priority="1841" operator="containsText" text="Majors">
      <formula>NOT(ISERROR(SEARCH("Majors",I92)))</formula>
    </cfRule>
  </conditionalFormatting>
  <conditionalFormatting sqref="I91:K1048576">
    <cfRule type="containsText" dxfId="6407" priority="1807" operator="containsText" text="McGraw">
      <formula>NOT(ISERROR(SEARCH("McGraw",I91)))</formula>
    </cfRule>
    <cfRule type="containsText" dxfId="6406" priority="1808" operator="containsText" text="Ankenbrand">
      <formula>NOT(ISERROR(SEARCH("Ankenbrand",I91)))</formula>
    </cfRule>
    <cfRule type="containsText" dxfId="6405" priority="1809" operator="containsText" text="Murphy, C">
      <formula>NOT(ISERROR(SEARCH("Murphy, C",I91)))</formula>
    </cfRule>
    <cfRule type="containsText" dxfId="6404" priority="1810" operator="containsText" text="Cotta">
      <formula>NOT(ISERROR(SEARCH("Cotta",I91)))</formula>
    </cfRule>
    <cfRule type="containsText" dxfId="6403" priority="1811" operator="containsText" text="Fenick">
      <formula>NOT(ISERROR(SEARCH("Fenick",I91)))</formula>
    </cfRule>
    <cfRule type="containsText" dxfId="6402" priority="1812" operator="containsText" text="Range">
      <formula>NOT(ISERROR(SEARCH("Range",I91)))</formula>
    </cfRule>
    <cfRule type="containsText" dxfId="6401" priority="1813" operator="containsText" text="Dejmek">
      <formula>NOT(ISERROR(SEARCH("Dejmek",I91)))</formula>
    </cfRule>
    <cfRule type="containsText" dxfId="6400" priority="1814" operator="containsText" text="Kaiser">
      <formula>NOT(ISERROR(SEARCH("Kaiser",I91)))</formula>
    </cfRule>
    <cfRule type="containsText" dxfId="6399" priority="1815" operator="containsText" text="Mayberry">
      <formula>NOT(ISERROR(SEARCH("Mayberry",I91)))</formula>
    </cfRule>
    <cfRule type="containsText" dxfId="6398" priority="1816" operator="containsText" text="Schneider">
      <formula>NOT(ISERROR(SEARCH("Schneider",I91)))</formula>
    </cfRule>
    <cfRule type="containsText" dxfId="6397" priority="3511" operator="containsText" text="Heaney">
      <formula>NOT(ISERROR(SEARCH("Heaney",I91)))</formula>
    </cfRule>
    <cfRule type="containsText" dxfId="6396" priority="3640" operator="containsText" text="Meyers">
      <formula>NOT(ISERROR(SEARCH("Meyers",I91)))</formula>
    </cfRule>
  </conditionalFormatting>
  <conditionalFormatting sqref="I91:K1048576">
    <cfRule type="containsText" dxfId="6395" priority="1806" operator="containsText" text="Laney">
      <formula>NOT(ISERROR(SEARCH("Laney",I91)))</formula>
    </cfRule>
  </conditionalFormatting>
  <conditionalFormatting sqref="I1:K1">
    <cfRule type="containsText" dxfId="6394" priority="1728" operator="containsText" text="Grimes">
      <formula>NOT(ISERROR(SEARCH("Grimes",I1)))</formula>
    </cfRule>
    <cfRule type="containsText" dxfId="6393" priority="1732" operator="containsText" text="Woods">
      <formula>NOT(ISERROR(SEARCH("Woods",I1)))</formula>
    </cfRule>
    <cfRule type="containsText" dxfId="6392" priority="1733" operator="containsText" text="Winsor">
      <formula>NOT(ISERROR(SEARCH("Winsor",I1)))</formula>
    </cfRule>
    <cfRule type="containsText" dxfId="6391" priority="1735" operator="containsText" text="Ward">
      <formula>NOT(ISERROR(SEARCH("Ward",I1)))</formula>
    </cfRule>
    <cfRule type="containsText" dxfId="6390" priority="1737" operator="containsText" text="Trock">
      <formula>NOT(ISERROR(SEARCH("Trock",I1)))</formula>
    </cfRule>
    <cfRule type="containsText" dxfId="6389" priority="1738" operator="containsText" text="Stephens, J">
      <formula>NOT(ISERROR(SEARCH("Stephens, J",I1)))</formula>
    </cfRule>
    <cfRule type="containsText" dxfId="6388" priority="1739" operator="containsText" text="Stephens, D">
      <formula>NOT(ISERROR(SEARCH("Stephens, D",I1)))</formula>
    </cfRule>
    <cfRule type="containsText" dxfId="6387" priority="1740" operator="containsText" text="Smegal">
      <formula>NOT(ISERROR(SEARCH("Smegal",I1)))</formula>
    </cfRule>
    <cfRule type="containsText" dxfId="6386" priority="1741" operator="containsText" text="Silverman">
      <formula>NOT(ISERROR(SEARCH("Silverman",I1)))</formula>
    </cfRule>
    <cfRule type="containsText" dxfId="6385" priority="1742" operator="containsText" text="Shiang">
      <formula>NOT(ISERROR(SEARCH("Shiang",I1)))</formula>
    </cfRule>
    <cfRule type="containsText" dxfId="6384" priority="1743" operator="containsText" text="Scanlon">
      <formula>NOT(ISERROR(SEARCH("Scanlon",I1)))</formula>
    </cfRule>
    <cfRule type="containsText" dxfId="6383" priority="1744" operator="containsText" text="Saadat">
      <formula>NOT(ISERROR(SEARCH("Saadat",I1)))</formula>
    </cfRule>
    <cfRule type="containsText" dxfId="6382" priority="1745" operator="containsText" text="Quinn">
      <formula>NOT(ISERROR(SEARCH("Quinn",I1)))</formula>
    </cfRule>
    <cfRule type="containsText" dxfId="6381" priority="1746" operator="containsText" text="Pyonin">
      <formula>NOT(ISERROR(SEARCH("Pyonin",I1)))</formula>
    </cfRule>
    <cfRule type="containsText" dxfId="6380" priority="1747" operator="containsText" text="Praiss">
      <formula>NOT(ISERROR(SEARCH("Praiss",I1)))</formula>
    </cfRule>
    <cfRule type="containsText" dxfId="6379" priority="1748" operator="containsText" text="Plenzler">
      <formula>NOT(ISERROR(SEARCH("Plenzler",I1)))</formula>
    </cfRule>
    <cfRule type="containsText" dxfId="6378" priority="1749" operator="containsText" text="Pinkerton">
      <formula>NOT(ISERROR(SEARCH("Pinkerton",I1)))</formula>
    </cfRule>
    <cfRule type="containsText" dxfId="6377" priority="1751" operator="containsText" text="Moore, S">
      <formula>NOT(ISERROR(SEARCH("Moore, S",I1)))</formula>
    </cfRule>
    <cfRule type="containsText" dxfId="6376" priority="1752" operator="containsText" text="McMillin">
      <formula>NOT(ISERROR(SEARCH("McMillin",I1)))</formula>
    </cfRule>
    <cfRule type="containsText" dxfId="6375" priority="1756" operator="containsText" text="Kohut">
      <formula>NOT(ISERROR(SEARCH("Kohut",I1)))</formula>
    </cfRule>
    <cfRule type="containsText" dxfId="6374" priority="1758" operator="containsText" text="Kalan">
      <formula>NOT(ISERROR(SEARCH("Kalan",I1)))</formula>
    </cfRule>
    <cfRule type="containsText" dxfId="6373" priority="1760" operator="containsText" text="Kahn">
      <formula>NOT(ISERROR(SEARCH("Kahn",I1)))</formula>
    </cfRule>
    <cfRule type="containsText" dxfId="6372" priority="1761" operator="containsText" text="Jurgovan">
      <formula>NOT(ISERROR(SEARCH("Jurgovan",I1)))</formula>
    </cfRule>
    <cfRule type="containsText" dxfId="6371" priority="1762" operator="containsText" text="Ippolito">
      <formula>NOT(ISERROR(SEARCH("Ippolito",I1)))</formula>
    </cfRule>
    <cfRule type="containsText" dxfId="6370" priority="1764" operator="containsText" text="Hoskins">
      <formula>NOT(ISERROR(SEARCH("Hoskins",I1)))</formula>
    </cfRule>
    <cfRule type="containsText" dxfId="6369" priority="1768" operator="containsText" text="Haapala">
      <formula>NOT(ISERROR(SEARCH("Haapala",I1)))</formula>
    </cfRule>
    <cfRule type="containsText" dxfId="6368" priority="1769" operator="containsText" text="Guijt">
      <formula>NOT(ISERROR(SEARCH("Guijt",I1)))</formula>
    </cfRule>
    <cfRule type="containsText" dxfId="6367" priority="1770" operator="containsText" text="Greenhut">
      <formula>NOT(ISERROR(SEARCH("Greenhut",I1)))</formula>
    </cfRule>
    <cfRule type="containsText" dxfId="6366" priority="1771" operator="containsText" text="Goodson">
      <formula>NOT(ISERROR(SEARCH("Goodson",I1)))</formula>
    </cfRule>
    <cfRule type="containsText" dxfId="6365" priority="1772" operator="containsText" text="Geier">
      <formula>NOT(ISERROR(SEARCH("Geier",I1)))</formula>
    </cfRule>
    <cfRule type="containsText" dxfId="6364" priority="1773" operator="containsText" text="Gaudette">
      <formula>NOT(ISERROR(SEARCH("Gaudette",I1)))</formula>
    </cfRule>
    <cfRule type="containsText" dxfId="6363" priority="1774" operator="containsText" text="Galligan">
      <formula>NOT(ISERROR(SEARCH("Galligan",I1)))</formula>
    </cfRule>
    <cfRule type="containsText" dxfId="6362" priority="1775" operator="containsText" text="Franklin, B">
      <formula>NOT(ISERROR(SEARCH("Franklin, B",I1)))</formula>
    </cfRule>
    <cfRule type="containsText" dxfId="6361" priority="1776" operator="containsText" text="Fitzpatrick">
      <formula>NOT(ISERROR(SEARCH("Fitzpatrick",I1)))</formula>
    </cfRule>
    <cfRule type="containsText" dxfId="6360" priority="1778" operator="containsText" text="Engels">
      <formula>NOT(ISERROR(SEARCH("Engels",I1)))</formula>
    </cfRule>
    <cfRule type="containsText" dxfId="6359" priority="1779" operator="containsText" text="Dillon">
      <formula>NOT(ISERROR(SEARCH("Dillon",I1)))</formula>
    </cfRule>
    <cfRule type="containsText" dxfId="6358" priority="1780" operator="containsText" text="Derrick">
      <formula>NOT(ISERROR(SEARCH("Derrick",I1)))</formula>
    </cfRule>
    <cfRule type="containsText" dxfId="6357" priority="1782" operator="containsText" text="Defranco">
      <formula>NOT(ISERROR(SEARCH("Defranco",I1)))</formula>
    </cfRule>
    <cfRule type="containsText" dxfId="6356" priority="1783" operator="containsText" text="Daniels">
      <formula>NOT(ISERROR(SEARCH("Daniels",I1)))</formula>
    </cfRule>
    <cfRule type="containsText" dxfId="6355" priority="1784" operator="containsText" text="Curcuri">
      <formula>NOT(ISERROR(SEARCH("Curcuri",I1)))</formula>
    </cfRule>
    <cfRule type="containsText" dxfId="6354" priority="1786" operator="containsText" text="Chung, M">
      <formula>NOT(ISERROR(SEARCH("Chung, M",I1)))</formula>
    </cfRule>
    <cfRule type="containsText" dxfId="6353" priority="1787" operator="containsText" text="Chen, P">
      <formula>NOT(ISERROR(SEARCH("Chen, P",I1)))</formula>
    </cfRule>
    <cfRule type="containsText" dxfId="6352" priority="1788" operator="containsText" text="Calve">
      <formula>NOT(ISERROR(SEARCH("Calve",I1)))</formula>
    </cfRule>
    <cfRule type="containsText" dxfId="6351" priority="1791" operator="containsText" text="Browne">
      <formula>NOT(ISERROR(SEARCH("Browne",I1)))</formula>
    </cfRule>
    <cfRule type="containsText" dxfId="6350" priority="1792" operator="containsText" text="Branch">
      <formula>NOT(ISERROR(SEARCH("Branch",I1)))</formula>
    </cfRule>
    <cfRule type="containsText" dxfId="6349" priority="1793" operator="containsText" text="Braden">
      <formula>NOT(ISERROR(SEARCH("Braden",I1)))</formula>
    </cfRule>
    <cfRule type="containsText" dxfId="6348" priority="1796" operator="containsText" text="Beamer">
      <formula>NOT(ISERROR(SEARCH("Beamer",I1)))</formula>
    </cfRule>
    <cfRule type="containsText" dxfId="6347" priority="1797" operator="containsText" text="Bayat">
      <formula>NOT(ISERROR(SEARCH("Bayat",I1)))</formula>
    </cfRule>
    <cfRule type="containsText" dxfId="6346" priority="1798" operator="containsText" text="Arpin">
      <formula>NOT(ISERROR(SEARCH("Arpin",I1)))</formula>
    </cfRule>
    <cfRule type="containsText" dxfId="6345" priority="1800" operator="containsText" text="Abrams">
      <formula>NOT(ISERROR(SEARCH("Abrams",I1)))</formula>
    </cfRule>
  </conditionalFormatting>
  <conditionalFormatting sqref="I1:K1">
    <cfRule type="containsText" dxfId="6344" priority="1729" operator="containsText" text="Chang, T">
      <formula>NOT(ISERROR(SEARCH("Chang, T",I1)))</formula>
    </cfRule>
  </conditionalFormatting>
  <conditionalFormatting sqref="I1:K1">
    <cfRule type="containsText" dxfId="6343" priority="1725" operator="containsText" text="Smith, R">
      <formula>NOT(ISERROR(SEARCH("Smith, R",I1)))</formula>
    </cfRule>
    <cfRule type="containsText" dxfId="6342" priority="1726" operator="containsText" text="Schneider">
      <formula>NOT(ISERROR(SEARCH("Schneider",I1)))</formula>
    </cfRule>
    <cfRule type="containsText" dxfId="6341" priority="1727" operator="containsText" text="Gupta">
      <formula>NOT(ISERROR(SEARCH("Gupta",I1)))</formula>
    </cfRule>
    <cfRule type="containsText" dxfId="6340" priority="1730" operator="containsText" text="Mayberry">
      <formula>NOT(ISERROR(SEARCH("Mayberry",I1)))</formula>
    </cfRule>
    <cfRule type="containsText" dxfId="6339" priority="1731" operator="containsText" text="Zado">
      <formula>NOT(ISERROR(SEARCH("Zado",I1)))</formula>
    </cfRule>
    <cfRule type="containsText" dxfId="6338" priority="1734" operator="containsText" text="White">
      <formula>NOT(ISERROR(SEARCH("White",I1)))</formula>
    </cfRule>
    <cfRule type="containsText" dxfId="6337" priority="1736" operator="containsText" text="Turner">
      <formula>NOT(ISERROR(SEARCH("Turner",I1)))</formula>
    </cfRule>
    <cfRule type="containsText" dxfId="6336" priority="1750" operator="containsText" text="Osinski">
      <formula>NOT(ISERROR(SEARCH("Osinski",I1)))</formula>
    </cfRule>
    <cfRule type="containsText" dxfId="6335" priority="1753" operator="containsText" text="McKone">
      <formula>NOT(ISERROR(SEARCH("McKone",I1)))</formula>
    </cfRule>
    <cfRule type="containsText" dxfId="6334" priority="1754" operator="containsText" text="McCarthy">
      <formula>NOT(ISERROR(SEARCH("McCarthy",I1)))</formula>
    </cfRule>
    <cfRule type="containsText" dxfId="6333" priority="1757" operator="containsText" text="Kauffman">
      <formula>NOT(ISERROR(SEARCH("Kauffman",I1)))</formula>
    </cfRule>
    <cfRule type="containsText" dxfId="6332" priority="1759" operator="containsText" text="Kaiser">
      <formula>NOT(ISERROR(SEARCH("Kaiser",I1)))</formula>
    </cfRule>
    <cfRule type="containsText" dxfId="6331" priority="1763" operator="containsText" text="Hulse">
      <formula>NOT(ISERROR(SEARCH("Hulse",I1)))</formula>
    </cfRule>
    <cfRule type="containsText" dxfId="6330" priority="1765" operator="containsText" text="Horvath">
      <formula>NOT(ISERROR(SEARCH("Horvath",I1)))</formula>
    </cfRule>
    <cfRule type="containsText" dxfId="6329" priority="1766" operator="containsText" text="Hoelter">
      <formula>NOT(ISERROR(SEARCH("Hoelter",I1)))</formula>
    </cfRule>
    <cfRule type="containsText" dxfId="6328" priority="1767" operator="containsText" text="Harlow">
      <formula>NOT(ISERROR(SEARCH("Harlow",I1)))</formula>
    </cfRule>
    <cfRule type="containsText" dxfId="6327" priority="1777" operator="containsText" text="Fishman">
      <formula>NOT(ISERROR(SEARCH("Fishman",I1)))</formula>
    </cfRule>
    <cfRule type="containsText" dxfId="6326" priority="1781" operator="containsText" text="Dejmek">
      <formula>NOT(ISERROR(SEARCH("Dejmek",I1)))</formula>
    </cfRule>
    <cfRule type="containsText" dxfId="6325" priority="1785" operator="containsText" text="Clements">
      <formula>NOT(ISERROR(SEARCH("Clements",I1)))</formula>
    </cfRule>
    <cfRule type="containsText" dxfId="6324" priority="1789" operator="containsText" text="Busch">
      <formula>NOT(ISERROR(SEARCH("Busch",I1)))</formula>
    </cfRule>
    <cfRule type="containsText" dxfId="6323" priority="1790" operator="containsText" text="Bunting">
      <formula>NOT(ISERROR(SEARCH("Bunting",I1)))</formula>
    </cfRule>
    <cfRule type="containsText" dxfId="6322" priority="1794" operator="containsText" text="Boudreau">
      <formula>NOT(ISERROR(SEARCH("Boudreau",I1)))</formula>
    </cfRule>
    <cfRule type="containsText" dxfId="6321" priority="1795" operator="containsText" text="Boucher">
      <formula>NOT(ISERROR(SEARCH("Boucher",I1)))</formula>
    </cfRule>
    <cfRule type="containsText" dxfId="6320" priority="1799" operator="containsText" text="Anderson">
      <formula>NOT(ISERROR(SEARCH("Anderson",I1)))</formula>
    </cfRule>
  </conditionalFormatting>
  <conditionalFormatting sqref="I1:K1">
    <cfRule type="containsText" dxfId="6319" priority="1718" operator="containsText" text="Gupta">
      <formula>NOT(ISERROR(SEARCH("Gupta",I1)))</formula>
    </cfRule>
    <cfRule type="containsText" dxfId="6318" priority="1719" operator="containsText" text="Chen, E">
      <formula>NOT(ISERROR(SEARCH("Chen, E",I1)))</formula>
    </cfRule>
    <cfRule type="containsText" dxfId="6317" priority="1720" operator="containsText" text="Schneider">
      <formula>NOT(ISERROR(SEARCH("Schneider",I1)))</formula>
    </cfRule>
    <cfRule type="containsText" dxfId="6316" priority="1722" operator="containsText" text="Barry">
      <formula>NOT(ISERROR(SEARCH("Barry",I1)))</formula>
    </cfRule>
    <cfRule type="containsText" dxfId="6315" priority="1723" operator="containsText" text="Murphy, C">
      <formula>NOT(ISERROR(SEARCH("Murphy, C",I1)))</formula>
    </cfRule>
    <cfRule type="containsText" dxfId="6314" priority="1724" operator="containsText" text="Meyers">
      <formula>NOT(ISERROR(SEARCH("Meyers",I1)))</formula>
    </cfRule>
  </conditionalFormatting>
  <conditionalFormatting sqref="I1:K1">
    <cfRule type="containsText" dxfId="6313" priority="1702" operator="containsText" text="Majors">
      <formula>NOT(ISERROR(SEARCH("Majors",I1)))</formula>
    </cfRule>
    <cfRule type="containsText" dxfId="6312" priority="1703" operator="containsText" text="Stephens, J">
      <formula>NOT(ISERROR(SEARCH("Stephens, J",I1)))</formula>
    </cfRule>
    <cfRule type="containsText" dxfId="6311" priority="1704" operator="containsText" text="Scanlon">
      <formula>NOT(ISERROR(SEARCH("Scanlon",I1)))</formula>
    </cfRule>
    <cfRule type="containsText" dxfId="6310" priority="1705" operator="containsText" text="Quinn">
      <formula>NOT(ISERROR(SEARCH("Quinn",I1)))</formula>
    </cfRule>
    <cfRule type="containsText" dxfId="6309" priority="1706" operator="containsText" text="Plenzler">
      <formula>NOT(ISERROR(SEARCH("Plenzler",I1)))</formula>
    </cfRule>
    <cfRule type="containsText" dxfId="6308" priority="1707" operator="containsText" text="Moore, S">
      <formula>NOT(ISERROR(SEARCH("Moore, S",I1)))</formula>
    </cfRule>
    <cfRule type="containsText" dxfId="6307" priority="1708" operator="containsText" text="Ippolito">
      <formula>NOT(ISERROR(SEARCH("Ippolito",I1)))</formula>
    </cfRule>
    <cfRule type="containsText" dxfId="6306" priority="1709" operator="containsText" text="Hoskins">
      <formula>NOT(ISERROR(SEARCH("Hoskins",I1)))</formula>
    </cfRule>
    <cfRule type="containsText" dxfId="6305" priority="1710" operator="containsText" text="Greenhut">
      <formula>NOT(ISERROR(SEARCH("Greenhut",I1)))</formula>
    </cfRule>
    <cfRule type="containsText" dxfId="6304" priority="1711" operator="containsText" text="Galligan">
      <formula>NOT(ISERROR(SEARCH("Galligan",I1)))</formula>
    </cfRule>
    <cfRule type="containsText" dxfId="6303" priority="1712" operator="containsText" text="Defranco">
      <formula>NOT(ISERROR(SEARCH("Defranco",I1)))</formula>
    </cfRule>
    <cfRule type="containsText" dxfId="6302" priority="1713" operator="containsText" text="Daniels">
      <formula>NOT(ISERROR(SEARCH("Daniels",I1)))</formula>
    </cfRule>
    <cfRule type="containsText" dxfId="6301" priority="1714" operator="containsText" text="Chung, M">
      <formula>NOT(ISERROR(SEARCH("Chung, M",I1)))</formula>
    </cfRule>
    <cfRule type="containsText" dxfId="6300" priority="1715" operator="containsText" text="Calve">
      <formula>NOT(ISERROR(SEARCH("Calve",I1)))</formula>
    </cfRule>
    <cfRule type="containsText" dxfId="6299" priority="1716" operator="containsText" text="Braden">
      <formula>NOT(ISERROR(SEARCH("Braden",I1)))</formula>
    </cfRule>
    <cfRule type="containsText" dxfId="6298" priority="1717" operator="containsText" text="Wieker">
      <formula>NOT(ISERROR(SEARCH("Wieker",I1)))</formula>
    </cfRule>
    <cfRule type="containsText" dxfId="6297" priority="1721" operator="containsText" text="Jivani">
      <formula>NOT(ISERROR(SEARCH("Jivani",I1)))</formula>
    </cfRule>
    <cfRule type="containsText" dxfId="6296" priority="1755" operator="containsText" text="Martin, B">
      <formula>NOT(ISERROR(SEARCH("Martin, B",I1)))</formula>
    </cfRule>
    <cfRule type="containsText" dxfId="6295" priority="1801" operator="containsText" text="Fenick">
      <formula>NOT(ISERROR(SEARCH("Fenick",I1)))</formula>
    </cfRule>
    <cfRule type="containsText" dxfId="6294" priority="1802" operator="containsText" text="Cotta">
      <formula>NOT(ISERROR(SEARCH("Cotta",I1)))</formula>
    </cfRule>
    <cfRule type="containsText" dxfId="6293" priority="1803" operator="containsText" text="Capp">
      <formula>NOT(ISERROR(SEARCH("Capp",I1)))</formula>
    </cfRule>
  </conditionalFormatting>
  <conditionalFormatting sqref="I1:K1">
    <cfRule type="containsText" dxfId="6292" priority="1674" operator="containsText" text="Korniczky">
      <formula>NOT(ISERROR(SEARCH("Korniczky",I1)))</formula>
    </cfRule>
    <cfRule type="containsText" dxfId="6291" priority="1675" operator="containsText" text="Dougal">
      <formula>NOT(ISERROR(SEARCH("Dougal",I1)))</formula>
    </cfRule>
    <cfRule type="containsText" dxfId="6290" priority="1676" operator="containsText" text="Grimes">
      <formula>NOT(ISERROR(SEARCH("Grimes",I1)))</formula>
    </cfRule>
    <cfRule type="containsText" dxfId="6289" priority="1677" operator="containsText" text="Chang, T">
      <formula>NOT(ISERROR(SEARCH("Chang, T",I1)))</formula>
    </cfRule>
    <cfRule type="containsText" dxfId="6288" priority="1678" operator="containsText" text="Woods">
      <formula>NOT(ISERROR(SEARCH("Woods",I1)))</formula>
    </cfRule>
    <cfRule type="containsText" dxfId="6287" priority="1679" operator="containsText" text="Ankenbrand">
      <formula>NOT(ISERROR(SEARCH("Ankenbrand",I1)))</formula>
    </cfRule>
    <cfRule type="containsText" dxfId="6286" priority="1680" operator="containsText" text="Kaiser">
      <formula>NOT(ISERROR(SEARCH("Kaiser",I1)))</formula>
    </cfRule>
    <cfRule type="containsText" dxfId="6285" priority="1681" operator="containsText" text="Goodson">
      <formula>NOT(ISERROR(SEARCH("Goodson",I1)))</formula>
    </cfRule>
    <cfRule type="containsText" dxfId="6284" priority="1682" operator="containsText" text="Plenzler">
      <formula>NOT(ISERROR(SEARCH("Plenzler",I1)))</formula>
    </cfRule>
    <cfRule type="containsText" dxfId="6283" priority="1683" operator="containsText" text="Pinkerton">
      <formula>NOT(ISERROR(SEARCH("Pinkerton",I1)))</formula>
    </cfRule>
    <cfRule type="containsText" dxfId="6282" priority="1684" operator="containsText" text="Moore, S">
      <formula>NOT(ISERROR(SEARCH("Moore, S",I1)))</formula>
    </cfRule>
    <cfRule type="containsText" dxfId="6281" priority="1685" operator="containsText" text="Kalan">
      <formula>NOT(ISERROR(SEARCH("Kalan",I1)))</formula>
    </cfRule>
    <cfRule type="containsText" dxfId="6280" priority="1686" operator="containsText" text="Guijt">
      <formula>NOT(ISERROR(SEARCH("Guijt",I1)))</formula>
    </cfRule>
    <cfRule type="containsText" dxfId="6279" priority="1687" operator="containsText" text="Galligan">
      <formula>NOT(ISERROR(SEARCH("Galligan",I1)))</formula>
    </cfRule>
    <cfRule type="containsText" dxfId="6278" priority="1688" operator="containsText" text="Daniels">
      <formula>NOT(ISERROR(SEARCH("Daniels",I1)))</formula>
    </cfRule>
    <cfRule type="containsText" dxfId="6277" priority="1689" operator="containsText" text="Curcuri">
      <formula>NOT(ISERROR(SEARCH("Curcuri",I1)))</formula>
    </cfRule>
    <cfRule type="containsText" dxfId="6276" priority="1690" operator="containsText" text="Branch">
      <formula>NOT(ISERROR(SEARCH("Branch",I1)))</formula>
    </cfRule>
    <cfRule type="containsText" dxfId="6275" priority="1691" operator="containsText" text="Wieker">
      <formula>NOT(ISERROR(SEARCH("Wieker",I1)))</formula>
    </cfRule>
    <cfRule type="containsText" dxfId="6274" priority="1692" operator="containsText" text="Jivani">
      <formula>NOT(ISERROR(SEARCH("Jivani",I1)))</formula>
    </cfRule>
    <cfRule type="containsText" dxfId="6273" priority="1693" operator="containsText" text="Martin, B">
      <formula>NOT(ISERROR(SEARCH("Martin, B",I1)))</formula>
    </cfRule>
    <cfRule type="containsText" dxfId="6272" priority="1694" operator="containsText" text="White, S">
      <formula>NOT(ISERROR(SEARCH("White, S",I1)))</formula>
    </cfRule>
    <cfRule type="containsText" dxfId="6271" priority="1695" operator="containsText" text="Turner">
      <formula>NOT(ISERROR(SEARCH("Turner",I1)))</formula>
    </cfRule>
    <cfRule type="containsText" dxfId="6270" priority="1696" operator="containsText" text="Clements">
      <formula>NOT(ISERROR(SEARCH("Clements",I1)))</formula>
    </cfRule>
    <cfRule type="containsText" dxfId="6269" priority="1697" operator="containsText" text="Boucher">
      <formula>NOT(ISERROR(SEARCH("Boucher",I1)))</formula>
    </cfRule>
    <cfRule type="containsText" dxfId="6268" priority="1698" operator="containsText" text="Warner">
      <formula>NOT(ISERROR(SEARCH("Warner",I1)))</formula>
    </cfRule>
    <cfRule type="containsText" dxfId="6267" priority="1699" operator="containsText" text="Newman">
      <formula>NOT(ISERROR(SEARCH("Newman",I1)))</formula>
    </cfRule>
    <cfRule type="containsText" dxfId="6266" priority="1700" operator="containsText" text="Fitzpatrick">
      <formula>NOT(ISERROR(SEARCH("Fitzpatrick",I1)))</formula>
    </cfRule>
    <cfRule type="containsText" dxfId="6265" priority="1701" operator="containsText" text="Siu">
      <formula>NOT(ISERROR(SEARCH("Siu",I1)))</formula>
    </cfRule>
    <cfRule type="containsText" dxfId="6264" priority="1804" operator="containsText" text="Bunting">
      <formula>NOT(ISERROR(SEARCH("Bunting",I1)))</formula>
    </cfRule>
    <cfRule type="containsText" dxfId="6263" priority="1805" operator="containsText" text="Anderson">
      <formula>NOT(ISERROR(SEARCH("Anderson",I1)))</formula>
    </cfRule>
  </conditionalFormatting>
  <conditionalFormatting sqref="I3:K3">
    <cfRule type="containsText" dxfId="6262" priority="1661" operator="containsText" text="Capp">
      <formula>NOT(ISERROR(SEARCH("Capp",I3)))</formula>
    </cfRule>
    <cfRule type="containsText" dxfId="6261" priority="1662" operator="containsText" text="Barry">
      <formula>NOT(ISERROR(SEARCH("Barry",I3)))</formula>
    </cfRule>
    <cfRule type="containsText" dxfId="6260" priority="1663" operator="containsText" text="Hamann">
      <formula>NOT(ISERROR(SEARCH("Hamann",I3)))</formula>
    </cfRule>
    <cfRule type="containsText" dxfId="6259" priority="1664" operator="containsText" text="Fenick">
      <formula>NOT(ISERROR(SEARCH("Fenick",I3)))</formula>
    </cfRule>
    <cfRule type="containsText" dxfId="6258" priority="1665" operator="containsText" text="Dougal">
      <formula>NOT(ISERROR(SEARCH("Dougal",I3)))</formula>
    </cfRule>
    <cfRule type="containsText" dxfId="6257" priority="1666" operator="containsText" text="Barry">
      <formula>NOT(ISERROR(SEARCH("Barry",I3)))</formula>
    </cfRule>
    <cfRule type="containsText" dxfId="6256" priority="1667" operator="containsText" text="Grimes">
      <formula>NOT(ISERROR(SEARCH("Grimes",I3)))</formula>
    </cfRule>
    <cfRule type="containsText" dxfId="6255" priority="1668" operator="containsText" text="Kinder, G">
      <formula>NOT(ISERROR(SEARCH("Kinder, G",I3)))</formula>
    </cfRule>
    <cfRule type="containsText" dxfId="6254" priority="1669" operator="containsText" text="Gupta">
      <formula>NOT(ISERROR(SEARCH("Gupta",I3)))</formula>
    </cfRule>
    <cfRule type="containsText" dxfId="6253" priority="1670" operator="containsText" text="Newman">
      <formula>NOT(ISERROR(SEARCH("Newman",I3)))</formula>
    </cfRule>
    <cfRule type="containsText" dxfId="6252" priority="1671" operator="containsText" text="Majors">
      <formula>NOT(ISERROR(SEARCH("Majors",I3)))</formula>
    </cfRule>
    <cfRule type="containsText" dxfId="6251" priority="1672" operator="containsText" text="McGraw">
      <formula>NOT(ISERROR(SEARCH("McGraw",I3)))</formula>
    </cfRule>
    <cfRule type="containsText" dxfId="6250" priority="1673" operator="containsText" text="Range">
      <formula>NOT(ISERROR(SEARCH("Range",I3)))</formula>
    </cfRule>
  </conditionalFormatting>
  <conditionalFormatting sqref="I3:K3">
    <cfRule type="containsText" dxfId="6249" priority="1660" operator="containsText" text="Kaiser">
      <formula>NOT(ISERROR(SEARCH("Kaiser",I3)))</formula>
    </cfRule>
  </conditionalFormatting>
  <conditionalFormatting sqref="I3:K3">
    <cfRule type="containsText" dxfId="6248" priority="1653" operator="containsText" text="Osinski">
      <formula>NOT(ISERROR(SEARCH("Osinski",I3)))</formula>
    </cfRule>
    <cfRule type="containsText" dxfId="6247" priority="1654" operator="containsText" text="Pinkerton">
      <formula>NOT(ISERROR(SEARCH("Pinkerton",I3)))</formula>
    </cfRule>
    <cfRule type="containsText" dxfId="6246" priority="1655" operator="containsText" text="Clements">
      <formula>NOT(ISERROR(SEARCH("Clements",I3)))</formula>
    </cfRule>
    <cfRule type="containsText" dxfId="6245" priority="1656" operator="containsText" text="Guijt">
      <formula>NOT(ISERROR(SEARCH("Guijt",I3)))</formula>
    </cfRule>
    <cfRule type="containsText" dxfId="6244" priority="1657" operator="containsText" text="Hulse">
      <formula>NOT(ISERROR(SEARCH("Hulse",I3)))</formula>
    </cfRule>
    <cfRule type="containsText" dxfId="6243" priority="1658" operator="containsText" text="Kalan">
      <formula>NOT(ISERROR(SEARCH("Kalan",I3)))</formula>
    </cfRule>
    <cfRule type="containsText" dxfId="6242" priority="1659" operator="containsText" text="Turner">
      <formula>NOT(ISERROR(SEARCH("Turner",I3)))</formula>
    </cfRule>
  </conditionalFormatting>
  <conditionalFormatting sqref="I3:K3">
    <cfRule type="containsText" dxfId="6241" priority="1620" operator="containsText" text="Geier">
      <formula>NOT(ISERROR(SEARCH("Geier",I3)))</formula>
    </cfRule>
    <cfRule type="containsText" dxfId="6240" priority="1621" operator="containsText" text="Harlow">
      <formula>NOT(ISERROR(SEARCH("Harlow",I3)))</formula>
    </cfRule>
    <cfRule type="containsText" dxfId="6239" priority="1622" operator="containsText" text="Haapala">
      <formula>NOT(ISERROR(SEARCH("Haapala",I3)))</formula>
    </cfRule>
    <cfRule type="containsText" dxfId="6238" priority="1623" operator="containsText" text="Ward">
      <formula>NOT(ISERROR(SEARCH("Ward",I3)))</formula>
    </cfRule>
    <cfRule type="containsText" dxfId="6237" priority="1624" operator="containsText" text="Weinberg">
      <formula>NOT(ISERROR(SEARCH("Weinberg",I3)))</formula>
    </cfRule>
    <cfRule type="containsText" dxfId="6236" priority="1625" operator="containsText" text="Stephens, D">
      <formula>NOT(ISERROR(SEARCH("Stephens, D",I3)))</formula>
    </cfRule>
    <cfRule type="containsText" dxfId="6235" priority="1626" operator="containsText" text="Praiss">
      <formula>NOT(ISERROR(SEARCH("Praiss",I3)))</formula>
    </cfRule>
    <cfRule type="containsText" dxfId="6234" priority="1627" operator="containsText" text="Kohut">
      <formula>NOT(ISERROR(SEARCH("Kohut",I3)))</formula>
    </cfRule>
    <cfRule type="containsText" dxfId="6233" priority="1628" operator="containsText" text="Kauffman">
      <formula>NOT(ISERROR(SEARCH("Kauffman",I3)))</formula>
    </cfRule>
    <cfRule type="containsText" dxfId="6232" priority="1629" operator="containsText" text="Hoelter">
      <formula>NOT(ISERROR(SEARCH("Hoelter",I3)))</formula>
    </cfRule>
    <cfRule type="containsText" dxfId="6231" priority="1630" operator="containsText" text="Greenhut">
      <formula>NOT(ISERROR(SEARCH("Greenhut",I3)))</formula>
    </cfRule>
    <cfRule type="containsText" dxfId="6230" priority="1631" operator="containsText" text="Gaudette">
      <formula>NOT(ISERROR(SEARCH("Gaudette",I3)))</formula>
    </cfRule>
    <cfRule type="containsText" dxfId="6229" priority="1632" operator="containsText" text="Franklin, B">
      <formula>NOT(ISERROR(SEARCH("Franklin, B",I3)))</formula>
    </cfRule>
    <cfRule type="containsText" dxfId="6228" priority="1633" operator="containsText" text="Fitzpatrick">
      <formula>NOT(ISERROR(SEARCH("Fitzpatrick",I3)))</formula>
    </cfRule>
    <cfRule type="containsText" dxfId="6227" priority="1634" operator="containsText" text="Dillon">
      <formula>NOT(ISERROR(SEARCH("Dillon",I3)))</formula>
    </cfRule>
    <cfRule type="containsText" dxfId="6226" priority="1635" operator="containsText" text="Defranco">
      <formula>NOT(ISERROR(SEARCH("Defranco",I3)))</formula>
    </cfRule>
    <cfRule type="containsText" dxfId="6225" priority="1636" operator="containsText" text="Daniels, S">
      <formula>NOT(ISERROR(SEARCH("Daniels, S",I3)))</formula>
    </cfRule>
    <cfRule type="containsText" dxfId="6224" priority="1637" operator="containsText" text="Anderson">
      <formula>NOT(ISERROR(SEARCH("Anderson",I3)))</formula>
    </cfRule>
    <cfRule type="containsText" dxfId="6223" priority="1638" operator="containsText" text="Boucher">
      <formula>NOT(ISERROR(SEARCH("Boucher",I3)))</formula>
    </cfRule>
    <cfRule type="containsText" dxfId="6222" priority="1639" operator="containsText" text="Arpin">
      <formula>NOT(ISERROR(SEARCH("Arpin",I3)))</formula>
    </cfRule>
    <cfRule type="containsText" dxfId="6221" priority="1640" operator="containsText" text="Branch">
      <formula>NOT(ISERROR(SEARCH("Branch",I3)))</formula>
    </cfRule>
    <cfRule type="containsText" dxfId="6220" priority="1641" operator="containsText" text="Chen, P">
      <formula>NOT(ISERROR(SEARCH("Chen, P",I3)))</formula>
    </cfRule>
    <cfRule type="containsText" dxfId="6219" priority="1642" operator="containsText" text="Braden">
      <formula>NOT(ISERROR(SEARCH("Braden",I3)))</formula>
    </cfRule>
    <cfRule type="containsText" dxfId="6218" priority="1643" operator="containsText" text="Bunting">
      <formula>NOT(ISERROR(SEARCH("Bunting",I3)))</formula>
    </cfRule>
    <cfRule type="containsText" dxfId="6217" priority="1644" operator="containsText" text="Busch, J">
      <formula>NOT(ISERROR(SEARCH("Busch, J",I3)))</formula>
    </cfRule>
    <cfRule type="containsText" dxfId="6216" priority="1645" operator="containsText" text="Martin, B">
      <formula>NOT(ISERROR(SEARCH("Martin, B",I3)))</formula>
    </cfRule>
    <cfRule type="containsText" dxfId="6215" priority="1646" operator="containsText" text="McCarthy, S">
      <formula>NOT(ISERROR(SEARCH("McCarthy, S",I3)))</formula>
    </cfRule>
    <cfRule type="containsText" dxfId="6214" priority="1647" operator="containsText" text="McKone">
      <formula>NOT(ISERROR(SEARCH("McKone",I3)))</formula>
    </cfRule>
    <cfRule type="containsText" dxfId="6213" priority="1648" operator="containsText" text="Plenzler">
      <formula>NOT(ISERROR(SEARCH("Plenzler",I3)))</formula>
    </cfRule>
    <cfRule type="containsText" dxfId="6212" priority="1649" operator="containsText" text="Quinn">
      <formula>NOT(ISERROR(SEARCH("Quinn",I3)))</formula>
    </cfRule>
    <cfRule type="containsText" dxfId="6211" priority="1650" operator="containsText" text="Scanlon">
      <formula>NOT(ISERROR(SEARCH("Scanlon",I3)))</formula>
    </cfRule>
    <cfRule type="containsText" dxfId="6210" priority="1651" operator="containsText" text="Fishman">
      <formula>NOT(ISERROR(SEARCH("Fishman",I3)))</formula>
    </cfRule>
    <cfRule type="containsText" dxfId="6209" priority="1652" operator="containsText" text="Ippolito">
      <formula>NOT(ISERROR(SEARCH("Ippolito",I3)))</formula>
    </cfRule>
  </conditionalFormatting>
  <conditionalFormatting sqref="I3:K3">
    <cfRule type="containsText" dxfId="6208" priority="1595" operator="containsText" text="Browne, L">
      <formula>NOT(ISERROR(SEARCH("Browne, L",#REF!)))</formula>
    </cfRule>
    <cfRule type="containsText" dxfId="6207" priority="1596" operator="containsText" text="Barrett, L">
      <formula>NOT(ISERROR(SEARCH("Barrett, L",#REF!)))</formula>
    </cfRule>
    <cfRule type="containsText" dxfId="6206" priority="1597" operator="containsText" text="Bayat">
      <formula>NOT(ISERROR(SEARCH("Bayat",#REF!)))</formula>
    </cfRule>
    <cfRule type="containsText" dxfId="6205" priority="1598" operator="containsText" text="Beamer">
      <formula>NOT(ISERROR(SEARCH("Beamer",#REF!)))</formula>
    </cfRule>
    <cfRule type="containsText" dxfId="6204" priority="1599" operator="containsText" text="Boudreau">
      <formula>NOT(ISERROR(SEARCH("Boudreau",#REF!)))</formula>
    </cfRule>
    <cfRule type="containsText" dxfId="6203" priority="1600" operator="containsText" text="Chung, M">
      <formula>NOT(ISERROR(SEARCH("Chung, M",#REF!)))</formula>
    </cfRule>
    <cfRule type="containsText" dxfId="6202" priority="1601" operator="containsText" text="Curcuri">
      <formula>NOT(ISERROR(SEARCH("Curcuri",#REF!)))</formula>
    </cfRule>
    <cfRule type="containsText" dxfId="6201" priority="1602" operator="containsText" text="Engels">
      <formula>NOT(ISERROR(SEARCH("Engels",#REF!)))</formula>
    </cfRule>
    <cfRule type="containsText" dxfId="6200" priority="1603" operator="containsText" text="Galligan">
      <formula>NOT(ISERROR(SEARCH("Galligan",#REF!)))</formula>
    </cfRule>
    <cfRule type="containsText" dxfId="6199" priority="1604" operator="containsText" text="Horvath">
      <formula>NOT(ISERROR(SEARCH("Horvath",#REF!)))</formula>
    </cfRule>
    <cfRule type="containsText" dxfId="6198" priority="1605" operator="containsText" text="Jurgovan">
      <formula>NOT(ISERROR(SEARCH("Jurgovan",#REF!)))</formula>
    </cfRule>
    <cfRule type="containsText" dxfId="6197" priority="1606" operator="containsText" text="Stephens, J">
      <formula>NOT(ISERROR(SEARCH("Stephens, J",#REF!)))</formula>
    </cfRule>
    <cfRule type="containsText" dxfId="6196" priority="1607" operator="containsText" text="White, S">
      <formula>NOT(ISERROR(SEARCH("White, S",#REF!)))</formula>
    </cfRule>
    <cfRule type="containsText" dxfId="6195" priority="1608" operator="containsText" text="Woods, M">
      <formula>NOT(ISERROR(SEARCH("Woods, M",#REF!)))</formula>
    </cfRule>
    <cfRule type="containsText" dxfId="6194" priority="1609" operator="containsText" text="Derrick">
      <formula>NOT(ISERROR(SEARCH("Derrick",#REF!)))</formula>
    </cfRule>
    <cfRule type="containsText" dxfId="6193" priority="1610" operator="containsText" text="Goodson">
      <formula>NOT(ISERROR(SEARCH("Goodson",#REF!)))</formula>
    </cfRule>
    <cfRule type="containsText" dxfId="6192" priority="1611" operator="containsText" text="Hoskins">
      <formula>NOT(ISERROR(SEARCH("Hoskins",#REF!)))</formula>
    </cfRule>
    <cfRule type="containsText" dxfId="6191" priority="1612" operator="containsText" text="McMillin">
      <formula>NOT(ISERROR(SEARCH("McMillin",#REF!)))</formula>
    </cfRule>
    <cfRule type="containsText" dxfId="6190" priority="1613" operator="containsText" text="Moore, S">
      <formula>NOT(ISERROR(SEARCH("Moore, S",#REF!)))</formula>
    </cfRule>
    <cfRule type="containsText" dxfId="6189" priority="1614" operator="containsText" text="Pyonin">
      <formula>NOT(ISERROR(SEARCH("Pyonin",#REF!)))</formula>
    </cfRule>
    <cfRule type="containsText" dxfId="6188" priority="1615" operator="containsText" text="Saadat">
      <formula>NOT(ISERROR(SEARCH("Saadat",#REF!)))</formula>
    </cfRule>
    <cfRule type="containsText" dxfId="6187" priority="1616" operator="containsText" text="Shiang">
      <formula>NOT(ISERROR(SEARCH("Shiang",#REF!)))</formula>
    </cfRule>
    <cfRule type="containsText" dxfId="6186" priority="1617" operator="containsText" text="Silverman">
      <formula>NOT(ISERROR(SEARCH("Silverman",#REF!)))</formula>
    </cfRule>
    <cfRule type="containsText" dxfId="6185" priority="1618" operator="containsText" text="Smegal">
      <formula>NOT(ISERROR(SEARCH("Smegal",#REF!)))</formula>
    </cfRule>
    <cfRule type="containsText" dxfId="6184" priority="1619" operator="containsText" text="Trock">
      <formula>NOT(ISERROR(SEARCH("Trock",#REF!)))</formula>
    </cfRule>
  </conditionalFormatting>
  <conditionalFormatting sqref="I3:K3">
    <cfRule type="containsText" dxfId="6183" priority="1594" operator="containsText" text="Dejmek">
      <formula>NOT(ISERROR(SEARCH("Dejmek",#REF!)))</formula>
    </cfRule>
  </conditionalFormatting>
  <conditionalFormatting sqref="I4:K8 I71:K81 I83:K84">
    <cfRule type="containsText" dxfId="6182" priority="1567" operator="containsText" text="Korniczky">
      <formula>NOT(ISERROR(SEARCH("Korniczky",I4)))</formula>
    </cfRule>
    <cfRule type="containsText" dxfId="6181" priority="1568" operator="containsText" text="Dougal">
      <formula>NOT(ISERROR(SEARCH("Dougal",I4)))</formula>
    </cfRule>
    <cfRule type="containsText" dxfId="6180" priority="1569" operator="containsText" text="Grimes">
      <formula>NOT(ISERROR(SEARCH("Grimes",I4)))</formula>
    </cfRule>
    <cfRule type="containsText" dxfId="6179" priority="1570" operator="containsText" text="Chang, T">
      <formula>NOT(ISERROR(SEARCH("Chang, T",I4)))</formula>
    </cfRule>
    <cfRule type="containsText" dxfId="6178" priority="1571" operator="containsText" text="Woods">
      <formula>NOT(ISERROR(SEARCH("Woods",I4)))</formula>
    </cfRule>
    <cfRule type="containsText" dxfId="6177" priority="1572" operator="containsText" text="Ankenbrand">
      <formula>NOT(ISERROR(SEARCH("Ankenbrand",I4)))</formula>
    </cfRule>
    <cfRule type="containsText" dxfId="6176" priority="1573" operator="containsText" text="Kaiser">
      <formula>NOT(ISERROR(SEARCH("Kaiser",I4)))</formula>
    </cfRule>
    <cfRule type="containsText" dxfId="6175" priority="1574" operator="containsText" text="Goodson">
      <formula>NOT(ISERROR(SEARCH("Goodson",I4)))</formula>
    </cfRule>
    <cfRule type="containsText" dxfId="6174" priority="1575" operator="containsText" text="Plenzler">
      <formula>NOT(ISERROR(SEARCH("Plenzler",I4)))</formula>
    </cfRule>
    <cfRule type="containsText" dxfId="6173" priority="1576" operator="containsText" text="Moore, S">
      <formula>NOT(ISERROR(SEARCH("Moore, S",I4)))</formula>
    </cfRule>
    <cfRule type="containsText" dxfId="6172" priority="1577" operator="containsText" text="Kalan">
      <formula>NOT(ISERROR(SEARCH("Kalan",I4)))</formula>
    </cfRule>
    <cfRule type="containsText" dxfId="6171" priority="1578" operator="containsText" text="Guijt">
      <formula>NOT(ISERROR(SEARCH("Guijt",I4)))</formula>
    </cfRule>
    <cfRule type="containsText" dxfId="6170" priority="1579" operator="containsText" text="Galligan">
      <formula>NOT(ISERROR(SEARCH("Galligan",I4)))</formula>
    </cfRule>
    <cfRule type="containsText" dxfId="6169" priority="1580" operator="containsText" text="Daniels">
      <formula>NOT(ISERROR(SEARCH("Daniels",I4)))</formula>
    </cfRule>
    <cfRule type="containsText" dxfId="6168" priority="1581" operator="containsText" text="Curcuri">
      <formula>NOT(ISERROR(SEARCH("Curcuri",I4)))</formula>
    </cfRule>
    <cfRule type="containsText" dxfId="6167" priority="1582" operator="containsText" text="Branch">
      <formula>NOT(ISERROR(SEARCH("Branch",I4)))</formula>
    </cfRule>
    <cfRule type="containsText" dxfId="6166" priority="1583" operator="containsText" text="Wieker">
      <formula>NOT(ISERROR(SEARCH("Wieker",I4)))</formula>
    </cfRule>
    <cfRule type="containsText" dxfId="6165" priority="1584" operator="containsText" text="Jivani">
      <formula>NOT(ISERROR(SEARCH("Jivani",I4)))</formula>
    </cfRule>
    <cfRule type="containsText" dxfId="6164" priority="1585" operator="containsText" text="Martin, B">
      <formula>NOT(ISERROR(SEARCH("Martin, B",I4)))</formula>
    </cfRule>
    <cfRule type="containsText" dxfId="6163" priority="1586" operator="containsText" text="White, S">
      <formula>NOT(ISERROR(SEARCH("White, S",I4)))</formula>
    </cfRule>
    <cfRule type="containsText" dxfId="6162" priority="1587" operator="containsText" text="Turner">
      <formula>NOT(ISERROR(SEARCH("Turner",I4)))</formula>
    </cfRule>
    <cfRule type="containsText" dxfId="6161" priority="1588" operator="containsText" text="Warner">
      <formula>NOT(ISERROR(SEARCH("Warner",I4)))</formula>
    </cfRule>
    <cfRule type="containsText" dxfId="6160" priority="1589" operator="containsText" text="Newman">
      <formula>NOT(ISERROR(SEARCH("Newman",I4)))</formula>
    </cfRule>
    <cfRule type="containsText" dxfId="6159" priority="1590" operator="containsText" text="Fitzpatrick">
      <formula>NOT(ISERROR(SEARCH("Fitzpatrick",I4)))</formula>
    </cfRule>
    <cfRule type="containsText" dxfId="6158" priority="1591" operator="containsText" text="Siu">
      <formula>NOT(ISERROR(SEARCH("Siu",I4)))</formula>
    </cfRule>
    <cfRule type="containsText" dxfId="6157" priority="1592" operator="containsText" text="Bunting">
      <formula>NOT(ISERROR(SEARCH("Bunting",I4)))</formula>
    </cfRule>
    <cfRule type="containsText" dxfId="6156" priority="1593" operator="containsText" text="Anderson">
      <formula>NOT(ISERROR(SEARCH("Anderson",I4)))</formula>
    </cfRule>
  </conditionalFormatting>
  <conditionalFormatting sqref="I4:K8 I71:K81 I83:K84">
    <cfRule type="containsText" dxfId="6155" priority="1544" operator="containsText" text="Smith, R">
      <formula>NOT(ISERROR(SEARCH("Smith, R",I4)))</formula>
    </cfRule>
    <cfRule type="containsText" dxfId="6154" priority="1545" operator="containsText" text="Schneider">
      <formula>NOT(ISERROR(SEARCH("Schneider",I4)))</formula>
    </cfRule>
    <cfRule type="containsText" dxfId="6153" priority="1546" operator="containsText" text="Gupta">
      <formula>NOT(ISERROR(SEARCH("Gupta",I4)))</formula>
    </cfRule>
    <cfRule type="containsText" dxfId="6152" priority="1547" operator="containsText" text="Mayberry">
      <formula>NOT(ISERROR(SEARCH("Mayberry",I4)))</formula>
    </cfRule>
    <cfRule type="containsText" dxfId="6151" priority="1548" operator="containsText" text="Zado">
      <formula>NOT(ISERROR(SEARCH("Zado",I4)))</formula>
    </cfRule>
    <cfRule type="containsText" dxfId="6150" priority="1549" operator="containsText" text="Osinski">
      <formula>NOT(ISERROR(SEARCH("Osinski",I4)))</formula>
    </cfRule>
    <cfRule type="containsText" dxfId="6149" priority="1550" operator="containsText" text="McKone">
      <formula>NOT(ISERROR(SEARCH("McKone",I4)))</formula>
    </cfRule>
    <cfRule type="containsText" dxfId="6148" priority="1551" operator="containsText" text="McCarthy">
      <formula>NOT(ISERROR(SEARCH("McCarthy",I4)))</formula>
    </cfRule>
    <cfRule type="containsText" dxfId="6147" priority="1552" operator="containsText" text="Martin, B">
      <formula>NOT(ISERROR(SEARCH("Martin, B",I4)))</formula>
    </cfRule>
    <cfRule type="containsText" dxfId="6146" priority="1553" operator="containsText" text="Kauffman">
      <formula>NOT(ISERROR(SEARCH("Kauffman",I4)))</formula>
    </cfRule>
    <cfRule type="containsText" dxfId="6145" priority="1554" operator="containsText" text="Kaiser">
      <formula>NOT(ISERROR(SEARCH("Kaiser",I4)))</formula>
    </cfRule>
    <cfRule type="containsText" dxfId="6144" priority="1555" operator="containsText" text="Hulse">
      <formula>NOT(ISERROR(SEARCH("Hulse",I4)))</formula>
    </cfRule>
    <cfRule type="containsText" dxfId="6143" priority="1556" operator="containsText" text="Horvath">
      <formula>NOT(ISERROR(SEARCH("Horvath",I4)))</formula>
    </cfRule>
    <cfRule type="containsText" dxfId="6142" priority="1557" operator="containsText" text="Hoelter">
      <formula>NOT(ISERROR(SEARCH("Hoelter",I4)))</formula>
    </cfRule>
    <cfRule type="containsText" dxfId="6141" priority="1558" operator="containsText" text="Harlow">
      <formula>NOT(ISERROR(SEARCH("Harlow",I4)))</formula>
    </cfRule>
    <cfRule type="containsText" dxfId="6140" priority="1559" operator="containsText" text="Fishman">
      <formula>NOT(ISERROR(SEARCH("Fishman",I4)))</formula>
    </cfRule>
    <cfRule type="containsText" dxfId="6139" priority="1560" operator="containsText" text="Dejmek">
      <formula>NOT(ISERROR(SEARCH("Dejmek",I4)))</formula>
    </cfRule>
    <cfRule type="containsText" dxfId="6138" priority="1561" operator="containsText" text="Clements">
      <formula>NOT(ISERROR(SEARCH("Clements",I4)))</formula>
    </cfRule>
    <cfRule type="containsText" dxfId="6137" priority="1562" operator="containsText" text="Busch">
      <formula>NOT(ISERROR(SEARCH("Busch",I4)))</formula>
    </cfRule>
    <cfRule type="containsText" dxfId="6136" priority="1563" operator="containsText" text="Bunting">
      <formula>NOT(ISERROR(SEARCH("Bunting",I4)))</formula>
    </cfRule>
    <cfRule type="containsText" dxfId="6135" priority="1564" operator="containsText" text="Boudreau">
      <formula>NOT(ISERROR(SEARCH("Boudreau",I4)))</formula>
    </cfRule>
    <cfRule type="containsText" dxfId="6134" priority="1565" operator="containsText" text="Boucher">
      <formula>NOT(ISERROR(SEARCH("Boucher",I4)))</formula>
    </cfRule>
    <cfRule type="containsText" dxfId="6133" priority="1566" operator="containsText" text="Anderson">
      <formula>NOT(ISERROR(SEARCH("Anderson",I4)))</formula>
    </cfRule>
  </conditionalFormatting>
  <conditionalFormatting sqref="I4:K8 I71:K81 I83:K84">
    <cfRule type="containsText" dxfId="6132" priority="1530" operator="containsText" text="Majors">
      <formula>NOT(ISERROR(SEARCH("Majors",I4)))</formula>
    </cfRule>
    <cfRule type="containsText" dxfId="6131" priority="1531" operator="containsText" text="Stephens, J">
      <formula>NOT(ISERROR(SEARCH("Stephens, J",I4)))</formula>
    </cfRule>
    <cfRule type="containsText" dxfId="6130" priority="1532" operator="containsText" text="Scanlon">
      <formula>NOT(ISERROR(SEARCH("Scanlon",I4)))</formula>
    </cfRule>
    <cfRule type="containsText" dxfId="6129" priority="1533" operator="containsText" text="Quinn">
      <formula>NOT(ISERROR(SEARCH("Quinn",I4)))</formula>
    </cfRule>
    <cfRule type="containsText" dxfId="6128" priority="1534" operator="containsText" text="Ippolito">
      <formula>NOT(ISERROR(SEARCH("Ippolito",I4)))</formula>
    </cfRule>
    <cfRule type="containsText" dxfId="6127" priority="1535" operator="containsText" text="Hoskins">
      <formula>NOT(ISERROR(SEARCH("Hoskins",I4)))</formula>
    </cfRule>
    <cfRule type="containsText" dxfId="6126" priority="1536" operator="containsText" text="Greenhut">
      <formula>NOT(ISERROR(SEARCH("Greenhut",I4)))</formula>
    </cfRule>
    <cfRule type="containsText" dxfId="6125" priority="1537" operator="containsText" text="Defranco">
      <formula>NOT(ISERROR(SEARCH("Defranco",I4)))</formula>
    </cfRule>
    <cfRule type="containsText" dxfId="6124" priority="1538" operator="containsText" text="Chung, M">
      <formula>NOT(ISERROR(SEARCH("Chung, M",I4)))</formula>
    </cfRule>
    <cfRule type="containsText" dxfId="6123" priority="1539" operator="containsText" text="Calve">
      <formula>NOT(ISERROR(SEARCH("Calve",I4)))</formula>
    </cfRule>
    <cfRule type="containsText" dxfId="6122" priority="1540" operator="containsText" text="Braden">
      <formula>NOT(ISERROR(SEARCH("Braden",I4)))</formula>
    </cfRule>
    <cfRule type="containsText" dxfId="6121" priority="1541" operator="containsText" text="Fenick">
      <formula>NOT(ISERROR(SEARCH("Fenick",I4)))</formula>
    </cfRule>
    <cfRule type="containsText" dxfId="6120" priority="1542" operator="containsText" text="Cotta">
      <formula>NOT(ISERROR(SEARCH("Cotta",I4)))</formula>
    </cfRule>
    <cfRule type="containsText" dxfId="6119" priority="1543" operator="containsText" text="Capp">
      <formula>NOT(ISERROR(SEARCH("Capp",I4)))</formula>
    </cfRule>
  </conditionalFormatting>
  <conditionalFormatting sqref="K3:K8 K70:K81 K83:K84">
    <cfRule type="containsText" dxfId="6118" priority="1529" operator="containsText" text="McMillin">
      <formula>NOT(ISERROR(SEARCH("McMillin",#REF!)))</formula>
    </cfRule>
  </conditionalFormatting>
  <conditionalFormatting sqref="I3:K8 I70:K81 I83:K84">
    <cfRule type="containsText" dxfId="6117" priority="1516" operator="containsText" text="McMillin">
      <formula>NOT(ISERROR(SEARCH("McMillin",I3)))</formula>
    </cfRule>
    <cfRule type="containsText" dxfId="6116" priority="1517" operator="containsText" text="Begley">
      <formula>NOT(ISERROR(SEARCH("Begley",I3)))</formula>
    </cfRule>
    <cfRule type="containsText" dxfId="6115" priority="1518" operator="containsText" text="Pinkerton">
      <formula>NOT(ISERROR(SEARCH("Pinkerton",I3)))</formula>
    </cfRule>
    <cfRule type="containsText" dxfId="6114" priority="1519" operator="containsText" text="Trock">
      <formula>NOT(ISERROR(SEARCH("Trock",I3)))</formula>
    </cfRule>
    <cfRule type="containsText" dxfId="6113" priority="1520" operator="containsText" text="Bennett">
      <formula>NOT(ISERROR(SEARCH("Bennett",I3)))</formula>
    </cfRule>
    <cfRule type="containsText" dxfId="6112" priority="1521" operator="containsText" text="Range">
      <formula>NOT(ISERROR(SEARCH("Range",I3)))</formula>
    </cfRule>
    <cfRule type="containsText" dxfId="6111" priority="1522" operator="containsText" text="Franklin, B">
      <formula>NOT(ISERROR(SEARCH("Franklin, B",I3)))</formula>
    </cfRule>
    <cfRule type="containsText" dxfId="6110" priority="1523" operator="containsText" text="Smegal">
      <formula>NOT(ISERROR(SEARCH("Smegal",I3)))</formula>
    </cfRule>
    <cfRule type="containsText" dxfId="6109" priority="1524" operator="containsText" text="Cotta">
      <formula>NOT(ISERROR(SEARCH("Cotta",I3)))</formula>
    </cfRule>
    <cfRule type="containsText" dxfId="6108" priority="1525" operator="containsText" text="Warner">
      <formula>NOT(ISERROR(SEARCH("Warner",I3)))</formula>
    </cfRule>
    <cfRule type="containsText" dxfId="6107" priority="1526" operator="containsText" text="Siu">
      <formula>NOT(ISERROR(SEARCH("Siu",I3)))</formula>
    </cfRule>
    <cfRule type="containsText" dxfId="6106" priority="1527" operator="containsText" text="Arpin">
      <formula>NOT(ISERROR(SEARCH("Arpin",I3)))</formula>
    </cfRule>
    <cfRule type="containsText" dxfId="6105" priority="1528" operator="containsText" text="Bayat">
      <formula>NOT(ISERROR(SEARCH("Bayat",I3)))</formula>
    </cfRule>
  </conditionalFormatting>
  <conditionalFormatting sqref="I9:K9">
    <cfRule type="containsText" dxfId="6104" priority="1503" operator="containsText" text="Capp">
      <formula>NOT(ISERROR(SEARCH("Capp",I9)))</formula>
    </cfRule>
    <cfRule type="containsText" dxfId="6103" priority="1504" operator="containsText" text="Barry">
      <formula>NOT(ISERROR(SEARCH("Barry",I9)))</formula>
    </cfRule>
    <cfRule type="containsText" dxfId="6102" priority="1505" operator="containsText" text="Hamann">
      <formula>NOT(ISERROR(SEARCH("Hamann",I9)))</formula>
    </cfRule>
    <cfRule type="containsText" dxfId="6101" priority="1506" operator="containsText" text="Fenick">
      <formula>NOT(ISERROR(SEARCH("Fenick",I9)))</formula>
    </cfRule>
    <cfRule type="containsText" dxfId="6100" priority="1507" operator="containsText" text="Dougal">
      <formula>NOT(ISERROR(SEARCH("Dougal",I9)))</formula>
    </cfRule>
    <cfRule type="containsText" dxfId="6099" priority="1508" operator="containsText" text="Barry">
      <formula>NOT(ISERROR(SEARCH("Barry",I9)))</formula>
    </cfRule>
    <cfRule type="containsText" dxfId="6098" priority="1509" operator="containsText" text="Grimes">
      <formula>NOT(ISERROR(SEARCH("Grimes",I9)))</formula>
    </cfRule>
    <cfRule type="containsText" dxfId="6097" priority="1510" operator="containsText" text="Kinder, G">
      <formula>NOT(ISERROR(SEARCH("Kinder, G",I9)))</formula>
    </cfRule>
    <cfRule type="containsText" dxfId="6096" priority="1511" operator="containsText" text="Gupta">
      <formula>NOT(ISERROR(SEARCH("Gupta",I9)))</formula>
    </cfRule>
    <cfRule type="containsText" dxfId="6095" priority="1512" operator="containsText" text="Newman">
      <formula>NOT(ISERROR(SEARCH("Newman",I9)))</formula>
    </cfRule>
    <cfRule type="containsText" dxfId="6094" priority="1513" operator="containsText" text="Majors">
      <formula>NOT(ISERROR(SEARCH("Majors",I9)))</formula>
    </cfRule>
    <cfRule type="containsText" dxfId="6093" priority="1514" operator="containsText" text="McGraw">
      <formula>NOT(ISERROR(SEARCH("McGraw",I9)))</formula>
    </cfRule>
    <cfRule type="containsText" dxfId="6092" priority="1515" operator="containsText" text="Range">
      <formula>NOT(ISERROR(SEARCH("Range",I9)))</formula>
    </cfRule>
  </conditionalFormatting>
  <conditionalFormatting sqref="I9:K9">
    <cfRule type="containsText" dxfId="6091" priority="1502" operator="containsText" text="Kaiser">
      <formula>NOT(ISERROR(SEARCH("Kaiser",I9)))</formula>
    </cfRule>
  </conditionalFormatting>
  <conditionalFormatting sqref="I9:K9">
    <cfRule type="containsText" dxfId="6090" priority="1495" operator="containsText" text="Osinski">
      <formula>NOT(ISERROR(SEARCH("Osinski",I9)))</formula>
    </cfRule>
    <cfRule type="containsText" dxfId="6089" priority="1496" operator="containsText" text="Pinkerton">
      <formula>NOT(ISERROR(SEARCH("Pinkerton",I9)))</formula>
    </cfRule>
    <cfRule type="containsText" dxfId="6088" priority="1497" operator="containsText" text="Clements">
      <formula>NOT(ISERROR(SEARCH("Clements",I9)))</formula>
    </cfRule>
    <cfRule type="containsText" dxfId="6087" priority="1498" operator="containsText" text="Guijt">
      <formula>NOT(ISERROR(SEARCH("Guijt",I9)))</formula>
    </cfRule>
    <cfRule type="containsText" dxfId="6086" priority="1499" operator="containsText" text="Hulse">
      <formula>NOT(ISERROR(SEARCH("Hulse",I9)))</formula>
    </cfRule>
    <cfRule type="containsText" dxfId="6085" priority="1500" operator="containsText" text="Kalan">
      <formula>NOT(ISERROR(SEARCH("Kalan",I9)))</formula>
    </cfRule>
    <cfRule type="containsText" dxfId="6084" priority="1501" operator="containsText" text="Turner">
      <formula>NOT(ISERROR(SEARCH("Turner",I9)))</formula>
    </cfRule>
  </conditionalFormatting>
  <conditionalFormatting sqref="I9:K9">
    <cfRule type="containsText" dxfId="6083" priority="1462" operator="containsText" text="Geier">
      <formula>NOT(ISERROR(SEARCH("Geier",I9)))</formula>
    </cfRule>
    <cfRule type="containsText" dxfId="6082" priority="1463" operator="containsText" text="Harlow">
      <formula>NOT(ISERROR(SEARCH("Harlow",I9)))</formula>
    </cfRule>
    <cfRule type="containsText" dxfId="6081" priority="1464" operator="containsText" text="Haapala">
      <formula>NOT(ISERROR(SEARCH("Haapala",I9)))</formula>
    </cfRule>
    <cfRule type="containsText" dxfId="6080" priority="1465" operator="containsText" text="Ward">
      <formula>NOT(ISERROR(SEARCH("Ward",I9)))</formula>
    </cfRule>
    <cfRule type="containsText" dxfId="6079" priority="1466" operator="containsText" text="Weinberg">
      <formula>NOT(ISERROR(SEARCH("Weinberg",I9)))</formula>
    </cfRule>
    <cfRule type="containsText" dxfId="6078" priority="1467" operator="containsText" text="Stephens, D">
      <formula>NOT(ISERROR(SEARCH("Stephens, D",I9)))</formula>
    </cfRule>
    <cfRule type="containsText" dxfId="6077" priority="1468" operator="containsText" text="Praiss">
      <formula>NOT(ISERROR(SEARCH("Praiss",I9)))</formula>
    </cfRule>
    <cfRule type="containsText" dxfId="6076" priority="1469" operator="containsText" text="Kohut">
      <formula>NOT(ISERROR(SEARCH("Kohut",I9)))</formula>
    </cfRule>
    <cfRule type="containsText" dxfId="6075" priority="1470" operator="containsText" text="Kauffman">
      <formula>NOT(ISERROR(SEARCH("Kauffman",I9)))</formula>
    </cfRule>
    <cfRule type="containsText" dxfId="6074" priority="1471" operator="containsText" text="Hoelter">
      <formula>NOT(ISERROR(SEARCH("Hoelter",I9)))</formula>
    </cfRule>
    <cfRule type="containsText" dxfId="6073" priority="1472" operator="containsText" text="Greenhut">
      <formula>NOT(ISERROR(SEARCH("Greenhut",I9)))</formula>
    </cfRule>
    <cfRule type="containsText" dxfId="6072" priority="1473" operator="containsText" text="Gaudette">
      <formula>NOT(ISERROR(SEARCH("Gaudette",I9)))</formula>
    </cfRule>
    <cfRule type="containsText" dxfId="6071" priority="1474" operator="containsText" text="Franklin, B">
      <formula>NOT(ISERROR(SEARCH("Franklin, B",I9)))</formula>
    </cfRule>
    <cfRule type="containsText" dxfId="6070" priority="1475" operator="containsText" text="Fitzpatrick">
      <formula>NOT(ISERROR(SEARCH("Fitzpatrick",I9)))</formula>
    </cfRule>
    <cfRule type="containsText" dxfId="6069" priority="1476" operator="containsText" text="Dillon">
      <formula>NOT(ISERROR(SEARCH("Dillon",I9)))</formula>
    </cfRule>
    <cfRule type="containsText" dxfId="6068" priority="1477" operator="containsText" text="Defranco">
      <formula>NOT(ISERROR(SEARCH("Defranco",I9)))</formula>
    </cfRule>
    <cfRule type="containsText" dxfId="6067" priority="1478" operator="containsText" text="Daniels, S">
      <formula>NOT(ISERROR(SEARCH("Daniels, S",I9)))</formula>
    </cfRule>
    <cfRule type="containsText" dxfId="6066" priority="1479" operator="containsText" text="Anderson">
      <formula>NOT(ISERROR(SEARCH("Anderson",I9)))</formula>
    </cfRule>
    <cfRule type="containsText" dxfId="6065" priority="1480" operator="containsText" text="Boucher">
      <formula>NOT(ISERROR(SEARCH("Boucher",I9)))</formula>
    </cfRule>
    <cfRule type="containsText" dxfId="6064" priority="1481" operator="containsText" text="Arpin">
      <formula>NOT(ISERROR(SEARCH("Arpin",I9)))</formula>
    </cfRule>
    <cfRule type="containsText" dxfId="6063" priority="1482" operator="containsText" text="Branch">
      <formula>NOT(ISERROR(SEARCH("Branch",I9)))</formula>
    </cfRule>
    <cfRule type="containsText" dxfId="6062" priority="1483" operator="containsText" text="Chen, P">
      <formula>NOT(ISERROR(SEARCH("Chen, P",I9)))</formula>
    </cfRule>
    <cfRule type="containsText" dxfId="6061" priority="1484" operator="containsText" text="Braden">
      <formula>NOT(ISERROR(SEARCH("Braden",I9)))</formula>
    </cfRule>
    <cfRule type="containsText" dxfId="6060" priority="1485" operator="containsText" text="Bunting">
      <formula>NOT(ISERROR(SEARCH("Bunting",I9)))</formula>
    </cfRule>
    <cfRule type="containsText" dxfId="6059" priority="1486" operator="containsText" text="Busch, J">
      <formula>NOT(ISERROR(SEARCH("Busch, J",I9)))</formula>
    </cfRule>
    <cfRule type="containsText" dxfId="6058" priority="1487" operator="containsText" text="Martin, B">
      <formula>NOT(ISERROR(SEARCH("Martin, B",I9)))</formula>
    </cfRule>
    <cfRule type="containsText" dxfId="6057" priority="1488" operator="containsText" text="McCarthy, S">
      <formula>NOT(ISERROR(SEARCH("McCarthy, S",I9)))</formula>
    </cfRule>
    <cfRule type="containsText" dxfId="6056" priority="1489" operator="containsText" text="McKone">
      <formula>NOT(ISERROR(SEARCH("McKone",I9)))</formula>
    </cfRule>
    <cfRule type="containsText" dxfId="6055" priority="1490" operator="containsText" text="Plenzler">
      <formula>NOT(ISERROR(SEARCH("Plenzler",I9)))</formula>
    </cfRule>
    <cfRule type="containsText" dxfId="6054" priority="1491" operator="containsText" text="Quinn">
      <formula>NOT(ISERROR(SEARCH("Quinn",I9)))</formula>
    </cfRule>
    <cfRule type="containsText" dxfId="6053" priority="1492" operator="containsText" text="Scanlon">
      <formula>NOT(ISERROR(SEARCH("Scanlon",I9)))</formula>
    </cfRule>
    <cfRule type="containsText" dxfId="6052" priority="1493" operator="containsText" text="Fishman">
      <formula>NOT(ISERROR(SEARCH("Fishman",I9)))</formula>
    </cfRule>
    <cfRule type="containsText" dxfId="6051" priority="1494" operator="containsText" text="Ippolito">
      <formula>NOT(ISERROR(SEARCH("Ippolito",I9)))</formula>
    </cfRule>
  </conditionalFormatting>
  <conditionalFormatting sqref="I9:K9">
    <cfRule type="containsText" dxfId="6050" priority="1437" operator="containsText" text="Browne, L">
      <formula>NOT(ISERROR(SEARCH("Browne, L",#REF!)))</formula>
    </cfRule>
    <cfRule type="containsText" dxfId="6049" priority="1438" operator="containsText" text="Barrett, L">
      <formula>NOT(ISERROR(SEARCH("Barrett, L",#REF!)))</formula>
    </cfRule>
    <cfRule type="containsText" dxfId="6048" priority="1439" operator="containsText" text="Bayat">
      <formula>NOT(ISERROR(SEARCH("Bayat",#REF!)))</formula>
    </cfRule>
    <cfRule type="containsText" dxfId="6047" priority="1440" operator="containsText" text="Beamer">
      <formula>NOT(ISERROR(SEARCH("Beamer",#REF!)))</formula>
    </cfRule>
    <cfRule type="containsText" dxfId="6046" priority="1441" operator="containsText" text="Boudreau">
      <formula>NOT(ISERROR(SEARCH("Boudreau",#REF!)))</formula>
    </cfRule>
    <cfRule type="containsText" dxfId="6045" priority="1442" operator="containsText" text="Chung, M">
      <formula>NOT(ISERROR(SEARCH("Chung, M",#REF!)))</formula>
    </cfRule>
    <cfRule type="containsText" dxfId="6044" priority="1443" operator="containsText" text="Curcuri">
      <formula>NOT(ISERROR(SEARCH("Curcuri",#REF!)))</formula>
    </cfRule>
    <cfRule type="containsText" dxfId="6043" priority="1444" operator="containsText" text="Engels">
      <formula>NOT(ISERROR(SEARCH("Engels",#REF!)))</formula>
    </cfRule>
    <cfRule type="containsText" dxfId="6042" priority="1445" operator="containsText" text="Galligan">
      <formula>NOT(ISERROR(SEARCH("Galligan",#REF!)))</formula>
    </cfRule>
    <cfRule type="containsText" dxfId="6041" priority="1446" operator="containsText" text="Horvath">
      <formula>NOT(ISERROR(SEARCH("Horvath",#REF!)))</formula>
    </cfRule>
    <cfRule type="containsText" dxfId="6040" priority="1447" operator="containsText" text="Jurgovan">
      <formula>NOT(ISERROR(SEARCH("Jurgovan",#REF!)))</formula>
    </cfRule>
    <cfRule type="containsText" dxfId="6039" priority="1448" operator="containsText" text="Stephens, J">
      <formula>NOT(ISERROR(SEARCH("Stephens, J",#REF!)))</formula>
    </cfRule>
    <cfRule type="containsText" dxfId="6038" priority="1449" operator="containsText" text="White, S">
      <formula>NOT(ISERROR(SEARCH("White, S",#REF!)))</formula>
    </cfRule>
    <cfRule type="containsText" dxfId="6037" priority="1450" operator="containsText" text="Woods, M">
      <formula>NOT(ISERROR(SEARCH("Woods, M",#REF!)))</formula>
    </cfRule>
    <cfRule type="containsText" dxfId="6036" priority="1451" operator="containsText" text="Derrick">
      <formula>NOT(ISERROR(SEARCH("Derrick",#REF!)))</formula>
    </cfRule>
    <cfRule type="containsText" dxfId="6035" priority="1452" operator="containsText" text="Goodson">
      <formula>NOT(ISERROR(SEARCH("Goodson",#REF!)))</formula>
    </cfRule>
    <cfRule type="containsText" dxfId="6034" priority="1453" operator="containsText" text="Hoskins">
      <formula>NOT(ISERROR(SEARCH("Hoskins",#REF!)))</formula>
    </cfRule>
    <cfRule type="containsText" dxfId="6033" priority="1454" operator="containsText" text="McMillin">
      <formula>NOT(ISERROR(SEARCH("McMillin",#REF!)))</formula>
    </cfRule>
    <cfRule type="containsText" dxfId="6032" priority="1455" operator="containsText" text="Moore, S">
      <formula>NOT(ISERROR(SEARCH("Moore, S",#REF!)))</formula>
    </cfRule>
    <cfRule type="containsText" dxfId="6031" priority="1456" operator="containsText" text="Pyonin">
      <formula>NOT(ISERROR(SEARCH("Pyonin",#REF!)))</formula>
    </cfRule>
    <cfRule type="containsText" dxfId="6030" priority="1457" operator="containsText" text="Saadat">
      <formula>NOT(ISERROR(SEARCH("Saadat",#REF!)))</formula>
    </cfRule>
    <cfRule type="containsText" dxfId="6029" priority="1458" operator="containsText" text="Shiang">
      <formula>NOT(ISERROR(SEARCH("Shiang",#REF!)))</formula>
    </cfRule>
    <cfRule type="containsText" dxfId="6028" priority="1459" operator="containsText" text="Silverman">
      <formula>NOT(ISERROR(SEARCH("Silverman",#REF!)))</formula>
    </cfRule>
    <cfRule type="containsText" dxfId="6027" priority="1460" operator="containsText" text="Smegal">
      <formula>NOT(ISERROR(SEARCH("Smegal",#REF!)))</formula>
    </cfRule>
    <cfRule type="containsText" dxfId="6026" priority="1461" operator="containsText" text="Trock">
      <formula>NOT(ISERROR(SEARCH("Trock",#REF!)))</formula>
    </cfRule>
  </conditionalFormatting>
  <conditionalFormatting sqref="I9:K9">
    <cfRule type="containsText" dxfId="6025" priority="1436" operator="containsText" text="Dejmek">
      <formula>NOT(ISERROR(SEARCH("Dejmek",#REF!)))</formula>
    </cfRule>
  </conditionalFormatting>
  <conditionalFormatting sqref="I10:K15">
    <cfRule type="containsText" dxfId="6024" priority="1409" operator="containsText" text="Korniczky">
      <formula>NOT(ISERROR(SEARCH("Korniczky",I10)))</formula>
    </cfRule>
    <cfRule type="containsText" dxfId="6023" priority="1410" operator="containsText" text="Dougal">
      <formula>NOT(ISERROR(SEARCH("Dougal",I10)))</formula>
    </cfRule>
    <cfRule type="containsText" dxfId="6022" priority="1411" operator="containsText" text="Grimes">
      <formula>NOT(ISERROR(SEARCH("Grimes",I10)))</formula>
    </cfRule>
    <cfRule type="containsText" dxfId="6021" priority="1412" operator="containsText" text="Chang, T">
      <formula>NOT(ISERROR(SEARCH("Chang, T",I10)))</formula>
    </cfRule>
    <cfRule type="containsText" dxfId="6020" priority="1413" operator="containsText" text="Woods">
      <formula>NOT(ISERROR(SEARCH("Woods",I10)))</formula>
    </cfRule>
    <cfRule type="containsText" dxfId="6019" priority="1414" operator="containsText" text="Ankenbrand">
      <formula>NOT(ISERROR(SEARCH("Ankenbrand",I10)))</formula>
    </cfRule>
    <cfRule type="containsText" dxfId="6018" priority="1415" operator="containsText" text="Kaiser">
      <formula>NOT(ISERROR(SEARCH("Kaiser",I10)))</formula>
    </cfRule>
    <cfRule type="containsText" dxfId="6017" priority="1416" operator="containsText" text="Goodson">
      <formula>NOT(ISERROR(SEARCH("Goodson",I10)))</formula>
    </cfRule>
    <cfRule type="containsText" dxfId="6016" priority="1417" operator="containsText" text="Plenzler">
      <formula>NOT(ISERROR(SEARCH("Plenzler",I10)))</formula>
    </cfRule>
    <cfRule type="containsText" dxfId="6015" priority="1418" operator="containsText" text="Moore, S">
      <formula>NOT(ISERROR(SEARCH("Moore, S",I10)))</formula>
    </cfRule>
    <cfRule type="containsText" dxfId="6014" priority="1419" operator="containsText" text="Kalan">
      <formula>NOT(ISERROR(SEARCH("Kalan",I10)))</formula>
    </cfRule>
    <cfRule type="containsText" dxfId="6013" priority="1420" operator="containsText" text="Guijt">
      <formula>NOT(ISERROR(SEARCH("Guijt",I10)))</formula>
    </cfRule>
    <cfRule type="containsText" dxfId="6012" priority="1421" operator="containsText" text="Galligan">
      <formula>NOT(ISERROR(SEARCH("Galligan",I10)))</formula>
    </cfRule>
    <cfRule type="containsText" dxfId="6011" priority="1422" operator="containsText" text="Daniels">
      <formula>NOT(ISERROR(SEARCH("Daniels",I10)))</formula>
    </cfRule>
    <cfRule type="containsText" dxfId="6010" priority="1423" operator="containsText" text="Curcuri">
      <formula>NOT(ISERROR(SEARCH("Curcuri",I10)))</formula>
    </cfRule>
    <cfRule type="containsText" dxfId="6009" priority="1424" operator="containsText" text="Branch">
      <formula>NOT(ISERROR(SEARCH("Branch",I10)))</formula>
    </cfRule>
    <cfRule type="containsText" dxfId="6008" priority="1425" operator="containsText" text="Wieker">
      <formula>NOT(ISERROR(SEARCH("Wieker",I10)))</formula>
    </cfRule>
    <cfRule type="containsText" dxfId="6007" priority="1426" operator="containsText" text="Jivani">
      <formula>NOT(ISERROR(SEARCH("Jivani",I10)))</formula>
    </cfRule>
    <cfRule type="containsText" dxfId="6006" priority="1427" operator="containsText" text="Martin, B">
      <formula>NOT(ISERROR(SEARCH("Martin, B",I10)))</formula>
    </cfRule>
    <cfRule type="containsText" dxfId="6005" priority="1428" operator="containsText" text="White, S">
      <formula>NOT(ISERROR(SEARCH("White, S",I10)))</formula>
    </cfRule>
    <cfRule type="containsText" dxfId="6004" priority="1429" operator="containsText" text="Turner">
      <formula>NOT(ISERROR(SEARCH("Turner",I10)))</formula>
    </cfRule>
    <cfRule type="containsText" dxfId="6003" priority="1430" operator="containsText" text="Warner">
      <formula>NOT(ISERROR(SEARCH("Warner",I10)))</formula>
    </cfRule>
    <cfRule type="containsText" dxfId="6002" priority="1431" operator="containsText" text="Newman">
      <formula>NOT(ISERROR(SEARCH("Newman",I10)))</formula>
    </cfRule>
    <cfRule type="containsText" dxfId="6001" priority="1432" operator="containsText" text="Fitzpatrick">
      <formula>NOT(ISERROR(SEARCH("Fitzpatrick",I10)))</formula>
    </cfRule>
    <cfRule type="containsText" dxfId="6000" priority="1433" operator="containsText" text="Siu">
      <formula>NOT(ISERROR(SEARCH("Siu",I10)))</formula>
    </cfRule>
    <cfRule type="containsText" dxfId="5999" priority="1434" operator="containsText" text="Bunting">
      <formula>NOT(ISERROR(SEARCH("Bunting",I10)))</formula>
    </cfRule>
    <cfRule type="containsText" dxfId="5998" priority="1435" operator="containsText" text="Anderson">
      <formula>NOT(ISERROR(SEARCH("Anderson",I10)))</formula>
    </cfRule>
  </conditionalFormatting>
  <conditionalFormatting sqref="I10:K15">
    <cfRule type="containsText" dxfId="5997" priority="1386" operator="containsText" text="Smith, R">
      <formula>NOT(ISERROR(SEARCH("Smith, R",I10)))</formula>
    </cfRule>
    <cfRule type="containsText" dxfId="5996" priority="1387" operator="containsText" text="Schneider">
      <formula>NOT(ISERROR(SEARCH("Schneider",I10)))</formula>
    </cfRule>
    <cfRule type="containsText" dxfId="5995" priority="1388" operator="containsText" text="Gupta">
      <formula>NOT(ISERROR(SEARCH("Gupta",I10)))</formula>
    </cfRule>
    <cfRule type="containsText" dxfId="5994" priority="1389" operator="containsText" text="Mayberry">
      <formula>NOT(ISERROR(SEARCH("Mayberry",I10)))</formula>
    </cfRule>
    <cfRule type="containsText" dxfId="5993" priority="1390" operator="containsText" text="Zado">
      <formula>NOT(ISERROR(SEARCH("Zado",I10)))</formula>
    </cfRule>
    <cfRule type="containsText" dxfId="5992" priority="1391" operator="containsText" text="Osinski">
      <formula>NOT(ISERROR(SEARCH("Osinski",I10)))</formula>
    </cfRule>
    <cfRule type="containsText" dxfId="5991" priority="1392" operator="containsText" text="McKone">
      <formula>NOT(ISERROR(SEARCH("McKone",I10)))</formula>
    </cfRule>
    <cfRule type="containsText" dxfId="5990" priority="1393" operator="containsText" text="McCarthy">
      <formula>NOT(ISERROR(SEARCH("McCarthy",I10)))</formula>
    </cfRule>
    <cfRule type="containsText" dxfId="5989" priority="1394" operator="containsText" text="Martin, B">
      <formula>NOT(ISERROR(SEARCH("Martin, B",I10)))</formula>
    </cfRule>
    <cfRule type="containsText" dxfId="5988" priority="1395" operator="containsText" text="Kauffman">
      <formula>NOT(ISERROR(SEARCH("Kauffman",I10)))</formula>
    </cfRule>
    <cfRule type="containsText" dxfId="5987" priority="1396" operator="containsText" text="Kaiser">
      <formula>NOT(ISERROR(SEARCH("Kaiser",I10)))</formula>
    </cfRule>
    <cfRule type="containsText" dxfId="5986" priority="1397" operator="containsText" text="Hulse">
      <formula>NOT(ISERROR(SEARCH("Hulse",I10)))</formula>
    </cfRule>
    <cfRule type="containsText" dxfId="5985" priority="1398" operator="containsText" text="Horvath">
      <formula>NOT(ISERROR(SEARCH("Horvath",I10)))</formula>
    </cfRule>
    <cfRule type="containsText" dxfId="5984" priority="1399" operator="containsText" text="Hoelter">
      <formula>NOT(ISERROR(SEARCH("Hoelter",I10)))</formula>
    </cfRule>
    <cfRule type="containsText" dxfId="5983" priority="1400" operator="containsText" text="Harlow">
      <formula>NOT(ISERROR(SEARCH("Harlow",I10)))</formula>
    </cfRule>
    <cfRule type="containsText" dxfId="5982" priority="1401" operator="containsText" text="Fishman">
      <formula>NOT(ISERROR(SEARCH("Fishman",I10)))</formula>
    </cfRule>
    <cfRule type="containsText" dxfId="5981" priority="1402" operator="containsText" text="Dejmek">
      <formula>NOT(ISERROR(SEARCH("Dejmek",I10)))</formula>
    </cfRule>
    <cfRule type="containsText" dxfId="5980" priority="1403" operator="containsText" text="Clements">
      <formula>NOT(ISERROR(SEARCH("Clements",I10)))</formula>
    </cfRule>
    <cfRule type="containsText" dxfId="5979" priority="1404" operator="containsText" text="Busch">
      <formula>NOT(ISERROR(SEARCH("Busch",I10)))</formula>
    </cfRule>
    <cfRule type="containsText" dxfId="5978" priority="1405" operator="containsText" text="Bunting">
      <formula>NOT(ISERROR(SEARCH("Bunting",I10)))</formula>
    </cfRule>
    <cfRule type="containsText" dxfId="5977" priority="1406" operator="containsText" text="Boudreau">
      <formula>NOT(ISERROR(SEARCH("Boudreau",I10)))</formula>
    </cfRule>
    <cfRule type="containsText" dxfId="5976" priority="1407" operator="containsText" text="Boucher">
      <formula>NOT(ISERROR(SEARCH("Boucher",I10)))</formula>
    </cfRule>
    <cfRule type="containsText" dxfId="5975" priority="1408" operator="containsText" text="Anderson">
      <formula>NOT(ISERROR(SEARCH("Anderson",I10)))</formula>
    </cfRule>
  </conditionalFormatting>
  <conditionalFormatting sqref="I10:K15">
    <cfRule type="containsText" dxfId="5974" priority="1372" operator="containsText" text="Majors">
      <formula>NOT(ISERROR(SEARCH("Majors",I10)))</formula>
    </cfRule>
    <cfRule type="containsText" dxfId="5973" priority="1373" operator="containsText" text="Stephens, J">
      <formula>NOT(ISERROR(SEARCH("Stephens, J",I10)))</formula>
    </cfRule>
    <cfRule type="containsText" dxfId="5972" priority="1374" operator="containsText" text="Scanlon">
      <formula>NOT(ISERROR(SEARCH("Scanlon",I10)))</formula>
    </cfRule>
    <cfRule type="containsText" dxfId="5971" priority="1375" operator="containsText" text="Quinn">
      <formula>NOT(ISERROR(SEARCH("Quinn",I10)))</formula>
    </cfRule>
    <cfRule type="containsText" dxfId="5970" priority="1376" operator="containsText" text="Ippolito">
      <formula>NOT(ISERROR(SEARCH("Ippolito",I10)))</formula>
    </cfRule>
    <cfRule type="containsText" dxfId="5969" priority="1377" operator="containsText" text="Hoskins">
      <formula>NOT(ISERROR(SEARCH("Hoskins",I10)))</formula>
    </cfRule>
    <cfRule type="containsText" dxfId="5968" priority="1378" operator="containsText" text="Greenhut">
      <formula>NOT(ISERROR(SEARCH("Greenhut",I10)))</formula>
    </cfRule>
    <cfRule type="containsText" dxfId="5967" priority="1379" operator="containsText" text="Defranco">
      <formula>NOT(ISERROR(SEARCH("Defranco",I10)))</formula>
    </cfRule>
    <cfRule type="containsText" dxfId="5966" priority="1380" operator="containsText" text="Chung, M">
      <formula>NOT(ISERROR(SEARCH("Chung, M",I10)))</formula>
    </cfRule>
    <cfRule type="containsText" dxfId="5965" priority="1381" operator="containsText" text="Calve">
      <formula>NOT(ISERROR(SEARCH("Calve",I10)))</formula>
    </cfRule>
    <cfRule type="containsText" dxfId="5964" priority="1382" operator="containsText" text="Braden">
      <formula>NOT(ISERROR(SEARCH("Braden",I10)))</formula>
    </cfRule>
    <cfRule type="containsText" dxfId="5963" priority="1383" operator="containsText" text="Fenick">
      <formula>NOT(ISERROR(SEARCH("Fenick",I10)))</formula>
    </cfRule>
    <cfRule type="containsText" dxfId="5962" priority="1384" operator="containsText" text="Cotta">
      <formula>NOT(ISERROR(SEARCH("Cotta",I10)))</formula>
    </cfRule>
    <cfRule type="containsText" dxfId="5961" priority="1385" operator="containsText" text="Capp">
      <formula>NOT(ISERROR(SEARCH("Capp",I10)))</formula>
    </cfRule>
  </conditionalFormatting>
  <conditionalFormatting sqref="K9:K15">
    <cfRule type="containsText" dxfId="5960" priority="1371" operator="containsText" text="McMillin">
      <formula>NOT(ISERROR(SEARCH("McMillin",#REF!)))</formula>
    </cfRule>
  </conditionalFormatting>
  <conditionalFormatting sqref="I9:K15">
    <cfRule type="containsText" dxfId="5959" priority="1358" operator="containsText" text="McMillin">
      <formula>NOT(ISERROR(SEARCH("McMillin",I9)))</formula>
    </cfRule>
    <cfRule type="containsText" dxfId="5958" priority="1359" operator="containsText" text="Begley">
      <formula>NOT(ISERROR(SEARCH("Begley",I9)))</formula>
    </cfRule>
    <cfRule type="containsText" dxfId="5957" priority="1360" operator="containsText" text="Pinkerton">
      <formula>NOT(ISERROR(SEARCH("Pinkerton",I9)))</formula>
    </cfRule>
    <cfRule type="containsText" dxfId="5956" priority="1361" operator="containsText" text="Trock">
      <formula>NOT(ISERROR(SEARCH("Trock",I9)))</formula>
    </cfRule>
    <cfRule type="containsText" dxfId="5955" priority="1362" operator="containsText" text="Bennett">
      <formula>NOT(ISERROR(SEARCH("Bennett",I9)))</formula>
    </cfRule>
    <cfRule type="containsText" dxfId="5954" priority="1363" operator="containsText" text="Range">
      <formula>NOT(ISERROR(SEARCH("Range",I9)))</formula>
    </cfRule>
    <cfRule type="containsText" dxfId="5953" priority="1364" operator="containsText" text="Franklin, B">
      <formula>NOT(ISERROR(SEARCH("Franklin, B",I9)))</formula>
    </cfRule>
    <cfRule type="containsText" dxfId="5952" priority="1365" operator="containsText" text="Smegal">
      <formula>NOT(ISERROR(SEARCH("Smegal",I9)))</formula>
    </cfRule>
    <cfRule type="containsText" dxfId="5951" priority="1366" operator="containsText" text="Cotta">
      <formula>NOT(ISERROR(SEARCH("Cotta",I9)))</formula>
    </cfRule>
    <cfRule type="containsText" dxfId="5950" priority="1367" operator="containsText" text="Warner">
      <formula>NOT(ISERROR(SEARCH("Warner",I9)))</formula>
    </cfRule>
    <cfRule type="containsText" dxfId="5949" priority="1368" operator="containsText" text="Siu">
      <formula>NOT(ISERROR(SEARCH("Siu",I9)))</formula>
    </cfRule>
    <cfRule type="containsText" dxfId="5948" priority="1369" operator="containsText" text="Arpin">
      <formula>NOT(ISERROR(SEARCH("Arpin",I9)))</formula>
    </cfRule>
    <cfRule type="containsText" dxfId="5947" priority="1370" operator="containsText" text="Bayat">
      <formula>NOT(ISERROR(SEARCH("Bayat",I9)))</formula>
    </cfRule>
  </conditionalFormatting>
  <conditionalFormatting sqref="I16:K16">
    <cfRule type="containsText" dxfId="5946" priority="1345" operator="containsText" text="Capp">
      <formula>NOT(ISERROR(SEARCH("Capp",I16)))</formula>
    </cfRule>
    <cfRule type="containsText" dxfId="5945" priority="1346" operator="containsText" text="Barry">
      <formula>NOT(ISERROR(SEARCH("Barry",I16)))</formula>
    </cfRule>
    <cfRule type="containsText" dxfId="5944" priority="1347" operator="containsText" text="Hamann">
      <formula>NOT(ISERROR(SEARCH("Hamann",I16)))</formula>
    </cfRule>
    <cfRule type="containsText" dxfId="5943" priority="1348" operator="containsText" text="Fenick">
      <formula>NOT(ISERROR(SEARCH("Fenick",I16)))</formula>
    </cfRule>
    <cfRule type="containsText" dxfId="5942" priority="1349" operator="containsText" text="Dougal">
      <formula>NOT(ISERROR(SEARCH("Dougal",I16)))</formula>
    </cfRule>
    <cfRule type="containsText" dxfId="5941" priority="1350" operator="containsText" text="Barry">
      <formula>NOT(ISERROR(SEARCH("Barry",I16)))</formula>
    </cfRule>
    <cfRule type="containsText" dxfId="5940" priority="1351" operator="containsText" text="Grimes">
      <formula>NOT(ISERROR(SEARCH("Grimes",I16)))</formula>
    </cfRule>
    <cfRule type="containsText" dxfId="5939" priority="1352" operator="containsText" text="Kinder, G">
      <formula>NOT(ISERROR(SEARCH("Kinder, G",I16)))</formula>
    </cfRule>
    <cfRule type="containsText" dxfId="5938" priority="1353" operator="containsText" text="Gupta">
      <formula>NOT(ISERROR(SEARCH("Gupta",I16)))</formula>
    </cfRule>
    <cfRule type="containsText" dxfId="5937" priority="1354" operator="containsText" text="Newman">
      <formula>NOT(ISERROR(SEARCH("Newman",I16)))</formula>
    </cfRule>
    <cfRule type="containsText" dxfId="5936" priority="1355" operator="containsText" text="Majors">
      <formula>NOT(ISERROR(SEARCH("Majors",I16)))</formula>
    </cfRule>
    <cfRule type="containsText" dxfId="5935" priority="1356" operator="containsText" text="McGraw">
      <formula>NOT(ISERROR(SEARCH("McGraw",I16)))</formula>
    </cfRule>
    <cfRule type="containsText" dxfId="5934" priority="1357" operator="containsText" text="Range">
      <formula>NOT(ISERROR(SEARCH("Range",I16)))</formula>
    </cfRule>
  </conditionalFormatting>
  <conditionalFormatting sqref="I16:K16">
    <cfRule type="containsText" dxfId="5933" priority="1344" operator="containsText" text="Kaiser">
      <formula>NOT(ISERROR(SEARCH("Kaiser",I16)))</formula>
    </cfRule>
  </conditionalFormatting>
  <conditionalFormatting sqref="I16:K16">
    <cfRule type="containsText" dxfId="5932" priority="1337" operator="containsText" text="Osinski">
      <formula>NOT(ISERROR(SEARCH("Osinski",I16)))</formula>
    </cfRule>
    <cfRule type="containsText" dxfId="5931" priority="1338" operator="containsText" text="Pinkerton">
      <formula>NOT(ISERROR(SEARCH("Pinkerton",I16)))</formula>
    </cfRule>
    <cfRule type="containsText" dxfId="5930" priority="1339" operator="containsText" text="Clements">
      <formula>NOT(ISERROR(SEARCH("Clements",I16)))</formula>
    </cfRule>
    <cfRule type="containsText" dxfId="5929" priority="1340" operator="containsText" text="Guijt">
      <formula>NOT(ISERROR(SEARCH("Guijt",I16)))</formula>
    </cfRule>
    <cfRule type="containsText" dxfId="5928" priority="1341" operator="containsText" text="Hulse">
      <formula>NOT(ISERROR(SEARCH("Hulse",I16)))</formula>
    </cfRule>
    <cfRule type="containsText" dxfId="5927" priority="1342" operator="containsText" text="Kalan">
      <formula>NOT(ISERROR(SEARCH("Kalan",I16)))</formula>
    </cfRule>
    <cfRule type="containsText" dxfId="5926" priority="1343" operator="containsText" text="Turner">
      <formula>NOT(ISERROR(SEARCH("Turner",I16)))</formula>
    </cfRule>
  </conditionalFormatting>
  <conditionalFormatting sqref="I16:K16">
    <cfRule type="containsText" dxfId="5925" priority="1304" operator="containsText" text="Geier">
      <formula>NOT(ISERROR(SEARCH("Geier",I16)))</formula>
    </cfRule>
    <cfRule type="containsText" dxfId="5924" priority="1305" operator="containsText" text="Harlow">
      <formula>NOT(ISERROR(SEARCH("Harlow",I16)))</formula>
    </cfRule>
    <cfRule type="containsText" dxfId="5923" priority="1306" operator="containsText" text="Haapala">
      <formula>NOT(ISERROR(SEARCH("Haapala",I16)))</formula>
    </cfRule>
    <cfRule type="containsText" dxfId="5922" priority="1307" operator="containsText" text="Ward">
      <formula>NOT(ISERROR(SEARCH("Ward",I16)))</formula>
    </cfRule>
    <cfRule type="containsText" dxfId="5921" priority="1308" operator="containsText" text="Weinberg">
      <formula>NOT(ISERROR(SEARCH("Weinberg",I16)))</formula>
    </cfRule>
    <cfRule type="containsText" dxfId="5920" priority="1309" operator="containsText" text="Stephens, D">
      <formula>NOT(ISERROR(SEARCH("Stephens, D",I16)))</formula>
    </cfRule>
    <cfRule type="containsText" dxfId="5919" priority="1310" operator="containsText" text="Praiss">
      <formula>NOT(ISERROR(SEARCH("Praiss",I16)))</formula>
    </cfRule>
    <cfRule type="containsText" dxfId="5918" priority="1311" operator="containsText" text="Kohut">
      <formula>NOT(ISERROR(SEARCH("Kohut",I16)))</formula>
    </cfRule>
    <cfRule type="containsText" dxfId="5917" priority="1312" operator="containsText" text="Kauffman">
      <formula>NOT(ISERROR(SEARCH("Kauffman",I16)))</formula>
    </cfRule>
    <cfRule type="containsText" dxfId="5916" priority="1313" operator="containsText" text="Hoelter">
      <formula>NOT(ISERROR(SEARCH("Hoelter",I16)))</formula>
    </cfRule>
    <cfRule type="containsText" dxfId="5915" priority="1314" operator="containsText" text="Greenhut">
      <formula>NOT(ISERROR(SEARCH("Greenhut",I16)))</formula>
    </cfRule>
    <cfRule type="containsText" dxfId="5914" priority="1315" operator="containsText" text="Gaudette">
      <formula>NOT(ISERROR(SEARCH("Gaudette",I16)))</formula>
    </cfRule>
    <cfRule type="containsText" dxfId="5913" priority="1316" operator="containsText" text="Franklin, B">
      <formula>NOT(ISERROR(SEARCH("Franklin, B",I16)))</formula>
    </cfRule>
    <cfRule type="containsText" dxfId="5912" priority="1317" operator="containsText" text="Fitzpatrick">
      <formula>NOT(ISERROR(SEARCH("Fitzpatrick",I16)))</formula>
    </cfRule>
    <cfRule type="containsText" dxfId="5911" priority="1318" operator="containsText" text="Dillon">
      <formula>NOT(ISERROR(SEARCH("Dillon",I16)))</formula>
    </cfRule>
    <cfRule type="containsText" dxfId="5910" priority="1319" operator="containsText" text="Defranco">
      <formula>NOT(ISERROR(SEARCH("Defranco",I16)))</formula>
    </cfRule>
    <cfRule type="containsText" dxfId="5909" priority="1320" operator="containsText" text="Daniels, S">
      <formula>NOT(ISERROR(SEARCH("Daniels, S",I16)))</formula>
    </cfRule>
    <cfRule type="containsText" dxfId="5908" priority="1321" operator="containsText" text="Anderson">
      <formula>NOT(ISERROR(SEARCH("Anderson",I16)))</formula>
    </cfRule>
    <cfRule type="containsText" dxfId="5907" priority="1322" operator="containsText" text="Boucher">
      <formula>NOT(ISERROR(SEARCH("Boucher",I16)))</formula>
    </cfRule>
    <cfRule type="containsText" dxfId="5906" priority="1323" operator="containsText" text="Arpin">
      <formula>NOT(ISERROR(SEARCH("Arpin",I16)))</formula>
    </cfRule>
    <cfRule type="containsText" dxfId="5905" priority="1324" operator="containsText" text="Branch">
      <formula>NOT(ISERROR(SEARCH("Branch",I16)))</formula>
    </cfRule>
    <cfRule type="containsText" dxfId="5904" priority="1325" operator="containsText" text="Chen, P">
      <formula>NOT(ISERROR(SEARCH("Chen, P",I16)))</formula>
    </cfRule>
    <cfRule type="containsText" dxfId="5903" priority="1326" operator="containsText" text="Braden">
      <formula>NOT(ISERROR(SEARCH("Braden",I16)))</formula>
    </cfRule>
    <cfRule type="containsText" dxfId="5902" priority="1327" operator="containsText" text="Bunting">
      <formula>NOT(ISERROR(SEARCH("Bunting",I16)))</formula>
    </cfRule>
    <cfRule type="containsText" dxfId="5901" priority="1328" operator="containsText" text="Busch, J">
      <formula>NOT(ISERROR(SEARCH("Busch, J",I16)))</formula>
    </cfRule>
    <cfRule type="containsText" dxfId="5900" priority="1329" operator="containsText" text="Martin, B">
      <formula>NOT(ISERROR(SEARCH("Martin, B",I16)))</formula>
    </cfRule>
    <cfRule type="containsText" dxfId="5899" priority="1330" operator="containsText" text="McCarthy, S">
      <formula>NOT(ISERROR(SEARCH("McCarthy, S",I16)))</formula>
    </cfRule>
    <cfRule type="containsText" dxfId="5898" priority="1331" operator="containsText" text="McKone">
      <formula>NOT(ISERROR(SEARCH("McKone",I16)))</formula>
    </cfRule>
    <cfRule type="containsText" dxfId="5897" priority="1332" operator="containsText" text="Plenzler">
      <formula>NOT(ISERROR(SEARCH("Plenzler",I16)))</formula>
    </cfRule>
    <cfRule type="containsText" dxfId="5896" priority="1333" operator="containsText" text="Quinn">
      <formula>NOT(ISERROR(SEARCH("Quinn",I16)))</formula>
    </cfRule>
    <cfRule type="containsText" dxfId="5895" priority="1334" operator="containsText" text="Scanlon">
      <formula>NOT(ISERROR(SEARCH("Scanlon",I16)))</formula>
    </cfRule>
    <cfRule type="containsText" dxfId="5894" priority="1335" operator="containsText" text="Fishman">
      <formula>NOT(ISERROR(SEARCH("Fishman",I16)))</formula>
    </cfRule>
    <cfRule type="containsText" dxfId="5893" priority="1336" operator="containsText" text="Ippolito">
      <formula>NOT(ISERROR(SEARCH("Ippolito",I16)))</formula>
    </cfRule>
  </conditionalFormatting>
  <conditionalFormatting sqref="I16:K16">
    <cfRule type="containsText" dxfId="5892" priority="1279" operator="containsText" text="Browne, L">
      <formula>NOT(ISERROR(SEARCH("Browne, L",#REF!)))</formula>
    </cfRule>
    <cfRule type="containsText" dxfId="5891" priority="1280" operator="containsText" text="Barrett, L">
      <formula>NOT(ISERROR(SEARCH("Barrett, L",#REF!)))</formula>
    </cfRule>
    <cfRule type="containsText" dxfId="5890" priority="1281" operator="containsText" text="Bayat">
      <formula>NOT(ISERROR(SEARCH("Bayat",#REF!)))</formula>
    </cfRule>
    <cfRule type="containsText" dxfId="5889" priority="1282" operator="containsText" text="Beamer">
      <formula>NOT(ISERROR(SEARCH("Beamer",#REF!)))</formula>
    </cfRule>
    <cfRule type="containsText" dxfId="5888" priority="1283" operator="containsText" text="Boudreau">
      <formula>NOT(ISERROR(SEARCH("Boudreau",#REF!)))</formula>
    </cfRule>
    <cfRule type="containsText" dxfId="5887" priority="1284" operator="containsText" text="Chung, M">
      <formula>NOT(ISERROR(SEARCH("Chung, M",#REF!)))</formula>
    </cfRule>
    <cfRule type="containsText" dxfId="5886" priority="1285" operator="containsText" text="Curcuri">
      <formula>NOT(ISERROR(SEARCH("Curcuri",#REF!)))</formula>
    </cfRule>
    <cfRule type="containsText" dxfId="5885" priority="1286" operator="containsText" text="Engels">
      <formula>NOT(ISERROR(SEARCH("Engels",#REF!)))</formula>
    </cfRule>
    <cfRule type="containsText" dxfId="5884" priority="1287" operator="containsText" text="Galligan">
      <formula>NOT(ISERROR(SEARCH("Galligan",#REF!)))</formula>
    </cfRule>
    <cfRule type="containsText" dxfId="5883" priority="1288" operator="containsText" text="Horvath">
      <formula>NOT(ISERROR(SEARCH("Horvath",#REF!)))</formula>
    </cfRule>
    <cfRule type="containsText" dxfId="5882" priority="1289" operator="containsText" text="Jurgovan">
      <formula>NOT(ISERROR(SEARCH("Jurgovan",#REF!)))</formula>
    </cfRule>
    <cfRule type="containsText" dxfId="5881" priority="1290" operator="containsText" text="Stephens, J">
      <formula>NOT(ISERROR(SEARCH("Stephens, J",#REF!)))</formula>
    </cfRule>
    <cfRule type="containsText" dxfId="5880" priority="1291" operator="containsText" text="White, S">
      <formula>NOT(ISERROR(SEARCH("White, S",#REF!)))</formula>
    </cfRule>
    <cfRule type="containsText" dxfId="5879" priority="1292" operator="containsText" text="Woods, M">
      <formula>NOT(ISERROR(SEARCH("Woods, M",#REF!)))</formula>
    </cfRule>
    <cfRule type="containsText" dxfId="5878" priority="1293" operator="containsText" text="Derrick">
      <formula>NOT(ISERROR(SEARCH("Derrick",#REF!)))</formula>
    </cfRule>
    <cfRule type="containsText" dxfId="5877" priority="1294" operator="containsText" text="Goodson">
      <formula>NOT(ISERROR(SEARCH("Goodson",#REF!)))</formula>
    </cfRule>
    <cfRule type="containsText" dxfId="5876" priority="1295" operator="containsText" text="Hoskins">
      <formula>NOT(ISERROR(SEARCH("Hoskins",#REF!)))</formula>
    </cfRule>
    <cfRule type="containsText" dxfId="5875" priority="1296" operator="containsText" text="McMillin">
      <formula>NOT(ISERROR(SEARCH("McMillin",#REF!)))</formula>
    </cfRule>
    <cfRule type="containsText" dxfId="5874" priority="1297" operator="containsText" text="Moore, S">
      <formula>NOT(ISERROR(SEARCH("Moore, S",#REF!)))</formula>
    </cfRule>
    <cfRule type="containsText" dxfId="5873" priority="1298" operator="containsText" text="Pyonin">
      <formula>NOT(ISERROR(SEARCH("Pyonin",#REF!)))</formula>
    </cfRule>
    <cfRule type="containsText" dxfId="5872" priority="1299" operator="containsText" text="Saadat">
      <formula>NOT(ISERROR(SEARCH("Saadat",#REF!)))</formula>
    </cfRule>
    <cfRule type="containsText" dxfId="5871" priority="1300" operator="containsText" text="Shiang">
      <formula>NOT(ISERROR(SEARCH("Shiang",#REF!)))</formula>
    </cfRule>
    <cfRule type="containsText" dxfId="5870" priority="1301" operator="containsText" text="Silverman">
      <formula>NOT(ISERROR(SEARCH("Silverman",#REF!)))</formula>
    </cfRule>
    <cfRule type="containsText" dxfId="5869" priority="1302" operator="containsText" text="Smegal">
      <formula>NOT(ISERROR(SEARCH("Smegal",#REF!)))</formula>
    </cfRule>
    <cfRule type="containsText" dxfId="5868" priority="1303" operator="containsText" text="Trock">
      <formula>NOT(ISERROR(SEARCH("Trock",#REF!)))</formula>
    </cfRule>
  </conditionalFormatting>
  <conditionalFormatting sqref="I16:K16">
    <cfRule type="containsText" dxfId="5867" priority="1278" operator="containsText" text="Dejmek">
      <formula>NOT(ISERROR(SEARCH("Dejmek",#REF!)))</formula>
    </cfRule>
  </conditionalFormatting>
  <conditionalFormatting sqref="I17:K25">
    <cfRule type="containsText" dxfId="5866" priority="1251" operator="containsText" text="Korniczky">
      <formula>NOT(ISERROR(SEARCH("Korniczky",I17)))</formula>
    </cfRule>
    <cfRule type="containsText" dxfId="5865" priority="1252" operator="containsText" text="Dougal">
      <formula>NOT(ISERROR(SEARCH("Dougal",I17)))</formula>
    </cfRule>
    <cfRule type="containsText" dxfId="5864" priority="1253" operator="containsText" text="Grimes">
      <formula>NOT(ISERROR(SEARCH("Grimes",I17)))</formula>
    </cfRule>
    <cfRule type="containsText" dxfId="5863" priority="1254" operator="containsText" text="Chang, T">
      <formula>NOT(ISERROR(SEARCH("Chang, T",I17)))</formula>
    </cfRule>
    <cfRule type="containsText" dxfId="5862" priority="1255" operator="containsText" text="Woods">
      <formula>NOT(ISERROR(SEARCH("Woods",I17)))</formula>
    </cfRule>
    <cfRule type="containsText" dxfId="5861" priority="1256" operator="containsText" text="Ankenbrand">
      <formula>NOT(ISERROR(SEARCH("Ankenbrand",I17)))</formula>
    </cfRule>
    <cfRule type="containsText" dxfId="5860" priority="1257" operator="containsText" text="Kaiser">
      <formula>NOT(ISERROR(SEARCH("Kaiser",I17)))</formula>
    </cfRule>
    <cfRule type="containsText" dxfId="5859" priority="1258" operator="containsText" text="Goodson">
      <formula>NOT(ISERROR(SEARCH("Goodson",I17)))</formula>
    </cfRule>
    <cfRule type="containsText" dxfId="5858" priority="1259" operator="containsText" text="Plenzler">
      <formula>NOT(ISERROR(SEARCH("Plenzler",I17)))</formula>
    </cfRule>
    <cfRule type="containsText" dxfId="5857" priority="1260" operator="containsText" text="Moore, S">
      <formula>NOT(ISERROR(SEARCH("Moore, S",I17)))</formula>
    </cfRule>
    <cfRule type="containsText" dxfId="5856" priority="1261" operator="containsText" text="Kalan">
      <formula>NOT(ISERROR(SEARCH("Kalan",I17)))</formula>
    </cfRule>
    <cfRule type="containsText" dxfId="5855" priority="1262" operator="containsText" text="Guijt">
      <formula>NOT(ISERROR(SEARCH("Guijt",I17)))</formula>
    </cfRule>
    <cfRule type="containsText" dxfId="5854" priority="1263" operator="containsText" text="Galligan">
      <formula>NOT(ISERROR(SEARCH("Galligan",I17)))</formula>
    </cfRule>
    <cfRule type="containsText" dxfId="5853" priority="1264" operator="containsText" text="Daniels">
      <formula>NOT(ISERROR(SEARCH("Daniels",I17)))</formula>
    </cfRule>
    <cfRule type="containsText" dxfId="5852" priority="1265" operator="containsText" text="Curcuri">
      <formula>NOT(ISERROR(SEARCH("Curcuri",I17)))</formula>
    </cfRule>
    <cfRule type="containsText" dxfId="5851" priority="1266" operator="containsText" text="Branch">
      <formula>NOT(ISERROR(SEARCH("Branch",I17)))</formula>
    </cfRule>
    <cfRule type="containsText" dxfId="5850" priority="1267" operator="containsText" text="Wieker">
      <formula>NOT(ISERROR(SEARCH("Wieker",I17)))</formula>
    </cfRule>
    <cfRule type="containsText" dxfId="5849" priority="1268" operator="containsText" text="Jivani">
      <formula>NOT(ISERROR(SEARCH("Jivani",I17)))</formula>
    </cfRule>
    <cfRule type="containsText" dxfId="5848" priority="1269" operator="containsText" text="Martin, B">
      <formula>NOT(ISERROR(SEARCH("Martin, B",I17)))</formula>
    </cfRule>
    <cfRule type="containsText" dxfId="5847" priority="1270" operator="containsText" text="White, S">
      <formula>NOT(ISERROR(SEARCH("White, S",I17)))</formula>
    </cfRule>
    <cfRule type="containsText" dxfId="5846" priority="1271" operator="containsText" text="Turner">
      <formula>NOT(ISERROR(SEARCH("Turner",I17)))</formula>
    </cfRule>
    <cfRule type="containsText" dxfId="5845" priority="1272" operator="containsText" text="Warner">
      <formula>NOT(ISERROR(SEARCH("Warner",I17)))</formula>
    </cfRule>
    <cfRule type="containsText" dxfId="5844" priority="1273" operator="containsText" text="Newman">
      <formula>NOT(ISERROR(SEARCH("Newman",I17)))</formula>
    </cfRule>
    <cfRule type="containsText" dxfId="5843" priority="1274" operator="containsText" text="Fitzpatrick">
      <formula>NOT(ISERROR(SEARCH("Fitzpatrick",I17)))</formula>
    </cfRule>
    <cfRule type="containsText" dxfId="5842" priority="1275" operator="containsText" text="Siu">
      <formula>NOT(ISERROR(SEARCH("Siu",I17)))</formula>
    </cfRule>
    <cfRule type="containsText" dxfId="5841" priority="1276" operator="containsText" text="Bunting">
      <formula>NOT(ISERROR(SEARCH("Bunting",I17)))</formula>
    </cfRule>
    <cfRule type="containsText" dxfId="5840" priority="1277" operator="containsText" text="Anderson">
      <formula>NOT(ISERROR(SEARCH("Anderson",I17)))</formula>
    </cfRule>
  </conditionalFormatting>
  <conditionalFormatting sqref="I17:K25">
    <cfRule type="containsText" dxfId="5839" priority="1228" operator="containsText" text="Smith, R">
      <formula>NOT(ISERROR(SEARCH("Smith, R",I17)))</formula>
    </cfRule>
    <cfRule type="containsText" dxfId="5838" priority="1229" operator="containsText" text="Schneider">
      <formula>NOT(ISERROR(SEARCH("Schneider",I17)))</formula>
    </cfRule>
    <cfRule type="containsText" dxfId="5837" priority="1230" operator="containsText" text="Gupta">
      <formula>NOT(ISERROR(SEARCH("Gupta",I17)))</formula>
    </cfRule>
    <cfRule type="containsText" dxfId="5836" priority="1231" operator="containsText" text="Mayberry">
      <formula>NOT(ISERROR(SEARCH("Mayberry",I17)))</formula>
    </cfRule>
    <cfRule type="containsText" dxfId="5835" priority="1232" operator="containsText" text="Zado">
      <formula>NOT(ISERROR(SEARCH("Zado",I17)))</formula>
    </cfRule>
    <cfRule type="containsText" dxfId="5834" priority="1233" operator="containsText" text="Osinski">
      <formula>NOT(ISERROR(SEARCH("Osinski",I17)))</formula>
    </cfRule>
    <cfRule type="containsText" dxfId="5833" priority="1234" operator="containsText" text="McKone">
      <formula>NOT(ISERROR(SEARCH("McKone",I17)))</formula>
    </cfRule>
    <cfRule type="containsText" dxfId="5832" priority="1235" operator="containsText" text="McCarthy">
      <formula>NOT(ISERROR(SEARCH("McCarthy",I17)))</formula>
    </cfRule>
    <cfRule type="containsText" dxfId="5831" priority="1236" operator="containsText" text="Martin, B">
      <formula>NOT(ISERROR(SEARCH("Martin, B",I17)))</formula>
    </cfRule>
    <cfRule type="containsText" dxfId="5830" priority="1237" operator="containsText" text="Kauffman">
      <formula>NOT(ISERROR(SEARCH("Kauffman",I17)))</formula>
    </cfRule>
    <cfRule type="containsText" dxfId="5829" priority="1238" operator="containsText" text="Kaiser">
      <formula>NOT(ISERROR(SEARCH("Kaiser",I17)))</formula>
    </cfRule>
    <cfRule type="containsText" dxfId="5828" priority="1239" operator="containsText" text="Hulse">
      <formula>NOT(ISERROR(SEARCH("Hulse",I17)))</formula>
    </cfRule>
    <cfRule type="containsText" dxfId="5827" priority="1240" operator="containsText" text="Horvath">
      <formula>NOT(ISERROR(SEARCH("Horvath",I17)))</formula>
    </cfRule>
    <cfRule type="containsText" dxfId="5826" priority="1241" operator="containsText" text="Hoelter">
      <formula>NOT(ISERROR(SEARCH("Hoelter",I17)))</formula>
    </cfRule>
    <cfRule type="containsText" dxfId="5825" priority="1242" operator="containsText" text="Harlow">
      <formula>NOT(ISERROR(SEARCH("Harlow",I17)))</formula>
    </cfRule>
    <cfRule type="containsText" dxfId="5824" priority="1243" operator="containsText" text="Fishman">
      <formula>NOT(ISERROR(SEARCH("Fishman",I17)))</formula>
    </cfRule>
    <cfRule type="containsText" dxfId="5823" priority="1244" operator="containsText" text="Dejmek">
      <formula>NOT(ISERROR(SEARCH("Dejmek",I17)))</formula>
    </cfRule>
    <cfRule type="containsText" dxfId="5822" priority="1245" operator="containsText" text="Clements">
      <formula>NOT(ISERROR(SEARCH("Clements",I17)))</formula>
    </cfRule>
    <cfRule type="containsText" dxfId="5821" priority="1246" operator="containsText" text="Busch">
      <formula>NOT(ISERROR(SEARCH("Busch",I17)))</formula>
    </cfRule>
    <cfRule type="containsText" dxfId="5820" priority="1247" operator="containsText" text="Bunting">
      <formula>NOT(ISERROR(SEARCH("Bunting",I17)))</formula>
    </cfRule>
    <cfRule type="containsText" dxfId="5819" priority="1248" operator="containsText" text="Boudreau">
      <formula>NOT(ISERROR(SEARCH("Boudreau",I17)))</formula>
    </cfRule>
    <cfRule type="containsText" dxfId="5818" priority="1249" operator="containsText" text="Boucher">
      <formula>NOT(ISERROR(SEARCH("Boucher",I17)))</formula>
    </cfRule>
    <cfRule type="containsText" dxfId="5817" priority="1250" operator="containsText" text="Anderson">
      <formula>NOT(ISERROR(SEARCH("Anderson",I17)))</formula>
    </cfRule>
  </conditionalFormatting>
  <conditionalFormatting sqref="I17:K25">
    <cfRule type="containsText" dxfId="5816" priority="1214" operator="containsText" text="Majors">
      <formula>NOT(ISERROR(SEARCH("Majors",I17)))</formula>
    </cfRule>
    <cfRule type="containsText" dxfId="5815" priority="1215" operator="containsText" text="Stephens, J">
      <formula>NOT(ISERROR(SEARCH("Stephens, J",I17)))</formula>
    </cfRule>
    <cfRule type="containsText" dxfId="5814" priority="1216" operator="containsText" text="Scanlon">
      <formula>NOT(ISERROR(SEARCH("Scanlon",I17)))</formula>
    </cfRule>
    <cfRule type="containsText" dxfId="5813" priority="1217" operator="containsText" text="Quinn">
      <formula>NOT(ISERROR(SEARCH("Quinn",I17)))</formula>
    </cfRule>
    <cfRule type="containsText" dxfId="5812" priority="1218" operator="containsText" text="Ippolito">
      <formula>NOT(ISERROR(SEARCH("Ippolito",I17)))</formula>
    </cfRule>
    <cfRule type="containsText" dxfId="5811" priority="1219" operator="containsText" text="Hoskins">
      <formula>NOT(ISERROR(SEARCH("Hoskins",I17)))</formula>
    </cfRule>
    <cfRule type="containsText" dxfId="5810" priority="1220" operator="containsText" text="Greenhut">
      <formula>NOT(ISERROR(SEARCH("Greenhut",I17)))</formula>
    </cfRule>
    <cfRule type="containsText" dxfId="5809" priority="1221" operator="containsText" text="Defranco">
      <formula>NOT(ISERROR(SEARCH("Defranco",I17)))</formula>
    </cfRule>
    <cfRule type="containsText" dxfId="5808" priority="1222" operator="containsText" text="Chung, M">
      <formula>NOT(ISERROR(SEARCH("Chung, M",I17)))</formula>
    </cfRule>
    <cfRule type="containsText" dxfId="5807" priority="1223" operator="containsText" text="Calve">
      <formula>NOT(ISERROR(SEARCH("Calve",I17)))</formula>
    </cfRule>
    <cfRule type="containsText" dxfId="5806" priority="1224" operator="containsText" text="Braden">
      <formula>NOT(ISERROR(SEARCH("Braden",I17)))</formula>
    </cfRule>
    <cfRule type="containsText" dxfId="5805" priority="1225" operator="containsText" text="Fenick">
      <formula>NOT(ISERROR(SEARCH("Fenick",I17)))</formula>
    </cfRule>
    <cfRule type="containsText" dxfId="5804" priority="1226" operator="containsText" text="Cotta">
      <formula>NOT(ISERROR(SEARCH("Cotta",I17)))</formula>
    </cfRule>
    <cfRule type="containsText" dxfId="5803" priority="1227" operator="containsText" text="Capp">
      <formula>NOT(ISERROR(SEARCH("Capp",I17)))</formula>
    </cfRule>
  </conditionalFormatting>
  <conditionalFormatting sqref="K16:K25">
    <cfRule type="containsText" dxfId="5802" priority="1213" operator="containsText" text="McMillin">
      <formula>NOT(ISERROR(SEARCH("McMillin",#REF!)))</formula>
    </cfRule>
  </conditionalFormatting>
  <conditionalFormatting sqref="I16:K25">
    <cfRule type="containsText" dxfId="5801" priority="1200" operator="containsText" text="McMillin">
      <formula>NOT(ISERROR(SEARCH("McMillin",I16)))</formula>
    </cfRule>
    <cfRule type="containsText" dxfId="5800" priority="1201" operator="containsText" text="Begley">
      <formula>NOT(ISERROR(SEARCH("Begley",I16)))</formula>
    </cfRule>
    <cfRule type="containsText" dxfId="5799" priority="1202" operator="containsText" text="Pinkerton">
      <formula>NOT(ISERROR(SEARCH("Pinkerton",I16)))</formula>
    </cfRule>
    <cfRule type="containsText" dxfId="5798" priority="1203" operator="containsText" text="Trock">
      <formula>NOT(ISERROR(SEARCH("Trock",I16)))</formula>
    </cfRule>
    <cfRule type="containsText" dxfId="5797" priority="1204" operator="containsText" text="Bennett">
      <formula>NOT(ISERROR(SEARCH("Bennett",I16)))</formula>
    </cfRule>
    <cfRule type="containsText" dxfId="5796" priority="1205" operator="containsText" text="Range">
      <formula>NOT(ISERROR(SEARCH("Range",I16)))</formula>
    </cfRule>
    <cfRule type="containsText" dxfId="5795" priority="1206" operator="containsText" text="Franklin, B">
      <formula>NOT(ISERROR(SEARCH("Franklin, B",I16)))</formula>
    </cfRule>
    <cfRule type="containsText" dxfId="5794" priority="1207" operator="containsText" text="Smegal">
      <formula>NOT(ISERROR(SEARCH("Smegal",I16)))</formula>
    </cfRule>
    <cfRule type="containsText" dxfId="5793" priority="1208" operator="containsText" text="Cotta">
      <formula>NOT(ISERROR(SEARCH("Cotta",I16)))</formula>
    </cfRule>
    <cfRule type="containsText" dxfId="5792" priority="1209" operator="containsText" text="Warner">
      <formula>NOT(ISERROR(SEARCH("Warner",I16)))</formula>
    </cfRule>
    <cfRule type="containsText" dxfId="5791" priority="1210" operator="containsText" text="Siu">
      <formula>NOT(ISERROR(SEARCH("Siu",I16)))</formula>
    </cfRule>
    <cfRule type="containsText" dxfId="5790" priority="1211" operator="containsText" text="Arpin">
      <formula>NOT(ISERROR(SEARCH("Arpin",I16)))</formula>
    </cfRule>
    <cfRule type="containsText" dxfId="5789" priority="1212" operator="containsText" text="Bayat">
      <formula>NOT(ISERROR(SEARCH("Bayat",I16)))</formula>
    </cfRule>
  </conditionalFormatting>
  <conditionalFormatting sqref="I38:K38">
    <cfRule type="containsText" dxfId="5788" priority="1187" operator="containsText" text="Capp">
      <formula>NOT(ISERROR(SEARCH("Capp",I38)))</formula>
    </cfRule>
    <cfRule type="containsText" dxfId="5787" priority="1188" operator="containsText" text="Barry">
      <formula>NOT(ISERROR(SEARCH("Barry",I38)))</formula>
    </cfRule>
    <cfRule type="containsText" dxfId="5786" priority="1189" operator="containsText" text="Hamann">
      <formula>NOT(ISERROR(SEARCH("Hamann",I38)))</formula>
    </cfRule>
    <cfRule type="containsText" dxfId="5785" priority="1190" operator="containsText" text="Fenick">
      <formula>NOT(ISERROR(SEARCH("Fenick",I38)))</formula>
    </cfRule>
    <cfRule type="containsText" dxfId="5784" priority="1191" operator="containsText" text="Dougal">
      <formula>NOT(ISERROR(SEARCH("Dougal",I38)))</formula>
    </cfRule>
    <cfRule type="containsText" dxfId="5783" priority="1192" operator="containsText" text="Barry">
      <formula>NOT(ISERROR(SEARCH("Barry",I38)))</formula>
    </cfRule>
    <cfRule type="containsText" dxfId="5782" priority="1193" operator="containsText" text="Grimes">
      <formula>NOT(ISERROR(SEARCH("Grimes",I38)))</formula>
    </cfRule>
    <cfRule type="containsText" dxfId="5781" priority="1194" operator="containsText" text="Kinder, G">
      <formula>NOT(ISERROR(SEARCH("Kinder, G",I38)))</formula>
    </cfRule>
    <cfRule type="containsText" dxfId="5780" priority="1195" operator="containsText" text="Gupta">
      <formula>NOT(ISERROR(SEARCH("Gupta",I38)))</formula>
    </cfRule>
    <cfRule type="containsText" dxfId="5779" priority="1196" operator="containsText" text="Newman">
      <formula>NOT(ISERROR(SEARCH("Newman",I38)))</formula>
    </cfRule>
    <cfRule type="containsText" dxfId="5778" priority="1197" operator="containsText" text="Majors">
      <formula>NOT(ISERROR(SEARCH("Majors",I38)))</formula>
    </cfRule>
    <cfRule type="containsText" dxfId="5777" priority="1198" operator="containsText" text="McGraw">
      <formula>NOT(ISERROR(SEARCH("McGraw",I38)))</formula>
    </cfRule>
    <cfRule type="containsText" dxfId="5776" priority="1199" operator="containsText" text="Range">
      <formula>NOT(ISERROR(SEARCH("Range",I38)))</formula>
    </cfRule>
  </conditionalFormatting>
  <conditionalFormatting sqref="I38:K38">
    <cfRule type="containsText" dxfId="5775" priority="1186" operator="containsText" text="Kaiser">
      <formula>NOT(ISERROR(SEARCH("Kaiser",I38)))</formula>
    </cfRule>
  </conditionalFormatting>
  <conditionalFormatting sqref="I38:K38">
    <cfRule type="containsText" dxfId="5774" priority="1179" operator="containsText" text="Osinski">
      <formula>NOT(ISERROR(SEARCH("Osinski",I38)))</formula>
    </cfRule>
    <cfRule type="containsText" dxfId="5773" priority="1180" operator="containsText" text="Pinkerton">
      <formula>NOT(ISERROR(SEARCH("Pinkerton",I38)))</formula>
    </cfRule>
    <cfRule type="containsText" dxfId="5772" priority="1181" operator="containsText" text="Clements">
      <formula>NOT(ISERROR(SEARCH("Clements",I38)))</formula>
    </cfRule>
    <cfRule type="containsText" dxfId="5771" priority="1182" operator="containsText" text="Guijt">
      <formula>NOT(ISERROR(SEARCH("Guijt",I38)))</formula>
    </cfRule>
    <cfRule type="containsText" dxfId="5770" priority="1183" operator="containsText" text="Hulse">
      <formula>NOT(ISERROR(SEARCH("Hulse",I38)))</formula>
    </cfRule>
    <cfRule type="containsText" dxfId="5769" priority="1184" operator="containsText" text="Kalan">
      <formula>NOT(ISERROR(SEARCH("Kalan",I38)))</formula>
    </cfRule>
    <cfRule type="containsText" dxfId="5768" priority="1185" operator="containsText" text="Turner">
      <formula>NOT(ISERROR(SEARCH("Turner",I38)))</formula>
    </cfRule>
  </conditionalFormatting>
  <conditionalFormatting sqref="I38:K38">
    <cfRule type="containsText" dxfId="5767" priority="1146" operator="containsText" text="Geier">
      <formula>NOT(ISERROR(SEARCH("Geier",I38)))</formula>
    </cfRule>
    <cfRule type="containsText" dxfId="5766" priority="1147" operator="containsText" text="Harlow">
      <formula>NOT(ISERROR(SEARCH("Harlow",I38)))</formula>
    </cfRule>
    <cfRule type="containsText" dxfId="5765" priority="1148" operator="containsText" text="Haapala">
      <formula>NOT(ISERROR(SEARCH("Haapala",I38)))</formula>
    </cfRule>
    <cfRule type="containsText" dxfId="5764" priority="1149" operator="containsText" text="Ward">
      <formula>NOT(ISERROR(SEARCH("Ward",I38)))</formula>
    </cfRule>
    <cfRule type="containsText" dxfId="5763" priority="1150" operator="containsText" text="Weinberg">
      <formula>NOT(ISERROR(SEARCH("Weinberg",I38)))</formula>
    </cfRule>
    <cfRule type="containsText" dxfId="5762" priority="1151" operator="containsText" text="Stephens, D">
      <formula>NOT(ISERROR(SEARCH("Stephens, D",I38)))</formula>
    </cfRule>
    <cfRule type="containsText" dxfId="5761" priority="1152" operator="containsText" text="Praiss">
      <formula>NOT(ISERROR(SEARCH("Praiss",I38)))</formula>
    </cfRule>
    <cfRule type="containsText" dxfId="5760" priority="1153" operator="containsText" text="Kohut">
      <formula>NOT(ISERROR(SEARCH("Kohut",I38)))</formula>
    </cfRule>
    <cfRule type="containsText" dxfId="5759" priority="1154" operator="containsText" text="Kauffman">
      <formula>NOT(ISERROR(SEARCH("Kauffman",I38)))</formula>
    </cfRule>
    <cfRule type="containsText" dxfId="5758" priority="1155" operator="containsText" text="Hoelter">
      <formula>NOT(ISERROR(SEARCH("Hoelter",I38)))</formula>
    </cfRule>
    <cfRule type="containsText" dxfId="5757" priority="1156" operator="containsText" text="Greenhut">
      <formula>NOT(ISERROR(SEARCH("Greenhut",I38)))</formula>
    </cfRule>
    <cfRule type="containsText" dxfId="5756" priority="1157" operator="containsText" text="Gaudette">
      <formula>NOT(ISERROR(SEARCH("Gaudette",I38)))</formula>
    </cfRule>
    <cfRule type="containsText" dxfId="5755" priority="1158" operator="containsText" text="Franklin, B">
      <formula>NOT(ISERROR(SEARCH("Franklin, B",I38)))</formula>
    </cfRule>
    <cfRule type="containsText" dxfId="5754" priority="1159" operator="containsText" text="Fitzpatrick">
      <formula>NOT(ISERROR(SEARCH("Fitzpatrick",I38)))</formula>
    </cfRule>
    <cfRule type="containsText" dxfId="5753" priority="1160" operator="containsText" text="Dillon">
      <formula>NOT(ISERROR(SEARCH("Dillon",I38)))</formula>
    </cfRule>
    <cfRule type="containsText" dxfId="5752" priority="1161" operator="containsText" text="Defranco">
      <formula>NOT(ISERROR(SEARCH("Defranco",I38)))</formula>
    </cfRule>
    <cfRule type="containsText" dxfId="5751" priority="1162" operator="containsText" text="Daniels, S">
      <formula>NOT(ISERROR(SEARCH("Daniels, S",I38)))</formula>
    </cfRule>
    <cfRule type="containsText" dxfId="5750" priority="1163" operator="containsText" text="Anderson">
      <formula>NOT(ISERROR(SEARCH("Anderson",I38)))</formula>
    </cfRule>
    <cfRule type="containsText" dxfId="5749" priority="1164" operator="containsText" text="Boucher">
      <formula>NOT(ISERROR(SEARCH("Boucher",I38)))</formula>
    </cfRule>
    <cfRule type="containsText" dxfId="5748" priority="1165" operator="containsText" text="Arpin">
      <formula>NOT(ISERROR(SEARCH("Arpin",I38)))</formula>
    </cfRule>
    <cfRule type="containsText" dxfId="5747" priority="1166" operator="containsText" text="Branch">
      <formula>NOT(ISERROR(SEARCH("Branch",I38)))</formula>
    </cfRule>
    <cfRule type="containsText" dxfId="5746" priority="1167" operator="containsText" text="Chen, P">
      <formula>NOT(ISERROR(SEARCH("Chen, P",I38)))</formula>
    </cfRule>
    <cfRule type="containsText" dxfId="5745" priority="1168" operator="containsText" text="Braden">
      <formula>NOT(ISERROR(SEARCH("Braden",I38)))</formula>
    </cfRule>
    <cfRule type="containsText" dxfId="5744" priority="1169" operator="containsText" text="Bunting">
      <formula>NOT(ISERROR(SEARCH("Bunting",I38)))</formula>
    </cfRule>
    <cfRule type="containsText" dxfId="5743" priority="1170" operator="containsText" text="Busch, J">
      <formula>NOT(ISERROR(SEARCH("Busch, J",I38)))</formula>
    </cfRule>
    <cfRule type="containsText" dxfId="5742" priority="1171" operator="containsText" text="Martin, B">
      <formula>NOT(ISERROR(SEARCH("Martin, B",I38)))</formula>
    </cfRule>
    <cfRule type="containsText" dxfId="5741" priority="1172" operator="containsText" text="McCarthy, S">
      <formula>NOT(ISERROR(SEARCH("McCarthy, S",I38)))</formula>
    </cfRule>
    <cfRule type="containsText" dxfId="5740" priority="1173" operator="containsText" text="McKone">
      <formula>NOT(ISERROR(SEARCH("McKone",I38)))</formula>
    </cfRule>
    <cfRule type="containsText" dxfId="5739" priority="1174" operator="containsText" text="Plenzler">
      <formula>NOT(ISERROR(SEARCH("Plenzler",I38)))</formula>
    </cfRule>
    <cfRule type="containsText" dxfId="5738" priority="1175" operator="containsText" text="Quinn">
      <formula>NOT(ISERROR(SEARCH("Quinn",I38)))</formula>
    </cfRule>
    <cfRule type="containsText" dxfId="5737" priority="1176" operator="containsText" text="Scanlon">
      <formula>NOT(ISERROR(SEARCH("Scanlon",I38)))</formula>
    </cfRule>
    <cfRule type="containsText" dxfId="5736" priority="1177" operator="containsText" text="Fishman">
      <formula>NOT(ISERROR(SEARCH("Fishman",I38)))</formula>
    </cfRule>
    <cfRule type="containsText" dxfId="5735" priority="1178" operator="containsText" text="Ippolito">
      <formula>NOT(ISERROR(SEARCH("Ippolito",I38)))</formula>
    </cfRule>
  </conditionalFormatting>
  <conditionalFormatting sqref="I38:K38">
    <cfRule type="containsText" dxfId="5734" priority="1121" operator="containsText" text="Browne, L">
      <formula>NOT(ISERROR(SEARCH("Browne, L",#REF!)))</formula>
    </cfRule>
    <cfRule type="containsText" dxfId="5733" priority="1122" operator="containsText" text="Barrett, L">
      <formula>NOT(ISERROR(SEARCH("Barrett, L",#REF!)))</formula>
    </cfRule>
    <cfRule type="containsText" dxfId="5732" priority="1123" operator="containsText" text="Bayat">
      <formula>NOT(ISERROR(SEARCH("Bayat",#REF!)))</formula>
    </cfRule>
    <cfRule type="containsText" dxfId="5731" priority="1124" operator="containsText" text="Beamer">
      <formula>NOT(ISERROR(SEARCH("Beamer",#REF!)))</formula>
    </cfRule>
    <cfRule type="containsText" dxfId="5730" priority="1125" operator="containsText" text="Boudreau">
      <formula>NOT(ISERROR(SEARCH("Boudreau",#REF!)))</formula>
    </cfRule>
    <cfRule type="containsText" dxfId="5729" priority="1126" operator="containsText" text="Chung, M">
      <formula>NOT(ISERROR(SEARCH("Chung, M",#REF!)))</formula>
    </cfRule>
    <cfRule type="containsText" dxfId="5728" priority="1127" operator="containsText" text="Curcuri">
      <formula>NOT(ISERROR(SEARCH("Curcuri",#REF!)))</formula>
    </cfRule>
    <cfRule type="containsText" dxfId="5727" priority="1128" operator="containsText" text="Engels">
      <formula>NOT(ISERROR(SEARCH("Engels",#REF!)))</formula>
    </cfRule>
    <cfRule type="containsText" dxfId="5726" priority="1129" operator="containsText" text="Galligan">
      <formula>NOT(ISERROR(SEARCH("Galligan",#REF!)))</formula>
    </cfRule>
    <cfRule type="containsText" dxfId="5725" priority="1130" operator="containsText" text="Horvath">
      <formula>NOT(ISERROR(SEARCH("Horvath",#REF!)))</formula>
    </cfRule>
    <cfRule type="containsText" dxfId="5724" priority="1131" operator="containsText" text="Jurgovan">
      <formula>NOT(ISERROR(SEARCH("Jurgovan",#REF!)))</formula>
    </cfRule>
    <cfRule type="containsText" dxfId="5723" priority="1132" operator="containsText" text="Stephens, J">
      <formula>NOT(ISERROR(SEARCH("Stephens, J",#REF!)))</formula>
    </cfRule>
    <cfRule type="containsText" dxfId="5722" priority="1133" operator="containsText" text="White, S">
      <formula>NOT(ISERROR(SEARCH("White, S",#REF!)))</formula>
    </cfRule>
    <cfRule type="containsText" dxfId="5721" priority="1134" operator="containsText" text="Woods, M">
      <formula>NOT(ISERROR(SEARCH("Woods, M",#REF!)))</formula>
    </cfRule>
    <cfRule type="containsText" dxfId="5720" priority="1135" operator="containsText" text="Derrick">
      <formula>NOT(ISERROR(SEARCH("Derrick",#REF!)))</formula>
    </cfRule>
    <cfRule type="containsText" dxfId="5719" priority="1136" operator="containsText" text="Goodson">
      <formula>NOT(ISERROR(SEARCH("Goodson",#REF!)))</formula>
    </cfRule>
    <cfRule type="containsText" dxfId="5718" priority="1137" operator="containsText" text="Hoskins">
      <formula>NOT(ISERROR(SEARCH("Hoskins",#REF!)))</formula>
    </cfRule>
    <cfRule type="containsText" dxfId="5717" priority="1138" operator="containsText" text="McMillin">
      <formula>NOT(ISERROR(SEARCH("McMillin",#REF!)))</formula>
    </cfRule>
    <cfRule type="containsText" dxfId="5716" priority="1139" operator="containsText" text="Moore, S">
      <formula>NOT(ISERROR(SEARCH("Moore, S",#REF!)))</formula>
    </cfRule>
    <cfRule type="containsText" dxfId="5715" priority="1140" operator="containsText" text="Pyonin">
      <formula>NOT(ISERROR(SEARCH("Pyonin",#REF!)))</formula>
    </cfRule>
    <cfRule type="containsText" dxfId="5714" priority="1141" operator="containsText" text="Saadat">
      <formula>NOT(ISERROR(SEARCH("Saadat",#REF!)))</formula>
    </cfRule>
    <cfRule type="containsText" dxfId="5713" priority="1142" operator="containsText" text="Shiang">
      <formula>NOT(ISERROR(SEARCH("Shiang",#REF!)))</formula>
    </cfRule>
    <cfRule type="containsText" dxfId="5712" priority="1143" operator="containsText" text="Silverman">
      <formula>NOT(ISERROR(SEARCH("Silverman",#REF!)))</formula>
    </cfRule>
    <cfRule type="containsText" dxfId="5711" priority="1144" operator="containsText" text="Smegal">
      <formula>NOT(ISERROR(SEARCH("Smegal",#REF!)))</formula>
    </cfRule>
    <cfRule type="containsText" dxfId="5710" priority="1145" operator="containsText" text="Trock">
      <formula>NOT(ISERROR(SEARCH("Trock",#REF!)))</formula>
    </cfRule>
  </conditionalFormatting>
  <conditionalFormatting sqref="I38:K38">
    <cfRule type="containsText" dxfId="5709" priority="1120" operator="containsText" text="Dejmek">
      <formula>NOT(ISERROR(SEARCH("Dejmek",#REF!)))</formula>
    </cfRule>
  </conditionalFormatting>
  <conditionalFormatting sqref="I39:K43">
    <cfRule type="containsText" dxfId="5708" priority="1093" operator="containsText" text="Korniczky">
      <formula>NOT(ISERROR(SEARCH("Korniczky",I39)))</formula>
    </cfRule>
    <cfRule type="containsText" dxfId="5707" priority="1094" operator="containsText" text="Dougal">
      <formula>NOT(ISERROR(SEARCH("Dougal",I39)))</formula>
    </cfRule>
    <cfRule type="containsText" dxfId="5706" priority="1095" operator="containsText" text="Grimes">
      <formula>NOT(ISERROR(SEARCH("Grimes",I39)))</formula>
    </cfRule>
    <cfRule type="containsText" dxfId="5705" priority="1096" operator="containsText" text="Chang, T">
      <formula>NOT(ISERROR(SEARCH("Chang, T",I39)))</formula>
    </cfRule>
    <cfRule type="containsText" dxfId="5704" priority="1097" operator="containsText" text="Woods">
      <formula>NOT(ISERROR(SEARCH("Woods",I39)))</formula>
    </cfRule>
    <cfRule type="containsText" dxfId="5703" priority="1098" operator="containsText" text="Ankenbrand">
      <formula>NOT(ISERROR(SEARCH("Ankenbrand",I39)))</formula>
    </cfRule>
    <cfRule type="containsText" dxfId="5702" priority="1099" operator="containsText" text="Kaiser">
      <formula>NOT(ISERROR(SEARCH("Kaiser",I39)))</formula>
    </cfRule>
    <cfRule type="containsText" dxfId="5701" priority="1100" operator="containsText" text="Goodson">
      <formula>NOT(ISERROR(SEARCH("Goodson",I39)))</formula>
    </cfRule>
    <cfRule type="containsText" dxfId="5700" priority="1101" operator="containsText" text="Plenzler">
      <formula>NOT(ISERROR(SEARCH("Plenzler",I39)))</formula>
    </cfRule>
    <cfRule type="containsText" dxfId="5699" priority="1102" operator="containsText" text="Moore, S">
      <formula>NOT(ISERROR(SEARCH("Moore, S",I39)))</formula>
    </cfRule>
    <cfRule type="containsText" dxfId="5698" priority="1103" operator="containsText" text="Kalan">
      <formula>NOT(ISERROR(SEARCH("Kalan",I39)))</formula>
    </cfRule>
    <cfRule type="containsText" dxfId="5697" priority="1104" operator="containsText" text="Guijt">
      <formula>NOT(ISERROR(SEARCH("Guijt",I39)))</formula>
    </cfRule>
    <cfRule type="containsText" dxfId="5696" priority="1105" operator="containsText" text="Galligan">
      <formula>NOT(ISERROR(SEARCH("Galligan",I39)))</formula>
    </cfRule>
    <cfRule type="containsText" dxfId="5695" priority="1106" operator="containsText" text="Daniels">
      <formula>NOT(ISERROR(SEARCH("Daniels",I39)))</formula>
    </cfRule>
    <cfRule type="containsText" dxfId="5694" priority="1107" operator="containsText" text="Curcuri">
      <formula>NOT(ISERROR(SEARCH("Curcuri",I39)))</formula>
    </cfRule>
    <cfRule type="containsText" dxfId="5693" priority="1108" operator="containsText" text="Branch">
      <formula>NOT(ISERROR(SEARCH("Branch",I39)))</formula>
    </cfRule>
    <cfRule type="containsText" dxfId="5692" priority="1109" operator="containsText" text="Wieker">
      <formula>NOT(ISERROR(SEARCH("Wieker",I39)))</formula>
    </cfRule>
    <cfRule type="containsText" dxfId="5691" priority="1110" operator="containsText" text="Jivani">
      <formula>NOT(ISERROR(SEARCH("Jivani",I39)))</formula>
    </cfRule>
    <cfRule type="containsText" dxfId="5690" priority="1111" operator="containsText" text="Martin, B">
      <formula>NOT(ISERROR(SEARCH("Martin, B",I39)))</formula>
    </cfRule>
    <cfRule type="containsText" dxfId="5689" priority="1112" operator="containsText" text="White, S">
      <formula>NOT(ISERROR(SEARCH("White, S",I39)))</formula>
    </cfRule>
    <cfRule type="containsText" dxfId="5688" priority="1113" operator="containsText" text="Turner">
      <formula>NOT(ISERROR(SEARCH("Turner",I39)))</formula>
    </cfRule>
    <cfRule type="containsText" dxfId="5687" priority="1114" operator="containsText" text="Warner">
      <formula>NOT(ISERROR(SEARCH("Warner",I39)))</formula>
    </cfRule>
    <cfRule type="containsText" dxfId="5686" priority="1115" operator="containsText" text="Newman">
      <formula>NOT(ISERROR(SEARCH("Newman",I39)))</formula>
    </cfRule>
    <cfRule type="containsText" dxfId="5685" priority="1116" operator="containsText" text="Fitzpatrick">
      <formula>NOT(ISERROR(SEARCH("Fitzpatrick",I39)))</formula>
    </cfRule>
    <cfRule type="containsText" dxfId="5684" priority="1117" operator="containsText" text="Siu">
      <formula>NOT(ISERROR(SEARCH("Siu",I39)))</formula>
    </cfRule>
    <cfRule type="containsText" dxfId="5683" priority="1118" operator="containsText" text="Bunting">
      <formula>NOT(ISERROR(SEARCH("Bunting",I39)))</formula>
    </cfRule>
    <cfRule type="containsText" dxfId="5682" priority="1119" operator="containsText" text="Anderson">
      <formula>NOT(ISERROR(SEARCH("Anderson",I39)))</formula>
    </cfRule>
  </conditionalFormatting>
  <conditionalFormatting sqref="I39:K43">
    <cfRule type="containsText" dxfId="5681" priority="1070" operator="containsText" text="Smith, R">
      <formula>NOT(ISERROR(SEARCH("Smith, R",I39)))</formula>
    </cfRule>
    <cfRule type="containsText" dxfId="5680" priority="1071" operator="containsText" text="Schneider">
      <formula>NOT(ISERROR(SEARCH("Schneider",I39)))</formula>
    </cfRule>
    <cfRule type="containsText" dxfId="5679" priority="1072" operator="containsText" text="Gupta">
      <formula>NOT(ISERROR(SEARCH("Gupta",I39)))</formula>
    </cfRule>
    <cfRule type="containsText" dxfId="5678" priority="1073" operator="containsText" text="Mayberry">
      <formula>NOT(ISERROR(SEARCH("Mayberry",I39)))</formula>
    </cfRule>
    <cfRule type="containsText" dxfId="5677" priority="1074" operator="containsText" text="Zado">
      <formula>NOT(ISERROR(SEARCH("Zado",I39)))</formula>
    </cfRule>
    <cfRule type="containsText" dxfId="5676" priority="1075" operator="containsText" text="Osinski">
      <formula>NOT(ISERROR(SEARCH("Osinski",I39)))</formula>
    </cfRule>
    <cfRule type="containsText" dxfId="5675" priority="1076" operator="containsText" text="McKone">
      <formula>NOT(ISERROR(SEARCH("McKone",I39)))</formula>
    </cfRule>
    <cfRule type="containsText" dxfId="5674" priority="1077" operator="containsText" text="McCarthy">
      <formula>NOT(ISERROR(SEARCH("McCarthy",I39)))</formula>
    </cfRule>
    <cfRule type="containsText" dxfId="5673" priority="1078" operator="containsText" text="Martin, B">
      <formula>NOT(ISERROR(SEARCH("Martin, B",I39)))</formula>
    </cfRule>
    <cfRule type="containsText" dxfId="5672" priority="1079" operator="containsText" text="Kauffman">
      <formula>NOT(ISERROR(SEARCH("Kauffman",I39)))</formula>
    </cfRule>
    <cfRule type="containsText" dxfId="5671" priority="1080" operator="containsText" text="Kaiser">
      <formula>NOT(ISERROR(SEARCH("Kaiser",I39)))</formula>
    </cfRule>
    <cfRule type="containsText" dxfId="5670" priority="1081" operator="containsText" text="Hulse">
      <formula>NOT(ISERROR(SEARCH("Hulse",I39)))</formula>
    </cfRule>
    <cfRule type="containsText" dxfId="5669" priority="1082" operator="containsText" text="Horvath">
      <formula>NOT(ISERROR(SEARCH("Horvath",I39)))</formula>
    </cfRule>
    <cfRule type="containsText" dxfId="5668" priority="1083" operator="containsText" text="Hoelter">
      <formula>NOT(ISERROR(SEARCH("Hoelter",I39)))</formula>
    </cfRule>
    <cfRule type="containsText" dxfId="5667" priority="1084" operator="containsText" text="Harlow">
      <formula>NOT(ISERROR(SEARCH("Harlow",I39)))</formula>
    </cfRule>
    <cfRule type="containsText" dxfId="5666" priority="1085" operator="containsText" text="Fishman">
      <formula>NOT(ISERROR(SEARCH("Fishman",I39)))</formula>
    </cfRule>
    <cfRule type="containsText" dxfId="5665" priority="1086" operator="containsText" text="Dejmek">
      <formula>NOT(ISERROR(SEARCH("Dejmek",I39)))</formula>
    </cfRule>
    <cfRule type="containsText" dxfId="5664" priority="1087" operator="containsText" text="Clements">
      <formula>NOT(ISERROR(SEARCH("Clements",I39)))</formula>
    </cfRule>
    <cfRule type="containsText" dxfId="5663" priority="1088" operator="containsText" text="Busch">
      <formula>NOT(ISERROR(SEARCH("Busch",I39)))</formula>
    </cfRule>
    <cfRule type="containsText" dxfId="5662" priority="1089" operator="containsText" text="Bunting">
      <formula>NOT(ISERROR(SEARCH("Bunting",I39)))</formula>
    </cfRule>
    <cfRule type="containsText" dxfId="5661" priority="1090" operator="containsText" text="Boudreau">
      <formula>NOT(ISERROR(SEARCH("Boudreau",I39)))</formula>
    </cfRule>
    <cfRule type="containsText" dxfId="5660" priority="1091" operator="containsText" text="Boucher">
      <formula>NOT(ISERROR(SEARCH("Boucher",I39)))</formula>
    </cfRule>
    <cfRule type="containsText" dxfId="5659" priority="1092" operator="containsText" text="Anderson">
      <formula>NOT(ISERROR(SEARCH("Anderson",I39)))</formula>
    </cfRule>
  </conditionalFormatting>
  <conditionalFormatting sqref="I39:K43">
    <cfRule type="containsText" dxfId="5658" priority="1056" operator="containsText" text="Majors">
      <formula>NOT(ISERROR(SEARCH("Majors",I39)))</formula>
    </cfRule>
    <cfRule type="containsText" dxfId="5657" priority="1057" operator="containsText" text="Stephens, J">
      <formula>NOT(ISERROR(SEARCH("Stephens, J",I39)))</formula>
    </cfRule>
    <cfRule type="containsText" dxfId="5656" priority="1058" operator="containsText" text="Scanlon">
      <formula>NOT(ISERROR(SEARCH("Scanlon",I39)))</formula>
    </cfRule>
    <cfRule type="containsText" dxfId="5655" priority="1059" operator="containsText" text="Quinn">
      <formula>NOT(ISERROR(SEARCH("Quinn",I39)))</formula>
    </cfRule>
    <cfRule type="containsText" dxfId="5654" priority="1060" operator="containsText" text="Ippolito">
      <formula>NOT(ISERROR(SEARCH("Ippolito",I39)))</formula>
    </cfRule>
    <cfRule type="containsText" dxfId="5653" priority="1061" operator="containsText" text="Hoskins">
      <formula>NOT(ISERROR(SEARCH("Hoskins",I39)))</formula>
    </cfRule>
    <cfRule type="containsText" dxfId="5652" priority="1062" operator="containsText" text="Greenhut">
      <formula>NOT(ISERROR(SEARCH("Greenhut",I39)))</formula>
    </cfRule>
    <cfRule type="containsText" dxfId="5651" priority="1063" operator="containsText" text="Defranco">
      <formula>NOT(ISERROR(SEARCH("Defranco",I39)))</formula>
    </cfRule>
    <cfRule type="containsText" dxfId="5650" priority="1064" operator="containsText" text="Chung, M">
      <formula>NOT(ISERROR(SEARCH("Chung, M",I39)))</formula>
    </cfRule>
    <cfRule type="containsText" dxfId="5649" priority="1065" operator="containsText" text="Calve">
      <formula>NOT(ISERROR(SEARCH("Calve",I39)))</formula>
    </cfRule>
    <cfRule type="containsText" dxfId="5648" priority="1066" operator="containsText" text="Braden">
      <formula>NOT(ISERROR(SEARCH("Braden",I39)))</formula>
    </cfRule>
    <cfRule type="containsText" dxfId="5647" priority="1067" operator="containsText" text="Fenick">
      <formula>NOT(ISERROR(SEARCH("Fenick",I39)))</formula>
    </cfRule>
    <cfRule type="containsText" dxfId="5646" priority="1068" operator="containsText" text="Cotta">
      <formula>NOT(ISERROR(SEARCH("Cotta",I39)))</formula>
    </cfRule>
    <cfRule type="containsText" dxfId="5645" priority="1069" operator="containsText" text="Capp">
      <formula>NOT(ISERROR(SEARCH("Capp",I39)))</formula>
    </cfRule>
  </conditionalFormatting>
  <conditionalFormatting sqref="K38:K43">
    <cfRule type="containsText" dxfId="5644" priority="1055" operator="containsText" text="McMillin">
      <formula>NOT(ISERROR(SEARCH("McMillin",#REF!)))</formula>
    </cfRule>
  </conditionalFormatting>
  <conditionalFormatting sqref="I38:K43">
    <cfRule type="containsText" dxfId="5643" priority="1042" operator="containsText" text="McMillin">
      <formula>NOT(ISERROR(SEARCH("McMillin",I38)))</formula>
    </cfRule>
    <cfRule type="containsText" dxfId="5642" priority="1043" operator="containsText" text="Begley">
      <formula>NOT(ISERROR(SEARCH("Begley",I38)))</formula>
    </cfRule>
    <cfRule type="containsText" dxfId="5641" priority="1044" operator="containsText" text="Pinkerton">
      <formula>NOT(ISERROR(SEARCH("Pinkerton",I38)))</formula>
    </cfRule>
    <cfRule type="containsText" dxfId="5640" priority="1045" operator="containsText" text="Trock">
      <formula>NOT(ISERROR(SEARCH("Trock",I38)))</formula>
    </cfRule>
    <cfRule type="containsText" dxfId="5639" priority="1046" operator="containsText" text="Bennett">
      <formula>NOT(ISERROR(SEARCH("Bennett",I38)))</formula>
    </cfRule>
    <cfRule type="containsText" dxfId="5638" priority="1047" operator="containsText" text="Range">
      <formula>NOT(ISERROR(SEARCH("Range",I38)))</formula>
    </cfRule>
    <cfRule type="containsText" dxfId="5637" priority="1048" operator="containsText" text="Franklin, B">
      <formula>NOT(ISERROR(SEARCH("Franklin, B",I38)))</formula>
    </cfRule>
    <cfRule type="containsText" dxfId="5636" priority="1049" operator="containsText" text="Smegal">
      <formula>NOT(ISERROR(SEARCH("Smegal",I38)))</formula>
    </cfRule>
    <cfRule type="containsText" dxfId="5635" priority="1050" operator="containsText" text="Cotta">
      <formula>NOT(ISERROR(SEARCH("Cotta",I38)))</formula>
    </cfRule>
    <cfRule type="containsText" dxfId="5634" priority="1051" operator="containsText" text="Warner">
      <formula>NOT(ISERROR(SEARCH("Warner",I38)))</formula>
    </cfRule>
    <cfRule type="containsText" dxfId="5633" priority="1052" operator="containsText" text="Siu">
      <formula>NOT(ISERROR(SEARCH("Siu",I38)))</formula>
    </cfRule>
    <cfRule type="containsText" dxfId="5632" priority="1053" operator="containsText" text="Arpin">
      <formula>NOT(ISERROR(SEARCH("Arpin",I38)))</formula>
    </cfRule>
    <cfRule type="containsText" dxfId="5631" priority="1054" operator="containsText" text="Bayat">
      <formula>NOT(ISERROR(SEARCH("Bayat",I38)))</formula>
    </cfRule>
  </conditionalFormatting>
  <conditionalFormatting sqref="I26:K26">
    <cfRule type="containsText" dxfId="5630" priority="1029" operator="containsText" text="Capp">
      <formula>NOT(ISERROR(SEARCH("Capp",I26)))</formula>
    </cfRule>
    <cfRule type="containsText" dxfId="5629" priority="1030" operator="containsText" text="Barry">
      <formula>NOT(ISERROR(SEARCH("Barry",I26)))</formula>
    </cfRule>
    <cfRule type="containsText" dxfId="5628" priority="1031" operator="containsText" text="Hamann">
      <formula>NOT(ISERROR(SEARCH("Hamann",I26)))</formula>
    </cfRule>
    <cfRule type="containsText" dxfId="5627" priority="1032" operator="containsText" text="Fenick">
      <formula>NOT(ISERROR(SEARCH("Fenick",I26)))</formula>
    </cfRule>
    <cfRule type="containsText" dxfId="5626" priority="1033" operator="containsText" text="Dougal">
      <formula>NOT(ISERROR(SEARCH("Dougal",I26)))</formula>
    </cfRule>
    <cfRule type="containsText" dxfId="5625" priority="1034" operator="containsText" text="Barry">
      <formula>NOT(ISERROR(SEARCH("Barry",I26)))</formula>
    </cfRule>
    <cfRule type="containsText" dxfId="5624" priority="1035" operator="containsText" text="Grimes">
      <formula>NOT(ISERROR(SEARCH("Grimes",I26)))</formula>
    </cfRule>
    <cfRule type="containsText" dxfId="5623" priority="1036" operator="containsText" text="Kinder, G">
      <formula>NOT(ISERROR(SEARCH("Kinder, G",I26)))</formula>
    </cfRule>
    <cfRule type="containsText" dxfId="5622" priority="1037" operator="containsText" text="Gupta">
      <formula>NOT(ISERROR(SEARCH("Gupta",I26)))</formula>
    </cfRule>
    <cfRule type="containsText" dxfId="5621" priority="1038" operator="containsText" text="Newman">
      <formula>NOT(ISERROR(SEARCH("Newman",I26)))</formula>
    </cfRule>
    <cfRule type="containsText" dxfId="5620" priority="1039" operator="containsText" text="Majors">
      <formula>NOT(ISERROR(SEARCH("Majors",I26)))</formula>
    </cfRule>
    <cfRule type="containsText" dxfId="5619" priority="1040" operator="containsText" text="McGraw">
      <formula>NOT(ISERROR(SEARCH("McGraw",I26)))</formula>
    </cfRule>
    <cfRule type="containsText" dxfId="5618" priority="1041" operator="containsText" text="Range">
      <formula>NOT(ISERROR(SEARCH("Range",I26)))</formula>
    </cfRule>
  </conditionalFormatting>
  <conditionalFormatting sqref="I26:K26">
    <cfRule type="containsText" dxfId="5617" priority="1028" operator="containsText" text="Kaiser">
      <formula>NOT(ISERROR(SEARCH("Kaiser",I26)))</formula>
    </cfRule>
  </conditionalFormatting>
  <conditionalFormatting sqref="I26:K26">
    <cfRule type="containsText" dxfId="5616" priority="1021" operator="containsText" text="Osinski">
      <formula>NOT(ISERROR(SEARCH("Osinski",I26)))</formula>
    </cfRule>
    <cfRule type="containsText" dxfId="5615" priority="1022" operator="containsText" text="Pinkerton">
      <formula>NOT(ISERROR(SEARCH("Pinkerton",I26)))</formula>
    </cfRule>
    <cfRule type="containsText" dxfId="5614" priority="1023" operator="containsText" text="Clements">
      <formula>NOT(ISERROR(SEARCH("Clements",I26)))</formula>
    </cfRule>
    <cfRule type="containsText" dxfId="5613" priority="1024" operator="containsText" text="Guijt">
      <formula>NOT(ISERROR(SEARCH("Guijt",I26)))</formula>
    </cfRule>
    <cfRule type="containsText" dxfId="5612" priority="1025" operator="containsText" text="Hulse">
      <formula>NOT(ISERROR(SEARCH("Hulse",I26)))</formula>
    </cfRule>
    <cfRule type="containsText" dxfId="5611" priority="1026" operator="containsText" text="Kalan">
      <formula>NOT(ISERROR(SEARCH("Kalan",I26)))</formula>
    </cfRule>
    <cfRule type="containsText" dxfId="5610" priority="1027" operator="containsText" text="Turner">
      <formula>NOT(ISERROR(SEARCH("Turner",I26)))</formula>
    </cfRule>
  </conditionalFormatting>
  <conditionalFormatting sqref="I26:K26">
    <cfRule type="containsText" dxfId="5609" priority="988" operator="containsText" text="Geier">
      <formula>NOT(ISERROR(SEARCH("Geier",I26)))</formula>
    </cfRule>
    <cfRule type="containsText" dxfId="5608" priority="989" operator="containsText" text="Harlow">
      <formula>NOT(ISERROR(SEARCH("Harlow",I26)))</formula>
    </cfRule>
    <cfRule type="containsText" dxfId="5607" priority="990" operator="containsText" text="Haapala">
      <formula>NOT(ISERROR(SEARCH("Haapala",I26)))</formula>
    </cfRule>
    <cfRule type="containsText" dxfId="5606" priority="991" operator="containsText" text="Ward">
      <formula>NOT(ISERROR(SEARCH("Ward",I26)))</formula>
    </cfRule>
    <cfRule type="containsText" dxfId="5605" priority="992" operator="containsText" text="Weinberg">
      <formula>NOT(ISERROR(SEARCH("Weinberg",I26)))</formula>
    </cfRule>
    <cfRule type="containsText" dxfId="5604" priority="993" operator="containsText" text="Stephens, D">
      <formula>NOT(ISERROR(SEARCH("Stephens, D",I26)))</formula>
    </cfRule>
    <cfRule type="containsText" dxfId="5603" priority="994" operator="containsText" text="Praiss">
      <formula>NOT(ISERROR(SEARCH("Praiss",I26)))</formula>
    </cfRule>
    <cfRule type="containsText" dxfId="5602" priority="995" operator="containsText" text="Kohut">
      <formula>NOT(ISERROR(SEARCH("Kohut",I26)))</formula>
    </cfRule>
    <cfRule type="containsText" dxfId="5601" priority="996" operator="containsText" text="Kauffman">
      <formula>NOT(ISERROR(SEARCH("Kauffman",I26)))</formula>
    </cfRule>
    <cfRule type="containsText" dxfId="5600" priority="997" operator="containsText" text="Hoelter">
      <formula>NOT(ISERROR(SEARCH("Hoelter",I26)))</formula>
    </cfRule>
    <cfRule type="containsText" dxfId="5599" priority="998" operator="containsText" text="Greenhut">
      <formula>NOT(ISERROR(SEARCH("Greenhut",I26)))</formula>
    </cfRule>
    <cfRule type="containsText" dxfId="5598" priority="999" operator="containsText" text="Gaudette">
      <formula>NOT(ISERROR(SEARCH("Gaudette",I26)))</formula>
    </cfRule>
    <cfRule type="containsText" dxfId="5597" priority="1000" operator="containsText" text="Franklin, B">
      <formula>NOT(ISERROR(SEARCH("Franklin, B",I26)))</formula>
    </cfRule>
    <cfRule type="containsText" dxfId="5596" priority="1001" operator="containsText" text="Fitzpatrick">
      <formula>NOT(ISERROR(SEARCH("Fitzpatrick",I26)))</formula>
    </cfRule>
    <cfRule type="containsText" dxfId="5595" priority="1002" operator="containsText" text="Dillon">
      <formula>NOT(ISERROR(SEARCH("Dillon",I26)))</formula>
    </cfRule>
    <cfRule type="containsText" dxfId="5594" priority="1003" operator="containsText" text="Defranco">
      <formula>NOT(ISERROR(SEARCH("Defranco",I26)))</formula>
    </cfRule>
    <cfRule type="containsText" dxfId="5593" priority="1004" operator="containsText" text="Daniels, S">
      <formula>NOT(ISERROR(SEARCH("Daniels, S",I26)))</formula>
    </cfRule>
    <cfRule type="containsText" dxfId="5592" priority="1005" operator="containsText" text="Anderson">
      <formula>NOT(ISERROR(SEARCH("Anderson",I26)))</formula>
    </cfRule>
    <cfRule type="containsText" dxfId="5591" priority="1006" operator="containsText" text="Boucher">
      <formula>NOT(ISERROR(SEARCH("Boucher",I26)))</formula>
    </cfRule>
    <cfRule type="containsText" dxfId="5590" priority="1007" operator="containsText" text="Arpin">
      <formula>NOT(ISERROR(SEARCH("Arpin",I26)))</formula>
    </cfRule>
    <cfRule type="containsText" dxfId="5589" priority="1008" operator="containsText" text="Branch">
      <formula>NOT(ISERROR(SEARCH("Branch",I26)))</formula>
    </cfRule>
    <cfRule type="containsText" dxfId="5588" priority="1009" operator="containsText" text="Chen, P">
      <formula>NOT(ISERROR(SEARCH("Chen, P",I26)))</formula>
    </cfRule>
    <cfRule type="containsText" dxfId="5587" priority="1010" operator="containsText" text="Braden">
      <formula>NOT(ISERROR(SEARCH("Braden",I26)))</formula>
    </cfRule>
    <cfRule type="containsText" dxfId="5586" priority="1011" operator="containsText" text="Bunting">
      <formula>NOT(ISERROR(SEARCH("Bunting",I26)))</formula>
    </cfRule>
    <cfRule type="containsText" dxfId="5585" priority="1012" operator="containsText" text="Busch, J">
      <formula>NOT(ISERROR(SEARCH("Busch, J",I26)))</formula>
    </cfRule>
    <cfRule type="containsText" dxfId="5584" priority="1013" operator="containsText" text="Martin, B">
      <formula>NOT(ISERROR(SEARCH("Martin, B",I26)))</formula>
    </cfRule>
    <cfRule type="containsText" dxfId="5583" priority="1014" operator="containsText" text="McCarthy, S">
      <formula>NOT(ISERROR(SEARCH("McCarthy, S",I26)))</formula>
    </cfRule>
    <cfRule type="containsText" dxfId="5582" priority="1015" operator="containsText" text="McKone">
      <formula>NOT(ISERROR(SEARCH("McKone",I26)))</formula>
    </cfRule>
    <cfRule type="containsText" dxfId="5581" priority="1016" operator="containsText" text="Plenzler">
      <formula>NOT(ISERROR(SEARCH("Plenzler",I26)))</formula>
    </cfRule>
    <cfRule type="containsText" dxfId="5580" priority="1017" operator="containsText" text="Quinn">
      <formula>NOT(ISERROR(SEARCH("Quinn",I26)))</formula>
    </cfRule>
    <cfRule type="containsText" dxfId="5579" priority="1018" operator="containsText" text="Scanlon">
      <formula>NOT(ISERROR(SEARCH("Scanlon",I26)))</formula>
    </cfRule>
    <cfRule type="containsText" dxfId="5578" priority="1019" operator="containsText" text="Fishman">
      <formula>NOT(ISERROR(SEARCH("Fishman",I26)))</formula>
    </cfRule>
    <cfRule type="containsText" dxfId="5577" priority="1020" operator="containsText" text="Ippolito">
      <formula>NOT(ISERROR(SEARCH("Ippolito",I26)))</formula>
    </cfRule>
  </conditionalFormatting>
  <conditionalFormatting sqref="I26:K26">
    <cfRule type="containsText" dxfId="5576" priority="963" operator="containsText" text="Browne, L">
      <formula>NOT(ISERROR(SEARCH("Browne, L",#REF!)))</formula>
    </cfRule>
    <cfRule type="containsText" dxfId="5575" priority="964" operator="containsText" text="Barrett, L">
      <formula>NOT(ISERROR(SEARCH("Barrett, L",#REF!)))</formula>
    </cfRule>
    <cfRule type="containsText" dxfId="5574" priority="965" operator="containsText" text="Bayat">
      <formula>NOT(ISERROR(SEARCH("Bayat",#REF!)))</formula>
    </cfRule>
    <cfRule type="containsText" dxfId="5573" priority="967" operator="containsText" text="Boudreau">
      <formula>NOT(ISERROR(SEARCH("Boudreau",#REF!)))</formula>
    </cfRule>
    <cfRule type="containsText" dxfId="5572" priority="968" operator="containsText" text="Chung, M">
      <formula>NOT(ISERROR(SEARCH("Chung, M",#REF!)))</formula>
    </cfRule>
    <cfRule type="containsText" dxfId="5571" priority="969" operator="containsText" text="Curcuri">
      <formula>NOT(ISERROR(SEARCH("Curcuri",#REF!)))</formula>
    </cfRule>
    <cfRule type="containsText" dxfId="5570" priority="970" operator="containsText" text="Engels">
      <formula>NOT(ISERROR(SEARCH("Engels",#REF!)))</formula>
    </cfRule>
    <cfRule type="containsText" dxfId="5569" priority="971" operator="containsText" text="Galligan">
      <formula>NOT(ISERROR(SEARCH("Galligan",#REF!)))</formula>
    </cfRule>
    <cfRule type="containsText" dxfId="5568" priority="972" operator="containsText" text="Horvath">
      <formula>NOT(ISERROR(SEARCH("Horvath",#REF!)))</formula>
    </cfRule>
    <cfRule type="containsText" dxfId="5567" priority="973" operator="containsText" text="Jurgovan">
      <formula>NOT(ISERROR(SEARCH("Jurgovan",#REF!)))</formula>
    </cfRule>
    <cfRule type="containsText" dxfId="5566" priority="974" operator="containsText" text="Stephens, J">
      <formula>NOT(ISERROR(SEARCH("Stephens, J",#REF!)))</formula>
    </cfRule>
    <cfRule type="containsText" dxfId="5565" priority="975" operator="containsText" text="White, S">
      <formula>NOT(ISERROR(SEARCH("White, S",#REF!)))</formula>
    </cfRule>
    <cfRule type="containsText" dxfId="5564" priority="976" operator="containsText" text="Woods, M">
      <formula>NOT(ISERROR(SEARCH("Woods, M",#REF!)))</formula>
    </cfRule>
    <cfRule type="containsText" dxfId="5563" priority="977" operator="containsText" text="Derrick">
      <formula>NOT(ISERROR(SEARCH("Derrick",#REF!)))</formula>
    </cfRule>
    <cfRule type="containsText" dxfId="5562" priority="978" operator="containsText" text="Goodson">
      <formula>NOT(ISERROR(SEARCH("Goodson",#REF!)))</formula>
    </cfRule>
    <cfRule type="containsText" dxfId="5561" priority="979" operator="containsText" text="Hoskins">
      <formula>NOT(ISERROR(SEARCH("Hoskins",#REF!)))</formula>
    </cfRule>
    <cfRule type="containsText" dxfId="5560" priority="980" operator="containsText" text="McMillin">
      <formula>NOT(ISERROR(SEARCH("McMillin",#REF!)))</formula>
    </cfRule>
    <cfRule type="containsText" dxfId="5559" priority="981" operator="containsText" text="Moore, S">
      <formula>NOT(ISERROR(SEARCH("Moore, S",#REF!)))</formula>
    </cfRule>
    <cfRule type="containsText" dxfId="5558" priority="982" operator="containsText" text="Pyonin">
      <formula>NOT(ISERROR(SEARCH("Pyonin",#REF!)))</formula>
    </cfRule>
    <cfRule type="containsText" dxfId="5557" priority="983" operator="containsText" text="Saadat">
      <formula>NOT(ISERROR(SEARCH("Saadat",#REF!)))</formula>
    </cfRule>
    <cfRule type="containsText" dxfId="5556" priority="984" operator="containsText" text="Shiang">
      <formula>NOT(ISERROR(SEARCH("Shiang",#REF!)))</formula>
    </cfRule>
    <cfRule type="containsText" dxfId="5555" priority="985" operator="containsText" text="Silverman">
      <formula>NOT(ISERROR(SEARCH("Silverman",#REF!)))</formula>
    </cfRule>
    <cfRule type="containsText" dxfId="5554" priority="986" operator="containsText" text="Smegal">
      <formula>NOT(ISERROR(SEARCH("Smegal",#REF!)))</formula>
    </cfRule>
    <cfRule type="containsText" dxfId="5553" priority="987" operator="containsText" text="Trock">
      <formula>NOT(ISERROR(SEARCH("Trock",#REF!)))</formula>
    </cfRule>
  </conditionalFormatting>
  <conditionalFormatting sqref="I26:K26">
    <cfRule type="containsText" dxfId="5552" priority="962" operator="containsText" text="Dejmek">
      <formula>NOT(ISERROR(SEARCH("Dejmek",#REF!)))</formula>
    </cfRule>
  </conditionalFormatting>
  <conditionalFormatting sqref="I27:K31">
    <cfRule type="containsText" dxfId="5551" priority="935" operator="containsText" text="Korniczky">
      <formula>NOT(ISERROR(SEARCH("Korniczky",I27)))</formula>
    </cfRule>
    <cfRule type="containsText" dxfId="5550" priority="936" operator="containsText" text="Dougal">
      <formula>NOT(ISERROR(SEARCH("Dougal",I27)))</formula>
    </cfRule>
    <cfRule type="containsText" dxfId="5549" priority="937" operator="containsText" text="Grimes">
      <formula>NOT(ISERROR(SEARCH("Grimes",I27)))</formula>
    </cfRule>
    <cfRule type="containsText" dxfId="5548" priority="938" operator="containsText" text="Chang, T">
      <formula>NOT(ISERROR(SEARCH("Chang, T",I27)))</formula>
    </cfRule>
    <cfRule type="containsText" dxfId="5547" priority="939" operator="containsText" text="Woods">
      <formula>NOT(ISERROR(SEARCH("Woods",I27)))</formula>
    </cfRule>
    <cfRule type="containsText" dxfId="5546" priority="940" operator="containsText" text="Ankenbrand">
      <formula>NOT(ISERROR(SEARCH("Ankenbrand",I27)))</formula>
    </cfRule>
    <cfRule type="containsText" dxfId="5545" priority="941" operator="containsText" text="Kaiser">
      <formula>NOT(ISERROR(SEARCH("Kaiser",I27)))</formula>
    </cfRule>
    <cfRule type="containsText" dxfId="5544" priority="942" operator="containsText" text="Goodson">
      <formula>NOT(ISERROR(SEARCH("Goodson",I27)))</formula>
    </cfRule>
    <cfRule type="containsText" dxfId="5543" priority="943" operator="containsText" text="Plenzler">
      <formula>NOT(ISERROR(SEARCH("Plenzler",I27)))</formula>
    </cfRule>
    <cfRule type="containsText" dxfId="5542" priority="944" operator="containsText" text="Moore, S">
      <formula>NOT(ISERROR(SEARCH("Moore, S",I27)))</formula>
    </cfRule>
    <cfRule type="containsText" dxfId="5541" priority="945" operator="containsText" text="Kalan">
      <formula>NOT(ISERROR(SEARCH("Kalan",I27)))</formula>
    </cfRule>
    <cfRule type="containsText" dxfId="5540" priority="946" operator="containsText" text="Guijt">
      <formula>NOT(ISERROR(SEARCH("Guijt",I27)))</formula>
    </cfRule>
    <cfRule type="containsText" dxfId="5539" priority="947" operator="containsText" text="Galligan">
      <formula>NOT(ISERROR(SEARCH("Galligan",I27)))</formula>
    </cfRule>
    <cfRule type="containsText" dxfId="5538" priority="948" operator="containsText" text="Daniels">
      <formula>NOT(ISERROR(SEARCH("Daniels",I27)))</formula>
    </cfRule>
    <cfRule type="containsText" dxfId="5537" priority="949" operator="containsText" text="Curcuri">
      <formula>NOT(ISERROR(SEARCH("Curcuri",I27)))</formula>
    </cfRule>
    <cfRule type="containsText" dxfId="5536" priority="950" operator="containsText" text="Branch">
      <formula>NOT(ISERROR(SEARCH("Branch",I27)))</formula>
    </cfRule>
    <cfRule type="containsText" dxfId="5535" priority="951" operator="containsText" text="Wieker">
      <formula>NOT(ISERROR(SEARCH("Wieker",I27)))</formula>
    </cfRule>
    <cfRule type="containsText" dxfId="5534" priority="952" operator="containsText" text="Jivani">
      <formula>NOT(ISERROR(SEARCH("Jivani",I27)))</formula>
    </cfRule>
    <cfRule type="containsText" dxfId="5533" priority="953" operator="containsText" text="Martin, B">
      <formula>NOT(ISERROR(SEARCH("Martin, B",I27)))</formula>
    </cfRule>
    <cfRule type="containsText" dxfId="5532" priority="954" operator="containsText" text="White, S">
      <formula>NOT(ISERROR(SEARCH("White, S",I27)))</formula>
    </cfRule>
    <cfRule type="containsText" dxfId="5531" priority="955" operator="containsText" text="Turner">
      <formula>NOT(ISERROR(SEARCH("Turner",I27)))</formula>
    </cfRule>
    <cfRule type="containsText" dxfId="5530" priority="956" operator="containsText" text="Warner">
      <formula>NOT(ISERROR(SEARCH("Warner",I27)))</formula>
    </cfRule>
    <cfRule type="containsText" dxfId="5529" priority="957" operator="containsText" text="Newman">
      <formula>NOT(ISERROR(SEARCH("Newman",I27)))</formula>
    </cfRule>
    <cfRule type="containsText" dxfId="5528" priority="958" operator="containsText" text="Fitzpatrick">
      <formula>NOT(ISERROR(SEARCH("Fitzpatrick",I27)))</formula>
    </cfRule>
    <cfRule type="containsText" dxfId="5527" priority="959" operator="containsText" text="Siu">
      <formula>NOT(ISERROR(SEARCH("Siu",I27)))</formula>
    </cfRule>
    <cfRule type="containsText" dxfId="5526" priority="960" operator="containsText" text="Bunting">
      <formula>NOT(ISERROR(SEARCH("Bunting",I27)))</formula>
    </cfRule>
    <cfRule type="containsText" dxfId="5525" priority="961" operator="containsText" text="Anderson">
      <formula>NOT(ISERROR(SEARCH("Anderson",I27)))</formula>
    </cfRule>
  </conditionalFormatting>
  <conditionalFormatting sqref="I27:K31">
    <cfRule type="containsText" dxfId="5524" priority="912" operator="containsText" text="Smith, R">
      <formula>NOT(ISERROR(SEARCH("Smith, R",I27)))</formula>
    </cfRule>
    <cfRule type="containsText" dxfId="5523" priority="913" operator="containsText" text="Schneider">
      <formula>NOT(ISERROR(SEARCH("Schneider",I27)))</formula>
    </cfRule>
    <cfRule type="containsText" dxfId="5522" priority="914" operator="containsText" text="Gupta">
      <formula>NOT(ISERROR(SEARCH("Gupta",I27)))</formula>
    </cfRule>
    <cfRule type="containsText" dxfId="5521" priority="915" operator="containsText" text="Mayberry">
      <formula>NOT(ISERROR(SEARCH("Mayberry",I27)))</formula>
    </cfRule>
    <cfRule type="containsText" dxfId="5520" priority="916" operator="containsText" text="Zado">
      <formula>NOT(ISERROR(SEARCH("Zado",I27)))</formula>
    </cfRule>
    <cfRule type="containsText" dxfId="5519" priority="917" operator="containsText" text="Osinski">
      <formula>NOT(ISERROR(SEARCH("Osinski",I27)))</formula>
    </cfRule>
    <cfRule type="containsText" dxfId="5518" priority="918" operator="containsText" text="McKone">
      <formula>NOT(ISERROR(SEARCH("McKone",I27)))</formula>
    </cfRule>
    <cfRule type="containsText" dxfId="5517" priority="919" operator="containsText" text="McCarthy">
      <formula>NOT(ISERROR(SEARCH("McCarthy",I27)))</formula>
    </cfRule>
    <cfRule type="containsText" dxfId="5516" priority="920" operator="containsText" text="Martin, B">
      <formula>NOT(ISERROR(SEARCH("Martin, B",I27)))</formula>
    </cfRule>
    <cfRule type="containsText" dxfId="5515" priority="921" operator="containsText" text="Kauffman">
      <formula>NOT(ISERROR(SEARCH("Kauffman",I27)))</formula>
    </cfRule>
    <cfRule type="containsText" dxfId="5514" priority="922" operator="containsText" text="Kaiser">
      <formula>NOT(ISERROR(SEARCH("Kaiser",I27)))</formula>
    </cfRule>
    <cfRule type="containsText" dxfId="5513" priority="923" operator="containsText" text="Hulse">
      <formula>NOT(ISERROR(SEARCH("Hulse",I27)))</formula>
    </cfRule>
    <cfRule type="containsText" dxfId="5512" priority="924" operator="containsText" text="Horvath">
      <formula>NOT(ISERROR(SEARCH("Horvath",I27)))</formula>
    </cfRule>
    <cfRule type="containsText" dxfId="5511" priority="925" operator="containsText" text="Hoelter">
      <formula>NOT(ISERROR(SEARCH("Hoelter",I27)))</formula>
    </cfRule>
    <cfRule type="containsText" dxfId="5510" priority="926" operator="containsText" text="Harlow">
      <formula>NOT(ISERROR(SEARCH("Harlow",I27)))</formula>
    </cfRule>
    <cfRule type="containsText" dxfId="5509" priority="927" operator="containsText" text="Fishman">
      <formula>NOT(ISERROR(SEARCH("Fishman",I27)))</formula>
    </cfRule>
    <cfRule type="containsText" dxfId="5508" priority="928" operator="containsText" text="Dejmek">
      <formula>NOT(ISERROR(SEARCH("Dejmek",I27)))</formula>
    </cfRule>
    <cfRule type="containsText" dxfId="5507" priority="929" operator="containsText" text="Clements">
      <formula>NOT(ISERROR(SEARCH("Clements",I27)))</formula>
    </cfRule>
    <cfRule type="containsText" dxfId="5506" priority="930" operator="containsText" text="Busch">
      <formula>NOT(ISERROR(SEARCH("Busch",I27)))</formula>
    </cfRule>
    <cfRule type="containsText" dxfId="5505" priority="931" operator="containsText" text="Bunting">
      <formula>NOT(ISERROR(SEARCH("Bunting",I27)))</formula>
    </cfRule>
    <cfRule type="containsText" dxfId="5504" priority="932" operator="containsText" text="Boudreau">
      <formula>NOT(ISERROR(SEARCH("Boudreau",I27)))</formula>
    </cfRule>
    <cfRule type="containsText" dxfId="5503" priority="933" operator="containsText" text="Boucher">
      <formula>NOT(ISERROR(SEARCH("Boucher",I27)))</formula>
    </cfRule>
    <cfRule type="containsText" dxfId="5502" priority="934" operator="containsText" text="Anderson">
      <formula>NOT(ISERROR(SEARCH("Anderson",I27)))</formula>
    </cfRule>
  </conditionalFormatting>
  <conditionalFormatting sqref="I27:K31">
    <cfRule type="containsText" dxfId="5501" priority="898" operator="containsText" text="Majors">
      <formula>NOT(ISERROR(SEARCH("Majors",I27)))</formula>
    </cfRule>
    <cfRule type="containsText" dxfId="5500" priority="899" operator="containsText" text="Stephens, J">
      <formula>NOT(ISERROR(SEARCH("Stephens, J",I27)))</formula>
    </cfRule>
    <cfRule type="containsText" dxfId="5499" priority="900" operator="containsText" text="Scanlon">
      <formula>NOT(ISERROR(SEARCH("Scanlon",I27)))</formula>
    </cfRule>
    <cfRule type="containsText" dxfId="5498" priority="901" operator="containsText" text="Quinn">
      <formula>NOT(ISERROR(SEARCH("Quinn",I27)))</formula>
    </cfRule>
    <cfRule type="containsText" dxfId="5497" priority="902" operator="containsText" text="Ippolito">
      <formula>NOT(ISERROR(SEARCH("Ippolito",I27)))</formula>
    </cfRule>
    <cfRule type="containsText" dxfId="5496" priority="903" operator="containsText" text="Hoskins">
      <formula>NOT(ISERROR(SEARCH("Hoskins",I27)))</formula>
    </cfRule>
    <cfRule type="containsText" dxfId="5495" priority="904" operator="containsText" text="Greenhut">
      <formula>NOT(ISERROR(SEARCH("Greenhut",I27)))</formula>
    </cfRule>
    <cfRule type="containsText" dxfId="5494" priority="905" operator="containsText" text="Defranco">
      <formula>NOT(ISERROR(SEARCH("Defranco",I27)))</formula>
    </cfRule>
    <cfRule type="containsText" dxfId="5493" priority="906" operator="containsText" text="Chung, M">
      <formula>NOT(ISERROR(SEARCH("Chung, M",I27)))</formula>
    </cfRule>
    <cfRule type="containsText" dxfId="5492" priority="907" operator="containsText" text="Calve">
      <formula>NOT(ISERROR(SEARCH("Calve",I27)))</formula>
    </cfRule>
    <cfRule type="containsText" dxfId="5491" priority="908" operator="containsText" text="Braden">
      <formula>NOT(ISERROR(SEARCH("Braden",I27)))</formula>
    </cfRule>
    <cfRule type="containsText" dxfId="5490" priority="909" operator="containsText" text="Fenick">
      <formula>NOT(ISERROR(SEARCH("Fenick",I27)))</formula>
    </cfRule>
    <cfRule type="containsText" dxfId="5489" priority="910" operator="containsText" text="Cotta">
      <formula>NOT(ISERROR(SEARCH("Cotta",I27)))</formula>
    </cfRule>
    <cfRule type="containsText" dxfId="5488" priority="911" operator="containsText" text="Capp">
      <formula>NOT(ISERROR(SEARCH("Capp",I27)))</formula>
    </cfRule>
  </conditionalFormatting>
  <conditionalFormatting sqref="K26:K31">
    <cfRule type="containsText" dxfId="5487" priority="897" operator="containsText" text="McMillin">
      <formula>NOT(ISERROR(SEARCH("McMillin",#REF!)))</formula>
    </cfRule>
  </conditionalFormatting>
  <conditionalFormatting sqref="I26:K31">
    <cfRule type="containsText" dxfId="5486" priority="884" operator="containsText" text="McMillin">
      <formula>NOT(ISERROR(SEARCH("McMillin",I26)))</formula>
    </cfRule>
    <cfRule type="containsText" dxfId="5485" priority="885" operator="containsText" text="Begley">
      <formula>NOT(ISERROR(SEARCH("Begley",I26)))</formula>
    </cfRule>
    <cfRule type="containsText" dxfId="5484" priority="886" operator="containsText" text="Pinkerton">
      <formula>NOT(ISERROR(SEARCH("Pinkerton",I26)))</formula>
    </cfRule>
    <cfRule type="containsText" dxfId="5483" priority="887" operator="containsText" text="Trock">
      <formula>NOT(ISERROR(SEARCH("Trock",I26)))</formula>
    </cfRule>
    <cfRule type="containsText" dxfId="5482" priority="888" operator="containsText" text="Bennett">
      <formula>NOT(ISERROR(SEARCH("Bennett",I26)))</formula>
    </cfRule>
    <cfRule type="containsText" dxfId="5481" priority="889" operator="containsText" text="Range">
      <formula>NOT(ISERROR(SEARCH("Range",I26)))</formula>
    </cfRule>
    <cfRule type="containsText" dxfId="5480" priority="890" operator="containsText" text="Franklin, B">
      <formula>NOT(ISERROR(SEARCH("Franklin, B",I26)))</formula>
    </cfRule>
    <cfRule type="containsText" dxfId="5479" priority="891" operator="containsText" text="Smegal">
      <formula>NOT(ISERROR(SEARCH("Smegal",I26)))</formula>
    </cfRule>
    <cfRule type="containsText" dxfId="5478" priority="892" operator="containsText" text="Cotta">
      <formula>NOT(ISERROR(SEARCH("Cotta",I26)))</formula>
    </cfRule>
    <cfRule type="containsText" dxfId="5477" priority="893" operator="containsText" text="Warner">
      <formula>NOT(ISERROR(SEARCH("Warner",I26)))</formula>
    </cfRule>
    <cfRule type="containsText" dxfId="5476" priority="894" operator="containsText" text="Siu">
      <formula>NOT(ISERROR(SEARCH("Siu",I26)))</formula>
    </cfRule>
    <cfRule type="containsText" dxfId="5475" priority="895" operator="containsText" text="Arpin">
      <formula>NOT(ISERROR(SEARCH("Arpin",I26)))</formula>
    </cfRule>
    <cfRule type="containsText" dxfId="5474" priority="896" operator="containsText" text="Bayat">
      <formula>NOT(ISERROR(SEARCH("Bayat",I26)))</formula>
    </cfRule>
  </conditionalFormatting>
  <conditionalFormatting sqref="I32:K32">
    <cfRule type="containsText" dxfId="5473" priority="871" operator="containsText" text="Capp">
      <formula>NOT(ISERROR(SEARCH("Capp",I32)))</formula>
    </cfRule>
    <cfRule type="containsText" dxfId="5472" priority="872" operator="containsText" text="Barry">
      <formula>NOT(ISERROR(SEARCH("Barry",I32)))</formula>
    </cfRule>
    <cfRule type="containsText" dxfId="5471" priority="873" operator="containsText" text="Hamann">
      <formula>NOT(ISERROR(SEARCH("Hamann",I32)))</formula>
    </cfRule>
    <cfRule type="containsText" dxfId="5470" priority="874" operator="containsText" text="Fenick">
      <formula>NOT(ISERROR(SEARCH("Fenick",I32)))</formula>
    </cfRule>
    <cfRule type="containsText" dxfId="5469" priority="875" operator="containsText" text="Dougal">
      <formula>NOT(ISERROR(SEARCH("Dougal",I32)))</formula>
    </cfRule>
    <cfRule type="containsText" dxfId="5468" priority="876" operator="containsText" text="Barry">
      <formula>NOT(ISERROR(SEARCH("Barry",I32)))</formula>
    </cfRule>
    <cfRule type="containsText" dxfId="5467" priority="877" operator="containsText" text="Grimes">
      <formula>NOT(ISERROR(SEARCH("Grimes",I32)))</formula>
    </cfRule>
    <cfRule type="containsText" dxfId="5466" priority="878" operator="containsText" text="Kinder, G">
      <formula>NOT(ISERROR(SEARCH("Kinder, G",I32)))</formula>
    </cfRule>
    <cfRule type="containsText" dxfId="5465" priority="879" operator="containsText" text="Gupta">
      <formula>NOT(ISERROR(SEARCH("Gupta",I32)))</formula>
    </cfRule>
    <cfRule type="containsText" dxfId="5464" priority="880" operator="containsText" text="Newman">
      <formula>NOT(ISERROR(SEARCH("Newman",I32)))</formula>
    </cfRule>
    <cfRule type="containsText" dxfId="5463" priority="881" operator="containsText" text="Majors">
      <formula>NOT(ISERROR(SEARCH("Majors",I32)))</formula>
    </cfRule>
    <cfRule type="containsText" dxfId="5462" priority="882" operator="containsText" text="McGraw">
      <formula>NOT(ISERROR(SEARCH("McGraw",I32)))</formula>
    </cfRule>
    <cfRule type="containsText" dxfId="5461" priority="883" operator="containsText" text="Range">
      <formula>NOT(ISERROR(SEARCH("Range",I32)))</formula>
    </cfRule>
  </conditionalFormatting>
  <conditionalFormatting sqref="I32:K32">
    <cfRule type="containsText" dxfId="5460" priority="870" operator="containsText" text="Kaiser">
      <formula>NOT(ISERROR(SEARCH("Kaiser",I32)))</formula>
    </cfRule>
  </conditionalFormatting>
  <conditionalFormatting sqref="I32:K32">
    <cfRule type="containsText" dxfId="5459" priority="863" operator="containsText" text="Osinski">
      <formula>NOT(ISERROR(SEARCH("Osinski",I32)))</formula>
    </cfRule>
    <cfRule type="containsText" dxfId="5458" priority="864" operator="containsText" text="Pinkerton">
      <formula>NOT(ISERROR(SEARCH("Pinkerton",I32)))</formula>
    </cfRule>
    <cfRule type="containsText" dxfId="5457" priority="865" operator="containsText" text="Clements">
      <formula>NOT(ISERROR(SEARCH("Clements",I32)))</formula>
    </cfRule>
    <cfRule type="containsText" dxfId="5456" priority="866" operator="containsText" text="Guijt">
      <formula>NOT(ISERROR(SEARCH("Guijt",I32)))</formula>
    </cfRule>
    <cfRule type="containsText" dxfId="5455" priority="867" operator="containsText" text="Hulse">
      <formula>NOT(ISERROR(SEARCH("Hulse",I32)))</formula>
    </cfRule>
    <cfRule type="containsText" dxfId="5454" priority="868" operator="containsText" text="Kalan">
      <formula>NOT(ISERROR(SEARCH("Kalan",I32)))</formula>
    </cfRule>
    <cfRule type="containsText" dxfId="5453" priority="869" operator="containsText" text="Turner">
      <formula>NOT(ISERROR(SEARCH("Turner",I32)))</formula>
    </cfRule>
  </conditionalFormatting>
  <conditionalFormatting sqref="I32:K32">
    <cfRule type="containsText" dxfId="5452" priority="830" operator="containsText" text="Geier">
      <formula>NOT(ISERROR(SEARCH("Geier",I32)))</formula>
    </cfRule>
    <cfRule type="containsText" dxfId="5451" priority="831" operator="containsText" text="Harlow">
      <formula>NOT(ISERROR(SEARCH("Harlow",I32)))</formula>
    </cfRule>
    <cfRule type="containsText" dxfId="5450" priority="832" operator="containsText" text="Haapala">
      <formula>NOT(ISERROR(SEARCH("Haapala",I32)))</formula>
    </cfRule>
    <cfRule type="containsText" dxfId="5449" priority="833" operator="containsText" text="Ward">
      <formula>NOT(ISERROR(SEARCH("Ward",I32)))</formula>
    </cfRule>
    <cfRule type="containsText" dxfId="5448" priority="834" operator="containsText" text="Weinberg">
      <formula>NOT(ISERROR(SEARCH("Weinberg",I32)))</formula>
    </cfRule>
    <cfRule type="containsText" dxfId="5447" priority="835" operator="containsText" text="Stephens, D">
      <formula>NOT(ISERROR(SEARCH("Stephens, D",I32)))</formula>
    </cfRule>
    <cfRule type="containsText" dxfId="5446" priority="836" operator="containsText" text="Praiss">
      <formula>NOT(ISERROR(SEARCH("Praiss",I32)))</formula>
    </cfRule>
    <cfRule type="containsText" dxfId="5445" priority="837" operator="containsText" text="Kohut">
      <formula>NOT(ISERROR(SEARCH("Kohut",I32)))</formula>
    </cfRule>
    <cfRule type="containsText" dxfId="5444" priority="838" operator="containsText" text="Kauffman">
      <formula>NOT(ISERROR(SEARCH("Kauffman",I32)))</formula>
    </cfRule>
    <cfRule type="containsText" dxfId="5443" priority="839" operator="containsText" text="Hoelter">
      <formula>NOT(ISERROR(SEARCH("Hoelter",I32)))</formula>
    </cfRule>
    <cfRule type="containsText" dxfId="5442" priority="840" operator="containsText" text="Greenhut">
      <formula>NOT(ISERROR(SEARCH("Greenhut",I32)))</formula>
    </cfRule>
    <cfRule type="containsText" dxfId="5441" priority="841" operator="containsText" text="Gaudette">
      <formula>NOT(ISERROR(SEARCH("Gaudette",I32)))</formula>
    </cfRule>
    <cfRule type="containsText" dxfId="5440" priority="842" operator="containsText" text="Franklin, B">
      <formula>NOT(ISERROR(SEARCH("Franklin, B",I32)))</formula>
    </cfRule>
    <cfRule type="containsText" dxfId="5439" priority="843" operator="containsText" text="Fitzpatrick">
      <formula>NOT(ISERROR(SEARCH("Fitzpatrick",I32)))</formula>
    </cfRule>
    <cfRule type="containsText" dxfId="5438" priority="844" operator="containsText" text="Dillon">
      <formula>NOT(ISERROR(SEARCH("Dillon",I32)))</formula>
    </cfRule>
    <cfRule type="containsText" dxfId="5437" priority="845" operator="containsText" text="Defranco">
      <formula>NOT(ISERROR(SEARCH("Defranco",I32)))</formula>
    </cfRule>
    <cfRule type="containsText" dxfId="5436" priority="846" operator="containsText" text="Daniels, S">
      <formula>NOT(ISERROR(SEARCH("Daniels, S",I32)))</formula>
    </cfRule>
    <cfRule type="containsText" dxfId="5435" priority="847" operator="containsText" text="Anderson">
      <formula>NOT(ISERROR(SEARCH("Anderson",I32)))</formula>
    </cfRule>
    <cfRule type="containsText" dxfId="5434" priority="848" operator="containsText" text="Boucher">
      <formula>NOT(ISERROR(SEARCH("Boucher",I32)))</formula>
    </cfRule>
    <cfRule type="containsText" dxfId="5433" priority="849" operator="containsText" text="Arpin">
      <formula>NOT(ISERROR(SEARCH("Arpin",I32)))</formula>
    </cfRule>
    <cfRule type="containsText" dxfId="5432" priority="850" operator="containsText" text="Branch">
      <formula>NOT(ISERROR(SEARCH("Branch",I32)))</formula>
    </cfRule>
    <cfRule type="containsText" dxfId="5431" priority="851" operator="containsText" text="Chen, P">
      <formula>NOT(ISERROR(SEARCH("Chen, P",I32)))</formula>
    </cfRule>
    <cfRule type="containsText" dxfId="5430" priority="852" operator="containsText" text="Braden">
      <formula>NOT(ISERROR(SEARCH("Braden",I32)))</formula>
    </cfRule>
    <cfRule type="containsText" dxfId="5429" priority="853" operator="containsText" text="Bunting">
      <formula>NOT(ISERROR(SEARCH("Bunting",I32)))</formula>
    </cfRule>
    <cfRule type="containsText" dxfId="5428" priority="854" operator="containsText" text="Busch, J">
      <formula>NOT(ISERROR(SEARCH("Busch, J",I32)))</formula>
    </cfRule>
    <cfRule type="containsText" dxfId="5427" priority="855" operator="containsText" text="Martin, B">
      <formula>NOT(ISERROR(SEARCH("Martin, B",I32)))</formula>
    </cfRule>
    <cfRule type="containsText" dxfId="5426" priority="856" operator="containsText" text="McCarthy, S">
      <formula>NOT(ISERROR(SEARCH("McCarthy, S",I32)))</formula>
    </cfRule>
    <cfRule type="containsText" dxfId="5425" priority="857" operator="containsText" text="McKone">
      <formula>NOT(ISERROR(SEARCH("McKone",I32)))</formula>
    </cfRule>
    <cfRule type="containsText" dxfId="5424" priority="858" operator="containsText" text="Plenzler">
      <formula>NOT(ISERROR(SEARCH("Plenzler",I32)))</formula>
    </cfRule>
    <cfRule type="containsText" dxfId="5423" priority="859" operator="containsText" text="Quinn">
      <formula>NOT(ISERROR(SEARCH("Quinn",I32)))</formula>
    </cfRule>
    <cfRule type="containsText" dxfId="5422" priority="860" operator="containsText" text="Scanlon">
      <formula>NOT(ISERROR(SEARCH("Scanlon",I32)))</formula>
    </cfRule>
    <cfRule type="containsText" dxfId="5421" priority="861" operator="containsText" text="Fishman">
      <formula>NOT(ISERROR(SEARCH("Fishman",I32)))</formula>
    </cfRule>
    <cfRule type="containsText" dxfId="5420" priority="862" operator="containsText" text="Ippolito">
      <formula>NOT(ISERROR(SEARCH("Ippolito",I32)))</formula>
    </cfRule>
  </conditionalFormatting>
  <conditionalFormatting sqref="I32:K32">
    <cfRule type="containsText" dxfId="5419" priority="805" operator="containsText" text="Browne, L">
      <formula>NOT(ISERROR(SEARCH("Browne, L",#REF!)))</formula>
    </cfRule>
    <cfRule type="containsText" dxfId="5418" priority="806" operator="containsText" text="Barrett, L">
      <formula>NOT(ISERROR(SEARCH("Barrett, L",#REF!)))</formula>
    </cfRule>
    <cfRule type="containsText" dxfId="5417" priority="807" operator="containsText" text="Bayat">
      <formula>NOT(ISERROR(SEARCH("Bayat",#REF!)))</formula>
    </cfRule>
    <cfRule type="containsText" dxfId="5416" priority="808" operator="containsText" text="Beamer">
      <formula>NOT(ISERROR(SEARCH("Beamer",#REF!)))</formula>
    </cfRule>
    <cfRule type="containsText" dxfId="5415" priority="809" operator="containsText" text="Boudreau">
      <formula>NOT(ISERROR(SEARCH("Boudreau",#REF!)))</formula>
    </cfRule>
    <cfRule type="containsText" dxfId="5414" priority="810" operator="containsText" text="Chung, M">
      <formula>NOT(ISERROR(SEARCH("Chung, M",#REF!)))</formula>
    </cfRule>
    <cfRule type="containsText" dxfId="5413" priority="811" operator="containsText" text="Curcuri">
      <formula>NOT(ISERROR(SEARCH("Curcuri",#REF!)))</formula>
    </cfRule>
    <cfRule type="containsText" dxfId="5412" priority="812" operator="containsText" text="Engels">
      <formula>NOT(ISERROR(SEARCH("Engels",#REF!)))</formula>
    </cfRule>
    <cfRule type="containsText" dxfId="5411" priority="813" operator="containsText" text="Galligan">
      <formula>NOT(ISERROR(SEARCH("Galligan",#REF!)))</formula>
    </cfRule>
    <cfRule type="containsText" dxfId="5410" priority="814" operator="containsText" text="Horvath">
      <formula>NOT(ISERROR(SEARCH("Horvath",#REF!)))</formula>
    </cfRule>
    <cfRule type="containsText" dxfId="5409" priority="815" operator="containsText" text="Jurgovan">
      <formula>NOT(ISERROR(SEARCH("Jurgovan",#REF!)))</formula>
    </cfRule>
    <cfRule type="containsText" dxfId="5408" priority="816" operator="containsText" text="Stephens, J">
      <formula>NOT(ISERROR(SEARCH("Stephens, J",#REF!)))</formula>
    </cfRule>
    <cfRule type="containsText" dxfId="5407" priority="817" operator="containsText" text="White, S">
      <formula>NOT(ISERROR(SEARCH("White, S",#REF!)))</formula>
    </cfRule>
    <cfRule type="containsText" dxfId="5406" priority="818" operator="containsText" text="Woods, M">
      <formula>NOT(ISERROR(SEARCH("Woods, M",#REF!)))</formula>
    </cfRule>
    <cfRule type="containsText" dxfId="5405" priority="819" operator="containsText" text="Derrick">
      <formula>NOT(ISERROR(SEARCH("Derrick",#REF!)))</formula>
    </cfRule>
    <cfRule type="containsText" dxfId="5404" priority="820" operator="containsText" text="Goodson">
      <formula>NOT(ISERROR(SEARCH("Goodson",#REF!)))</formula>
    </cfRule>
    <cfRule type="containsText" dxfId="5403" priority="821" operator="containsText" text="Hoskins">
      <formula>NOT(ISERROR(SEARCH("Hoskins",#REF!)))</formula>
    </cfRule>
    <cfRule type="containsText" dxfId="5402" priority="822" operator="containsText" text="McMillin">
      <formula>NOT(ISERROR(SEARCH("McMillin",#REF!)))</formula>
    </cfRule>
    <cfRule type="containsText" dxfId="5401" priority="823" operator="containsText" text="Moore, S">
      <formula>NOT(ISERROR(SEARCH("Moore, S",#REF!)))</formula>
    </cfRule>
    <cfRule type="containsText" dxfId="5400" priority="824" operator="containsText" text="Pyonin">
      <formula>NOT(ISERROR(SEARCH("Pyonin",#REF!)))</formula>
    </cfRule>
    <cfRule type="containsText" dxfId="5399" priority="825" operator="containsText" text="Saadat">
      <formula>NOT(ISERROR(SEARCH("Saadat",#REF!)))</formula>
    </cfRule>
    <cfRule type="containsText" dxfId="5398" priority="826" operator="containsText" text="Shiang">
      <formula>NOT(ISERROR(SEARCH("Shiang",#REF!)))</formula>
    </cfRule>
    <cfRule type="containsText" dxfId="5397" priority="827" operator="containsText" text="Silverman">
      <formula>NOT(ISERROR(SEARCH("Silverman",#REF!)))</formula>
    </cfRule>
    <cfRule type="containsText" dxfId="5396" priority="828" operator="containsText" text="Smegal">
      <formula>NOT(ISERROR(SEARCH("Smegal",#REF!)))</formula>
    </cfRule>
    <cfRule type="containsText" dxfId="5395" priority="829" operator="containsText" text="Trock">
      <formula>NOT(ISERROR(SEARCH("Trock",#REF!)))</formula>
    </cfRule>
  </conditionalFormatting>
  <conditionalFormatting sqref="I32:K32">
    <cfRule type="containsText" dxfId="5394" priority="804" operator="containsText" text="Dejmek">
      <formula>NOT(ISERROR(SEARCH("Dejmek",#REF!)))</formula>
    </cfRule>
  </conditionalFormatting>
  <conditionalFormatting sqref="I33:K37">
    <cfRule type="containsText" dxfId="5393" priority="777" operator="containsText" text="Korniczky">
      <formula>NOT(ISERROR(SEARCH("Korniczky",I33)))</formula>
    </cfRule>
    <cfRule type="containsText" dxfId="5392" priority="778" operator="containsText" text="Dougal">
      <formula>NOT(ISERROR(SEARCH("Dougal",I33)))</formula>
    </cfRule>
    <cfRule type="containsText" dxfId="5391" priority="779" operator="containsText" text="Grimes">
      <formula>NOT(ISERROR(SEARCH("Grimes",I33)))</formula>
    </cfRule>
    <cfRule type="containsText" dxfId="5390" priority="780" operator="containsText" text="Chang, T">
      <formula>NOT(ISERROR(SEARCH("Chang, T",I33)))</formula>
    </cfRule>
    <cfRule type="containsText" dxfId="5389" priority="781" operator="containsText" text="Woods">
      <formula>NOT(ISERROR(SEARCH("Woods",I33)))</formula>
    </cfRule>
    <cfRule type="containsText" dxfId="5388" priority="782" operator="containsText" text="Ankenbrand">
      <formula>NOT(ISERROR(SEARCH("Ankenbrand",I33)))</formula>
    </cfRule>
    <cfRule type="containsText" dxfId="5387" priority="783" operator="containsText" text="Kaiser">
      <formula>NOT(ISERROR(SEARCH("Kaiser",I33)))</formula>
    </cfRule>
    <cfRule type="containsText" dxfId="5386" priority="784" operator="containsText" text="Goodson">
      <formula>NOT(ISERROR(SEARCH("Goodson",I33)))</formula>
    </cfRule>
    <cfRule type="containsText" dxfId="5385" priority="785" operator="containsText" text="Plenzler">
      <formula>NOT(ISERROR(SEARCH("Plenzler",I33)))</formula>
    </cfRule>
    <cfRule type="containsText" dxfId="5384" priority="786" operator="containsText" text="Moore, S">
      <formula>NOT(ISERROR(SEARCH("Moore, S",I33)))</formula>
    </cfRule>
    <cfRule type="containsText" dxfId="5383" priority="787" operator="containsText" text="Kalan">
      <formula>NOT(ISERROR(SEARCH("Kalan",I33)))</formula>
    </cfRule>
    <cfRule type="containsText" dxfId="5382" priority="788" operator="containsText" text="Guijt">
      <formula>NOT(ISERROR(SEARCH("Guijt",I33)))</formula>
    </cfRule>
    <cfRule type="containsText" dxfId="5381" priority="789" operator="containsText" text="Galligan">
      <formula>NOT(ISERROR(SEARCH("Galligan",I33)))</formula>
    </cfRule>
    <cfRule type="containsText" dxfId="5380" priority="790" operator="containsText" text="Daniels">
      <formula>NOT(ISERROR(SEARCH("Daniels",I33)))</formula>
    </cfRule>
    <cfRule type="containsText" dxfId="5379" priority="791" operator="containsText" text="Curcuri">
      <formula>NOT(ISERROR(SEARCH("Curcuri",I33)))</formula>
    </cfRule>
    <cfRule type="containsText" dxfId="5378" priority="792" operator="containsText" text="Branch">
      <formula>NOT(ISERROR(SEARCH("Branch",I33)))</formula>
    </cfRule>
    <cfRule type="containsText" dxfId="5377" priority="793" operator="containsText" text="Wieker">
      <formula>NOT(ISERROR(SEARCH("Wieker",I33)))</formula>
    </cfRule>
    <cfRule type="containsText" dxfId="5376" priority="794" operator="containsText" text="Jivani">
      <formula>NOT(ISERROR(SEARCH("Jivani",I33)))</formula>
    </cfRule>
    <cfRule type="containsText" dxfId="5375" priority="795" operator="containsText" text="Martin, B">
      <formula>NOT(ISERROR(SEARCH("Martin, B",I33)))</formula>
    </cfRule>
    <cfRule type="containsText" dxfId="5374" priority="796" operator="containsText" text="White, S">
      <formula>NOT(ISERROR(SEARCH("White, S",I33)))</formula>
    </cfRule>
    <cfRule type="containsText" dxfId="5373" priority="797" operator="containsText" text="Turner">
      <formula>NOT(ISERROR(SEARCH("Turner",I33)))</formula>
    </cfRule>
    <cfRule type="containsText" dxfId="5372" priority="798" operator="containsText" text="Warner">
      <formula>NOT(ISERROR(SEARCH("Warner",I33)))</formula>
    </cfRule>
    <cfRule type="containsText" dxfId="5371" priority="799" operator="containsText" text="Newman">
      <formula>NOT(ISERROR(SEARCH("Newman",I33)))</formula>
    </cfRule>
    <cfRule type="containsText" dxfId="5370" priority="800" operator="containsText" text="Fitzpatrick">
      <formula>NOT(ISERROR(SEARCH("Fitzpatrick",I33)))</formula>
    </cfRule>
    <cfRule type="containsText" dxfId="5369" priority="801" operator="containsText" text="Siu">
      <formula>NOT(ISERROR(SEARCH("Siu",I33)))</formula>
    </cfRule>
    <cfRule type="containsText" dxfId="5368" priority="802" operator="containsText" text="Bunting">
      <formula>NOT(ISERROR(SEARCH("Bunting",I33)))</formula>
    </cfRule>
    <cfRule type="containsText" dxfId="5367" priority="803" operator="containsText" text="Anderson">
      <formula>NOT(ISERROR(SEARCH("Anderson",I33)))</formula>
    </cfRule>
  </conditionalFormatting>
  <conditionalFormatting sqref="I33:K37">
    <cfRule type="containsText" dxfId="5366" priority="754" operator="containsText" text="Smith, R">
      <formula>NOT(ISERROR(SEARCH("Smith, R",I33)))</formula>
    </cfRule>
    <cfRule type="containsText" dxfId="5365" priority="755" operator="containsText" text="Schneider">
      <formula>NOT(ISERROR(SEARCH("Schneider",I33)))</formula>
    </cfRule>
    <cfRule type="containsText" dxfId="5364" priority="756" operator="containsText" text="Gupta">
      <formula>NOT(ISERROR(SEARCH("Gupta",I33)))</formula>
    </cfRule>
    <cfRule type="containsText" dxfId="5363" priority="757" operator="containsText" text="Mayberry">
      <formula>NOT(ISERROR(SEARCH("Mayberry",I33)))</formula>
    </cfRule>
    <cfRule type="containsText" dxfId="5362" priority="758" operator="containsText" text="Zado">
      <formula>NOT(ISERROR(SEARCH("Zado",I33)))</formula>
    </cfRule>
    <cfRule type="containsText" dxfId="5361" priority="759" operator="containsText" text="Osinski">
      <formula>NOT(ISERROR(SEARCH("Osinski",I33)))</formula>
    </cfRule>
    <cfRule type="containsText" dxfId="5360" priority="760" operator="containsText" text="McKone">
      <formula>NOT(ISERROR(SEARCH("McKone",I33)))</formula>
    </cfRule>
    <cfRule type="containsText" dxfId="5359" priority="761" operator="containsText" text="McCarthy">
      <formula>NOT(ISERROR(SEARCH("McCarthy",I33)))</formula>
    </cfRule>
    <cfRule type="containsText" dxfId="5358" priority="762" operator="containsText" text="Martin, B">
      <formula>NOT(ISERROR(SEARCH("Martin, B",I33)))</formula>
    </cfRule>
    <cfRule type="containsText" dxfId="5357" priority="763" operator="containsText" text="Kauffman">
      <formula>NOT(ISERROR(SEARCH("Kauffman",I33)))</formula>
    </cfRule>
    <cfRule type="containsText" dxfId="5356" priority="764" operator="containsText" text="Kaiser">
      <formula>NOT(ISERROR(SEARCH("Kaiser",I33)))</formula>
    </cfRule>
    <cfRule type="containsText" dxfId="5355" priority="765" operator="containsText" text="Hulse">
      <formula>NOT(ISERROR(SEARCH("Hulse",I33)))</formula>
    </cfRule>
    <cfRule type="containsText" dxfId="5354" priority="766" operator="containsText" text="Horvath">
      <formula>NOT(ISERROR(SEARCH("Horvath",I33)))</formula>
    </cfRule>
    <cfRule type="containsText" dxfId="5353" priority="767" operator="containsText" text="Hoelter">
      <formula>NOT(ISERROR(SEARCH("Hoelter",I33)))</formula>
    </cfRule>
    <cfRule type="containsText" dxfId="5352" priority="768" operator="containsText" text="Harlow">
      <formula>NOT(ISERROR(SEARCH("Harlow",I33)))</formula>
    </cfRule>
    <cfRule type="containsText" dxfId="5351" priority="769" operator="containsText" text="Fishman">
      <formula>NOT(ISERROR(SEARCH("Fishman",I33)))</formula>
    </cfRule>
    <cfRule type="containsText" dxfId="5350" priority="770" operator="containsText" text="Dejmek">
      <formula>NOT(ISERROR(SEARCH("Dejmek",I33)))</formula>
    </cfRule>
    <cfRule type="containsText" dxfId="5349" priority="771" operator="containsText" text="Clements">
      <formula>NOT(ISERROR(SEARCH("Clements",I33)))</formula>
    </cfRule>
    <cfRule type="containsText" dxfId="5348" priority="772" operator="containsText" text="Busch">
      <formula>NOT(ISERROR(SEARCH("Busch",I33)))</formula>
    </cfRule>
    <cfRule type="containsText" dxfId="5347" priority="773" operator="containsText" text="Bunting">
      <formula>NOT(ISERROR(SEARCH("Bunting",I33)))</formula>
    </cfRule>
    <cfRule type="containsText" dxfId="5346" priority="774" operator="containsText" text="Boudreau">
      <formula>NOT(ISERROR(SEARCH("Boudreau",I33)))</formula>
    </cfRule>
    <cfRule type="containsText" dxfId="5345" priority="775" operator="containsText" text="Boucher">
      <formula>NOT(ISERROR(SEARCH("Boucher",I33)))</formula>
    </cfRule>
    <cfRule type="containsText" dxfId="5344" priority="776" operator="containsText" text="Anderson">
      <formula>NOT(ISERROR(SEARCH("Anderson",I33)))</formula>
    </cfRule>
  </conditionalFormatting>
  <conditionalFormatting sqref="I33:K37">
    <cfRule type="containsText" dxfId="5343" priority="740" operator="containsText" text="Majors">
      <formula>NOT(ISERROR(SEARCH("Majors",I33)))</formula>
    </cfRule>
    <cfRule type="containsText" dxfId="5342" priority="741" operator="containsText" text="Stephens, J">
      <formula>NOT(ISERROR(SEARCH("Stephens, J",I33)))</formula>
    </cfRule>
    <cfRule type="containsText" dxfId="5341" priority="742" operator="containsText" text="Scanlon">
      <formula>NOT(ISERROR(SEARCH("Scanlon",I33)))</formula>
    </cfRule>
    <cfRule type="containsText" dxfId="5340" priority="743" operator="containsText" text="Quinn">
      <formula>NOT(ISERROR(SEARCH("Quinn",I33)))</formula>
    </cfRule>
    <cfRule type="containsText" dxfId="5339" priority="744" operator="containsText" text="Ippolito">
      <formula>NOT(ISERROR(SEARCH("Ippolito",I33)))</formula>
    </cfRule>
    <cfRule type="containsText" dxfId="5338" priority="745" operator="containsText" text="Hoskins">
      <formula>NOT(ISERROR(SEARCH("Hoskins",I33)))</formula>
    </cfRule>
    <cfRule type="containsText" dxfId="5337" priority="746" operator="containsText" text="Greenhut">
      <formula>NOT(ISERROR(SEARCH("Greenhut",I33)))</formula>
    </cfRule>
    <cfRule type="containsText" dxfId="5336" priority="747" operator="containsText" text="Defranco">
      <formula>NOT(ISERROR(SEARCH("Defranco",I33)))</formula>
    </cfRule>
    <cfRule type="containsText" dxfId="5335" priority="748" operator="containsText" text="Chung, M">
      <formula>NOT(ISERROR(SEARCH("Chung, M",I33)))</formula>
    </cfRule>
    <cfRule type="containsText" dxfId="5334" priority="749" operator="containsText" text="Calve">
      <formula>NOT(ISERROR(SEARCH("Calve",I33)))</formula>
    </cfRule>
    <cfRule type="containsText" dxfId="5333" priority="750" operator="containsText" text="Braden">
      <formula>NOT(ISERROR(SEARCH("Braden",I33)))</formula>
    </cfRule>
    <cfRule type="containsText" dxfId="5332" priority="751" operator="containsText" text="Fenick">
      <formula>NOT(ISERROR(SEARCH("Fenick",I33)))</formula>
    </cfRule>
    <cfRule type="containsText" dxfId="5331" priority="752" operator="containsText" text="Cotta">
      <formula>NOT(ISERROR(SEARCH("Cotta",I33)))</formula>
    </cfRule>
    <cfRule type="containsText" dxfId="5330" priority="753" operator="containsText" text="Capp">
      <formula>NOT(ISERROR(SEARCH("Capp",I33)))</formula>
    </cfRule>
  </conditionalFormatting>
  <conditionalFormatting sqref="K32:K37">
    <cfRule type="containsText" dxfId="5329" priority="739" operator="containsText" text="McMillin">
      <formula>NOT(ISERROR(SEARCH("McMillin",#REF!)))</formula>
    </cfRule>
  </conditionalFormatting>
  <conditionalFormatting sqref="I32:K37">
    <cfRule type="containsText" dxfId="5328" priority="726" operator="containsText" text="McMillin">
      <formula>NOT(ISERROR(SEARCH("McMillin",I32)))</formula>
    </cfRule>
    <cfRule type="containsText" dxfId="5327" priority="727" operator="containsText" text="Begley">
      <formula>NOT(ISERROR(SEARCH("Begley",I32)))</formula>
    </cfRule>
    <cfRule type="containsText" dxfId="5326" priority="728" operator="containsText" text="Pinkerton">
      <formula>NOT(ISERROR(SEARCH("Pinkerton",I32)))</formula>
    </cfRule>
    <cfRule type="containsText" dxfId="5325" priority="729" operator="containsText" text="Trock">
      <formula>NOT(ISERROR(SEARCH("Trock",I32)))</formula>
    </cfRule>
    <cfRule type="containsText" dxfId="5324" priority="730" operator="containsText" text="Bennett">
      <formula>NOT(ISERROR(SEARCH("Bennett",I32)))</formula>
    </cfRule>
    <cfRule type="containsText" dxfId="5323" priority="731" operator="containsText" text="Range">
      <formula>NOT(ISERROR(SEARCH("Range",I32)))</formula>
    </cfRule>
    <cfRule type="containsText" dxfId="5322" priority="732" operator="containsText" text="Franklin, B">
      <formula>NOT(ISERROR(SEARCH("Franklin, B",I32)))</formula>
    </cfRule>
    <cfRule type="containsText" dxfId="5321" priority="733" operator="containsText" text="Smegal">
      <formula>NOT(ISERROR(SEARCH("Smegal",I32)))</formula>
    </cfRule>
    <cfRule type="containsText" dxfId="5320" priority="734" operator="containsText" text="Cotta">
      <formula>NOT(ISERROR(SEARCH("Cotta",I32)))</formula>
    </cfRule>
    <cfRule type="containsText" dxfId="5319" priority="735" operator="containsText" text="Warner">
      <formula>NOT(ISERROR(SEARCH("Warner",I32)))</formula>
    </cfRule>
    <cfRule type="containsText" dxfId="5318" priority="736" operator="containsText" text="Siu">
      <formula>NOT(ISERROR(SEARCH("Siu",I32)))</formula>
    </cfRule>
    <cfRule type="containsText" dxfId="5317" priority="737" operator="containsText" text="Arpin">
      <formula>NOT(ISERROR(SEARCH("Arpin",I32)))</formula>
    </cfRule>
    <cfRule type="containsText" dxfId="5316" priority="738" operator="containsText" text="Bayat">
      <formula>NOT(ISERROR(SEARCH("Bayat",I32)))</formula>
    </cfRule>
  </conditionalFormatting>
  <conditionalFormatting sqref="I85:K85">
    <cfRule type="containsText" dxfId="5315" priority="713" operator="containsText" text="Capp">
      <formula>NOT(ISERROR(SEARCH("Capp",I85)))</formula>
    </cfRule>
    <cfRule type="containsText" dxfId="5314" priority="714" operator="containsText" text="Barry">
      <formula>NOT(ISERROR(SEARCH("Barry",I85)))</formula>
    </cfRule>
    <cfRule type="containsText" dxfId="5313" priority="715" operator="containsText" text="Hamann">
      <formula>NOT(ISERROR(SEARCH("Hamann",I85)))</formula>
    </cfRule>
    <cfRule type="containsText" dxfId="5312" priority="716" operator="containsText" text="Fenick">
      <formula>NOT(ISERROR(SEARCH("Fenick",I85)))</formula>
    </cfRule>
    <cfRule type="containsText" dxfId="5311" priority="717" operator="containsText" text="Dougal">
      <formula>NOT(ISERROR(SEARCH("Dougal",I85)))</formula>
    </cfRule>
    <cfRule type="containsText" dxfId="5310" priority="718" operator="containsText" text="Barry">
      <formula>NOT(ISERROR(SEARCH("Barry",I85)))</formula>
    </cfRule>
    <cfRule type="containsText" dxfId="5309" priority="719" operator="containsText" text="Grimes">
      <formula>NOT(ISERROR(SEARCH("Grimes",I85)))</formula>
    </cfRule>
    <cfRule type="containsText" dxfId="5308" priority="720" operator="containsText" text="Kinder, G">
      <formula>NOT(ISERROR(SEARCH("Kinder, G",I85)))</formula>
    </cfRule>
    <cfRule type="containsText" dxfId="5307" priority="721" operator="containsText" text="Gupta">
      <formula>NOT(ISERROR(SEARCH("Gupta",I85)))</formula>
    </cfRule>
    <cfRule type="containsText" dxfId="5306" priority="722" operator="containsText" text="Newman">
      <formula>NOT(ISERROR(SEARCH("Newman",I85)))</formula>
    </cfRule>
    <cfRule type="containsText" dxfId="5305" priority="723" operator="containsText" text="Majors">
      <formula>NOT(ISERROR(SEARCH("Majors",I85)))</formula>
    </cfRule>
    <cfRule type="containsText" dxfId="5304" priority="724" operator="containsText" text="McGraw">
      <formula>NOT(ISERROR(SEARCH("McGraw",I85)))</formula>
    </cfRule>
    <cfRule type="containsText" dxfId="5303" priority="725" operator="containsText" text="Range">
      <formula>NOT(ISERROR(SEARCH("Range",I85)))</formula>
    </cfRule>
  </conditionalFormatting>
  <conditionalFormatting sqref="I85:K85">
    <cfRule type="containsText" dxfId="5302" priority="712" operator="containsText" text="Kaiser">
      <formula>NOT(ISERROR(SEARCH("Kaiser",I85)))</formula>
    </cfRule>
  </conditionalFormatting>
  <conditionalFormatting sqref="I85:K85">
    <cfRule type="containsText" dxfId="5301" priority="705" operator="containsText" text="Osinski">
      <formula>NOT(ISERROR(SEARCH("Osinski",I85)))</formula>
    </cfRule>
    <cfRule type="containsText" dxfId="5300" priority="706" operator="containsText" text="Pinkerton">
      <formula>NOT(ISERROR(SEARCH("Pinkerton",I85)))</formula>
    </cfRule>
    <cfRule type="containsText" dxfId="5299" priority="707" operator="containsText" text="Clements">
      <formula>NOT(ISERROR(SEARCH("Clements",I85)))</formula>
    </cfRule>
    <cfRule type="containsText" dxfId="5298" priority="708" operator="containsText" text="Guijt">
      <formula>NOT(ISERROR(SEARCH("Guijt",I85)))</formula>
    </cfRule>
    <cfRule type="containsText" dxfId="5297" priority="709" operator="containsText" text="Hulse">
      <formula>NOT(ISERROR(SEARCH("Hulse",I85)))</formula>
    </cfRule>
    <cfRule type="containsText" dxfId="5296" priority="710" operator="containsText" text="Kalan">
      <formula>NOT(ISERROR(SEARCH("Kalan",I85)))</formula>
    </cfRule>
    <cfRule type="containsText" dxfId="5295" priority="711" operator="containsText" text="Turner">
      <formula>NOT(ISERROR(SEARCH("Turner",I85)))</formula>
    </cfRule>
  </conditionalFormatting>
  <conditionalFormatting sqref="I85:K85">
    <cfRule type="containsText" dxfId="5294" priority="672" operator="containsText" text="Geier">
      <formula>NOT(ISERROR(SEARCH("Geier",I85)))</formula>
    </cfRule>
    <cfRule type="containsText" dxfId="5293" priority="673" operator="containsText" text="Harlow">
      <formula>NOT(ISERROR(SEARCH("Harlow",I85)))</formula>
    </cfRule>
    <cfRule type="containsText" dxfId="5292" priority="674" operator="containsText" text="Haapala">
      <formula>NOT(ISERROR(SEARCH("Haapala",I85)))</formula>
    </cfRule>
    <cfRule type="containsText" dxfId="5291" priority="675" operator="containsText" text="Ward">
      <formula>NOT(ISERROR(SEARCH("Ward",I85)))</formula>
    </cfRule>
    <cfRule type="containsText" dxfId="5290" priority="676" operator="containsText" text="Weinberg">
      <formula>NOT(ISERROR(SEARCH("Weinberg",I85)))</formula>
    </cfRule>
    <cfRule type="containsText" dxfId="5289" priority="677" operator="containsText" text="Stephens, D">
      <formula>NOT(ISERROR(SEARCH("Stephens, D",I85)))</formula>
    </cfRule>
    <cfRule type="containsText" dxfId="5288" priority="678" operator="containsText" text="Praiss">
      <formula>NOT(ISERROR(SEARCH("Praiss",I85)))</formula>
    </cfRule>
    <cfRule type="containsText" dxfId="5287" priority="679" operator="containsText" text="Kohut">
      <formula>NOT(ISERROR(SEARCH("Kohut",I85)))</formula>
    </cfRule>
    <cfRule type="containsText" dxfId="5286" priority="680" operator="containsText" text="Kauffman">
      <formula>NOT(ISERROR(SEARCH("Kauffman",I85)))</formula>
    </cfRule>
    <cfRule type="containsText" dxfId="5285" priority="681" operator="containsText" text="Hoelter">
      <formula>NOT(ISERROR(SEARCH("Hoelter",I85)))</formula>
    </cfRule>
    <cfRule type="containsText" dxfId="5284" priority="682" operator="containsText" text="Greenhut">
      <formula>NOT(ISERROR(SEARCH("Greenhut",I85)))</formula>
    </cfRule>
    <cfRule type="containsText" dxfId="5283" priority="683" operator="containsText" text="Gaudette">
      <formula>NOT(ISERROR(SEARCH("Gaudette",I85)))</formula>
    </cfRule>
    <cfRule type="containsText" dxfId="5282" priority="684" operator="containsText" text="Franklin, B">
      <formula>NOT(ISERROR(SEARCH("Franklin, B",I85)))</formula>
    </cfRule>
    <cfRule type="containsText" dxfId="5281" priority="685" operator="containsText" text="Fitzpatrick">
      <formula>NOT(ISERROR(SEARCH("Fitzpatrick",I85)))</formula>
    </cfRule>
    <cfRule type="containsText" dxfId="5280" priority="686" operator="containsText" text="Dillon">
      <formula>NOT(ISERROR(SEARCH("Dillon",I85)))</formula>
    </cfRule>
    <cfRule type="containsText" dxfId="5279" priority="687" operator="containsText" text="Defranco">
      <formula>NOT(ISERROR(SEARCH("Defranco",I85)))</formula>
    </cfRule>
    <cfRule type="containsText" dxfId="5278" priority="688" operator="containsText" text="Daniels, S">
      <formula>NOT(ISERROR(SEARCH("Daniels, S",I85)))</formula>
    </cfRule>
    <cfRule type="containsText" dxfId="5277" priority="689" operator="containsText" text="Anderson">
      <formula>NOT(ISERROR(SEARCH("Anderson",I85)))</formula>
    </cfRule>
    <cfRule type="containsText" dxfId="5276" priority="690" operator="containsText" text="Boucher">
      <formula>NOT(ISERROR(SEARCH("Boucher",I85)))</formula>
    </cfRule>
    <cfRule type="containsText" dxfId="5275" priority="691" operator="containsText" text="Arpin">
      <formula>NOT(ISERROR(SEARCH("Arpin",I85)))</formula>
    </cfRule>
    <cfRule type="containsText" dxfId="5274" priority="692" operator="containsText" text="Branch">
      <formula>NOT(ISERROR(SEARCH("Branch",I85)))</formula>
    </cfRule>
    <cfRule type="containsText" dxfId="5273" priority="693" operator="containsText" text="Chen, P">
      <formula>NOT(ISERROR(SEARCH("Chen, P",I85)))</formula>
    </cfRule>
    <cfRule type="containsText" dxfId="5272" priority="694" operator="containsText" text="Braden">
      <formula>NOT(ISERROR(SEARCH("Braden",I85)))</formula>
    </cfRule>
    <cfRule type="containsText" dxfId="5271" priority="695" operator="containsText" text="Bunting">
      <formula>NOT(ISERROR(SEARCH("Bunting",I85)))</formula>
    </cfRule>
    <cfRule type="containsText" dxfId="5270" priority="696" operator="containsText" text="Busch, J">
      <formula>NOT(ISERROR(SEARCH("Busch, J",I85)))</formula>
    </cfRule>
    <cfRule type="containsText" dxfId="5269" priority="697" operator="containsText" text="Martin, B">
      <formula>NOT(ISERROR(SEARCH("Martin, B",I85)))</formula>
    </cfRule>
    <cfRule type="containsText" dxfId="5268" priority="698" operator="containsText" text="McCarthy, S">
      <formula>NOT(ISERROR(SEARCH("McCarthy, S",I85)))</formula>
    </cfRule>
    <cfRule type="containsText" dxfId="5267" priority="699" operator="containsText" text="McKone">
      <formula>NOT(ISERROR(SEARCH("McKone",I85)))</formula>
    </cfRule>
    <cfRule type="containsText" dxfId="5266" priority="700" operator="containsText" text="Plenzler">
      <formula>NOT(ISERROR(SEARCH("Plenzler",I85)))</formula>
    </cfRule>
    <cfRule type="containsText" dxfId="5265" priority="701" operator="containsText" text="Quinn">
      <formula>NOT(ISERROR(SEARCH("Quinn",I85)))</formula>
    </cfRule>
    <cfRule type="containsText" dxfId="5264" priority="702" operator="containsText" text="Scanlon">
      <formula>NOT(ISERROR(SEARCH("Scanlon",I85)))</formula>
    </cfRule>
    <cfRule type="containsText" dxfId="5263" priority="703" operator="containsText" text="Fishman">
      <formula>NOT(ISERROR(SEARCH("Fishman",I85)))</formula>
    </cfRule>
    <cfRule type="containsText" dxfId="5262" priority="704" operator="containsText" text="Ippolito">
      <formula>NOT(ISERROR(SEARCH("Ippolito",I85)))</formula>
    </cfRule>
  </conditionalFormatting>
  <conditionalFormatting sqref="I85:K85">
    <cfRule type="containsText" dxfId="5261" priority="647" operator="containsText" text="Browne, L">
      <formula>NOT(ISERROR(SEARCH("Browne, L",#REF!)))</formula>
    </cfRule>
    <cfRule type="containsText" dxfId="5260" priority="648" operator="containsText" text="Barrett, L">
      <formula>NOT(ISERROR(SEARCH("Barrett, L",#REF!)))</formula>
    </cfRule>
    <cfRule type="containsText" dxfId="5259" priority="649" operator="containsText" text="Bayat">
      <formula>NOT(ISERROR(SEARCH("Bayat",#REF!)))</formula>
    </cfRule>
    <cfRule type="containsText" dxfId="5258" priority="650" operator="containsText" text="Beamer">
      <formula>NOT(ISERROR(SEARCH("Beamer",#REF!)))</formula>
    </cfRule>
    <cfRule type="containsText" dxfId="5257" priority="651" operator="containsText" text="Boudreau">
      <formula>NOT(ISERROR(SEARCH("Boudreau",#REF!)))</formula>
    </cfRule>
    <cfRule type="containsText" dxfId="5256" priority="652" operator="containsText" text="Chung, M">
      <formula>NOT(ISERROR(SEARCH("Chung, M",#REF!)))</formula>
    </cfRule>
    <cfRule type="containsText" dxfId="5255" priority="653" operator="containsText" text="Curcuri">
      <formula>NOT(ISERROR(SEARCH("Curcuri",#REF!)))</formula>
    </cfRule>
    <cfRule type="containsText" dxfId="5254" priority="654" operator="containsText" text="Engels">
      <formula>NOT(ISERROR(SEARCH("Engels",#REF!)))</formula>
    </cfRule>
    <cfRule type="containsText" dxfId="5253" priority="655" operator="containsText" text="Galligan">
      <formula>NOT(ISERROR(SEARCH("Galligan",#REF!)))</formula>
    </cfRule>
    <cfRule type="containsText" dxfId="5252" priority="656" operator="containsText" text="Horvath">
      <formula>NOT(ISERROR(SEARCH("Horvath",#REF!)))</formula>
    </cfRule>
    <cfRule type="containsText" dxfId="5251" priority="657" operator="containsText" text="Jurgovan">
      <formula>NOT(ISERROR(SEARCH("Jurgovan",#REF!)))</formula>
    </cfRule>
    <cfRule type="containsText" dxfId="5250" priority="658" operator="containsText" text="Stephens, J">
      <formula>NOT(ISERROR(SEARCH("Stephens, J",#REF!)))</formula>
    </cfRule>
    <cfRule type="containsText" dxfId="5249" priority="659" operator="containsText" text="White, S">
      <formula>NOT(ISERROR(SEARCH("White, S",#REF!)))</formula>
    </cfRule>
    <cfRule type="containsText" dxfId="5248" priority="660" operator="containsText" text="Woods, M">
      <formula>NOT(ISERROR(SEARCH("Woods, M",#REF!)))</formula>
    </cfRule>
    <cfRule type="containsText" dxfId="5247" priority="661" operator="containsText" text="Derrick">
      <formula>NOT(ISERROR(SEARCH("Derrick",#REF!)))</formula>
    </cfRule>
    <cfRule type="containsText" dxfId="5246" priority="662" operator="containsText" text="Goodson">
      <formula>NOT(ISERROR(SEARCH("Goodson",#REF!)))</formula>
    </cfRule>
    <cfRule type="containsText" dxfId="5245" priority="663" operator="containsText" text="Hoskins">
      <formula>NOT(ISERROR(SEARCH("Hoskins",#REF!)))</formula>
    </cfRule>
    <cfRule type="containsText" dxfId="5244" priority="664" operator="containsText" text="McMillin">
      <formula>NOT(ISERROR(SEARCH("McMillin",#REF!)))</formula>
    </cfRule>
    <cfRule type="containsText" dxfId="5243" priority="665" operator="containsText" text="Moore, S">
      <formula>NOT(ISERROR(SEARCH("Moore, S",#REF!)))</formula>
    </cfRule>
    <cfRule type="containsText" dxfId="5242" priority="666" operator="containsText" text="Pyonin">
      <formula>NOT(ISERROR(SEARCH("Pyonin",#REF!)))</formula>
    </cfRule>
    <cfRule type="containsText" dxfId="5241" priority="667" operator="containsText" text="Saadat">
      <formula>NOT(ISERROR(SEARCH("Saadat",#REF!)))</formula>
    </cfRule>
    <cfRule type="containsText" dxfId="5240" priority="668" operator="containsText" text="Shiang">
      <formula>NOT(ISERROR(SEARCH("Shiang",#REF!)))</formula>
    </cfRule>
    <cfRule type="containsText" dxfId="5239" priority="669" operator="containsText" text="Silverman">
      <formula>NOT(ISERROR(SEARCH("Silverman",#REF!)))</formula>
    </cfRule>
    <cfRule type="containsText" dxfId="5238" priority="670" operator="containsText" text="Smegal">
      <formula>NOT(ISERROR(SEARCH("Smegal",#REF!)))</formula>
    </cfRule>
    <cfRule type="containsText" dxfId="5237" priority="671" operator="containsText" text="Trock">
      <formula>NOT(ISERROR(SEARCH("Trock",#REF!)))</formula>
    </cfRule>
  </conditionalFormatting>
  <conditionalFormatting sqref="I85:K85">
    <cfRule type="containsText" dxfId="5236" priority="646" operator="containsText" text="Dejmek">
      <formula>NOT(ISERROR(SEARCH("Dejmek",#REF!)))</formula>
    </cfRule>
  </conditionalFormatting>
  <conditionalFormatting sqref="I86:K90">
    <cfRule type="containsText" dxfId="5235" priority="619" operator="containsText" text="Korniczky">
      <formula>NOT(ISERROR(SEARCH("Korniczky",I86)))</formula>
    </cfRule>
    <cfRule type="containsText" dxfId="5234" priority="620" operator="containsText" text="Dougal">
      <formula>NOT(ISERROR(SEARCH("Dougal",I86)))</formula>
    </cfRule>
    <cfRule type="containsText" dxfId="5233" priority="621" operator="containsText" text="Grimes">
      <formula>NOT(ISERROR(SEARCH("Grimes",I86)))</formula>
    </cfRule>
    <cfRule type="containsText" dxfId="5232" priority="623" operator="containsText" text="Woods">
      <formula>NOT(ISERROR(SEARCH("Woods",I86)))</formula>
    </cfRule>
    <cfRule type="containsText" dxfId="5231" priority="624" operator="containsText" text="Ankenbrand">
      <formula>NOT(ISERROR(SEARCH("Ankenbrand",I86)))</formula>
    </cfRule>
    <cfRule type="containsText" dxfId="5230" priority="625" operator="containsText" text="Kaiser">
      <formula>NOT(ISERROR(SEARCH("Kaiser",I86)))</formula>
    </cfRule>
    <cfRule type="containsText" dxfId="5229" priority="626" operator="containsText" text="Goodson">
      <formula>NOT(ISERROR(SEARCH("Goodson",I86)))</formula>
    </cfRule>
    <cfRule type="containsText" dxfId="5228" priority="627" operator="containsText" text="Plenzler">
      <formula>NOT(ISERROR(SEARCH("Plenzler",I86)))</formula>
    </cfRule>
    <cfRule type="containsText" dxfId="5227" priority="628" operator="containsText" text="Moore, S">
      <formula>NOT(ISERROR(SEARCH("Moore, S",I86)))</formula>
    </cfRule>
    <cfRule type="containsText" dxfId="5226" priority="629" operator="containsText" text="Kalan">
      <formula>NOT(ISERROR(SEARCH("Kalan",I86)))</formula>
    </cfRule>
    <cfRule type="containsText" dxfId="5225" priority="630" operator="containsText" text="Guijt">
      <formula>NOT(ISERROR(SEARCH("Guijt",I86)))</formula>
    </cfRule>
    <cfRule type="containsText" dxfId="5224" priority="631" operator="containsText" text="Galligan">
      <formula>NOT(ISERROR(SEARCH("Galligan",I86)))</formula>
    </cfRule>
    <cfRule type="containsText" dxfId="5223" priority="632" operator="containsText" text="Daniels">
      <formula>NOT(ISERROR(SEARCH("Daniels",I86)))</formula>
    </cfRule>
    <cfRule type="containsText" dxfId="5222" priority="633" operator="containsText" text="Curcuri">
      <formula>NOT(ISERROR(SEARCH("Curcuri",I86)))</formula>
    </cfRule>
    <cfRule type="containsText" dxfId="5221" priority="634" operator="containsText" text="Branch">
      <formula>NOT(ISERROR(SEARCH("Branch",I86)))</formula>
    </cfRule>
    <cfRule type="containsText" dxfId="5220" priority="635" operator="containsText" text="Wieker">
      <formula>NOT(ISERROR(SEARCH("Wieker",I86)))</formula>
    </cfRule>
    <cfRule type="containsText" dxfId="5219" priority="636" operator="containsText" text="Jivani">
      <formula>NOT(ISERROR(SEARCH("Jivani",I86)))</formula>
    </cfRule>
    <cfRule type="containsText" dxfId="5218" priority="637" operator="containsText" text="Martin, B">
      <formula>NOT(ISERROR(SEARCH("Martin, B",I86)))</formula>
    </cfRule>
    <cfRule type="containsText" dxfId="5217" priority="638" operator="containsText" text="White, S">
      <formula>NOT(ISERROR(SEARCH("White, S",I86)))</formula>
    </cfRule>
    <cfRule type="containsText" dxfId="5216" priority="639" operator="containsText" text="Turner">
      <formula>NOT(ISERROR(SEARCH("Turner",I86)))</formula>
    </cfRule>
    <cfRule type="containsText" dxfId="5215" priority="640" operator="containsText" text="Warner">
      <formula>NOT(ISERROR(SEARCH("Warner",I86)))</formula>
    </cfRule>
    <cfRule type="containsText" dxfId="5214" priority="641" operator="containsText" text="Newman">
      <formula>NOT(ISERROR(SEARCH("Newman",I86)))</formula>
    </cfRule>
    <cfRule type="containsText" dxfId="5213" priority="642" operator="containsText" text="Fitzpatrick">
      <formula>NOT(ISERROR(SEARCH("Fitzpatrick",I86)))</formula>
    </cfRule>
    <cfRule type="containsText" dxfId="5212" priority="643" operator="containsText" text="Siu">
      <formula>NOT(ISERROR(SEARCH("Siu",I86)))</formula>
    </cfRule>
    <cfRule type="containsText" dxfId="5211" priority="644" operator="containsText" text="Bunting">
      <formula>NOT(ISERROR(SEARCH("Bunting",I86)))</formula>
    </cfRule>
    <cfRule type="containsText" dxfId="5210" priority="645" operator="containsText" text="Anderson">
      <formula>NOT(ISERROR(SEARCH("Anderson",I86)))</formula>
    </cfRule>
  </conditionalFormatting>
  <conditionalFormatting sqref="I86:K90">
    <cfRule type="containsText" dxfId="5209" priority="596" operator="containsText" text="Smith, R">
      <formula>NOT(ISERROR(SEARCH("Smith, R",I86)))</formula>
    </cfRule>
    <cfRule type="containsText" dxfId="5208" priority="597" operator="containsText" text="Schneider">
      <formula>NOT(ISERROR(SEARCH("Schneider",I86)))</formula>
    </cfRule>
    <cfRule type="containsText" dxfId="5207" priority="598" operator="containsText" text="Gupta">
      <formula>NOT(ISERROR(SEARCH("Gupta",I86)))</formula>
    </cfRule>
    <cfRule type="containsText" dxfId="5206" priority="599" operator="containsText" text="Mayberry">
      <formula>NOT(ISERROR(SEARCH("Mayberry",I86)))</formula>
    </cfRule>
    <cfRule type="containsText" dxfId="5205" priority="600" operator="containsText" text="Zado">
      <formula>NOT(ISERROR(SEARCH("Zado",I86)))</formula>
    </cfRule>
    <cfRule type="containsText" dxfId="5204" priority="601" operator="containsText" text="Osinski">
      <formula>NOT(ISERROR(SEARCH("Osinski",I86)))</formula>
    </cfRule>
    <cfRule type="containsText" dxfId="5203" priority="602" operator="containsText" text="McKone">
      <formula>NOT(ISERROR(SEARCH("McKone",I86)))</formula>
    </cfRule>
    <cfRule type="containsText" dxfId="5202" priority="603" operator="containsText" text="McCarthy">
      <formula>NOT(ISERROR(SEARCH("McCarthy",I86)))</formula>
    </cfRule>
    <cfRule type="containsText" dxfId="5201" priority="604" operator="containsText" text="Martin, B">
      <formula>NOT(ISERROR(SEARCH("Martin, B",I86)))</formula>
    </cfRule>
    <cfRule type="containsText" dxfId="5200" priority="605" operator="containsText" text="Kauffman">
      <formula>NOT(ISERROR(SEARCH("Kauffman",I86)))</formula>
    </cfRule>
    <cfRule type="containsText" dxfId="5199" priority="606" operator="containsText" text="Kaiser">
      <formula>NOT(ISERROR(SEARCH("Kaiser",I86)))</formula>
    </cfRule>
    <cfRule type="containsText" dxfId="5198" priority="607" operator="containsText" text="Hulse">
      <formula>NOT(ISERROR(SEARCH("Hulse",I86)))</formula>
    </cfRule>
    <cfRule type="containsText" dxfId="5197" priority="608" operator="containsText" text="Horvath">
      <formula>NOT(ISERROR(SEARCH("Horvath",I86)))</formula>
    </cfRule>
    <cfRule type="containsText" dxfId="5196" priority="609" operator="containsText" text="Hoelter">
      <formula>NOT(ISERROR(SEARCH("Hoelter",I86)))</formula>
    </cfRule>
    <cfRule type="containsText" dxfId="5195" priority="610" operator="containsText" text="Harlow">
      <formula>NOT(ISERROR(SEARCH("Harlow",I86)))</formula>
    </cfRule>
    <cfRule type="containsText" dxfId="5194" priority="611" operator="containsText" text="Fishman">
      <formula>NOT(ISERROR(SEARCH("Fishman",I86)))</formula>
    </cfRule>
    <cfRule type="containsText" dxfId="5193" priority="612" operator="containsText" text="Dejmek">
      <formula>NOT(ISERROR(SEARCH("Dejmek",I86)))</formula>
    </cfRule>
    <cfRule type="containsText" dxfId="5192" priority="613" operator="containsText" text="Clements">
      <formula>NOT(ISERROR(SEARCH("Clements",I86)))</formula>
    </cfRule>
    <cfRule type="containsText" dxfId="5191" priority="614" operator="containsText" text="Busch">
      <formula>NOT(ISERROR(SEARCH("Busch",I86)))</formula>
    </cfRule>
    <cfRule type="containsText" dxfId="5190" priority="615" operator="containsText" text="Bunting">
      <formula>NOT(ISERROR(SEARCH("Bunting",I86)))</formula>
    </cfRule>
    <cfRule type="containsText" dxfId="5189" priority="616" operator="containsText" text="Boudreau">
      <formula>NOT(ISERROR(SEARCH("Boudreau",I86)))</formula>
    </cfRule>
    <cfRule type="containsText" dxfId="5188" priority="617" operator="containsText" text="Boucher">
      <formula>NOT(ISERROR(SEARCH("Boucher",I86)))</formula>
    </cfRule>
    <cfRule type="containsText" dxfId="5187" priority="618" operator="containsText" text="Anderson">
      <formula>NOT(ISERROR(SEARCH("Anderson",I86)))</formula>
    </cfRule>
  </conditionalFormatting>
  <conditionalFormatting sqref="I86:K90">
    <cfRule type="containsText" dxfId="5186" priority="582" operator="containsText" text="Majors">
      <formula>NOT(ISERROR(SEARCH("Majors",I86)))</formula>
    </cfRule>
    <cfRule type="containsText" dxfId="5185" priority="583" operator="containsText" text="Stephens, J">
      <formula>NOT(ISERROR(SEARCH("Stephens, J",I86)))</formula>
    </cfRule>
    <cfRule type="containsText" dxfId="5184" priority="584" operator="containsText" text="Scanlon">
      <formula>NOT(ISERROR(SEARCH("Scanlon",I86)))</formula>
    </cfRule>
    <cfRule type="containsText" dxfId="5183" priority="585" operator="containsText" text="Quinn">
      <formula>NOT(ISERROR(SEARCH("Quinn",I86)))</formula>
    </cfRule>
    <cfRule type="containsText" dxfId="5182" priority="586" operator="containsText" text="Ippolito">
      <formula>NOT(ISERROR(SEARCH("Ippolito",I86)))</formula>
    </cfRule>
    <cfRule type="containsText" dxfId="5181" priority="587" operator="containsText" text="Hoskins">
      <formula>NOT(ISERROR(SEARCH("Hoskins",I86)))</formula>
    </cfRule>
    <cfRule type="containsText" dxfId="5180" priority="588" operator="containsText" text="Greenhut">
      <formula>NOT(ISERROR(SEARCH("Greenhut",I86)))</formula>
    </cfRule>
    <cfRule type="containsText" dxfId="5179" priority="589" operator="containsText" text="Defranco">
      <formula>NOT(ISERROR(SEARCH("Defranco",I86)))</formula>
    </cfRule>
    <cfRule type="containsText" dxfId="5178" priority="590" operator="containsText" text="Chung, M">
      <formula>NOT(ISERROR(SEARCH("Chung, M",I86)))</formula>
    </cfRule>
    <cfRule type="containsText" dxfId="5177" priority="591" operator="containsText" text="Calve">
      <formula>NOT(ISERROR(SEARCH("Calve",I86)))</formula>
    </cfRule>
    <cfRule type="containsText" dxfId="5176" priority="592" operator="containsText" text="Braden">
      <formula>NOT(ISERROR(SEARCH("Braden",I86)))</formula>
    </cfRule>
    <cfRule type="containsText" dxfId="5175" priority="593" operator="containsText" text="Fenick">
      <formula>NOT(ISERROR(SEARCH("Fenick",I86)))</formula>
    </cfRule>
    <cfRule type="containsText" dxfId="5174" priority="594" operator="containsText" text="Cotta">
      <formula>NOT(ISERROR(SEARCH("Cotta",I86)))</formula>
    </cfRule>
    <cfRule type="containsText" dxfId="5173" priority="595" operator="containsText" text="Capp">
      <formula>NOT(ISERROR(SEARCH("Capp",I86)))</formula>
    </cfRule>
  </conditionalFormatting>
  <conditionalFormatting sqref="K85:K90">
    <cfRule type="containsText" dxfId="5172" priority="581" operator="containsText" text="McMillin">
      <formula>NOT(ISERROR(SEARCH("McMillin",#REF!)))</formula>
    </cfRule>
  </conditionalFormatting>
  <conditionalFormatting sqref="I85:K90">
    <cfRule type="containsText" dxfId="5171" priority="568" operator="containsText" text="McMillin">
      <formula>NOT(ISERROR(SEARCH("McMillin",I85)))</formula>
    </cfRule>
    <cfRule type="containsText" dxfId="5170" priority="569" operator="containsText" text="Begley">
      <formula>NOT(ISERROR(SEARCH("Begley",I85)))</formula>
    </cfRule>
    <cfRule type="containsText" dxfId="5169" priority="570" operator="containsText" text="Pinkerton">
      <formula>NOT(ISERROR(SEARCH("Pinkerton",I85)))</formula>
    </cfRule>
    <cfRule type="containsText" dxfId="5168" priority="571" operator="containsText" text="Trock">
      <formula>NOT(ISERROR(SEARCH("Trock",I85)))</formula>
    </cfRule>
    <cfRule type="containsText" dxfId="5167" priority="572" operator="containsText" text="Bennett">
      <formula>NOT(ISERROR(SEARCH("Bennett",I85)))</formula>
    </cfRule>
    <cfRule type="containsText" dxfId="5166" priority="573" operator="containsText" text="Range">
      <formula>NOT(ISERROR(SEARCH("Range",I85)))</formula>
    </cfRule>
    <cfRule type="containsText" dxfId="5165" priority="574" operator="containsText" text="Franklin, B">
      <formula>NOT(ISERROR(SEARCH("Franklin, B",I85)))</formula>
    </cfRule>
    <cfRule type="containsText" dxfId="5164" priority="575" operator="containsText" text="Smegal">
      <formula>NOT(ISERROR(SEARCH("Smegal",I85)))</formula>
    </cfRule>
    <cfRule type="containsText" dxfId="5163" priority="576" operator="containsText" text="Cotta">
      <formula>NOT(ISERROR(SEARCH("Cotta",I85)))</formula>
    </cfRule>
    <cfRule type="containsText" dxfId="5162" priority="577" operator="containsText" text="Warner">
      <formula>NOT(ISERROR(SEARCH("Warner",I85)))</formula>
    </cfRule>
    <cfRule type="containsText" dxfId="5161" priority="578" operator="containsText" text="Siu">
      <formula>NOT(ISERROR(SEARCH("Siu",I85)))</formula>
    </cfRule>
    <cfRule type="containsText" dxfId="5160" priority="579" operator="containsText" text="Arpin">
      <formula>NOT(ISERROR(SEARCH("Arpin",I85)))</formula>
    </cfRule>
    <cfRule type="containsText" dxfId="5159" priority="580" operator="containsText" text="Bayat">
      <formula>NOT(ISERROR(SEARCH("Bayat",I85)))</formula>
    </cfRule>
  </conditionalFormatting>
  <conditionalFormatting sqref="I44:K44">
    <cfRule type="containsText" dxfId="5158" priority="555" operator="containsText" text="Capp">
      <formula>NOT(ISERROR(SEARCH("Capp",I44)))</formula>
    </cfRule>
    <cfRule type="containsText" dxfId="5157" priority="556" operator="containsText" text="Barry">
      <formula>NOT(ISERROR(SEARCH("Barry",I44)))</formula>
    </cfRule>
    <cfRule type="containsText" dxfId="5156" priority="557" operator="containsText" text="Hamann">
      <formula>NOT(ISERROR(SEARCH("Hamann",I44)))</formula>
    </cfRule>
    <cfRule type="containsText" dxfId="5155" priority="558" operator="containsText" text="Fenick">
      <formula>NOT(ISERROR(SEARCH("Fenick",I44)))</formula>
    </cfRule>
    <cfRule type="containsText" dxfId="5154" priority="559" operator="containsText" text="Dougal">
      <formula>NOT(ISERROR(SEARCH("Dougal",I44)))</formula>
    </cfRule>
    <cfRule type="containsText" dxfId="5153" priority="560" operator="containsText" text="Barry">
      <formula>NOT(ISERROR(SEARCH("Barry",I44)))</formula>
    </cfRule>
    <cfRule type="containsText" dxfId="5152" priority="561" operator="containsText" text="Grimes">
      <formula>NOT(ISERROR(SEARCH("Grimes",I44)))</formula>
    </cfRule>
    <cfRule type="containsText" dxfId="5151" priority="562" operator="containsText" text="Kinder, G">
      <formula>NOT(ISERROR(SEARCH("Kinder, G",I44)))</formula>
    </cfRule>
    <cfRule type="containsText" dxfId="5150" priority="563" operator="containsText" text="Gupta">
      <formula>NOT(ISERROR(SEARCH("Gupta",I44)))</formula>
    </cfRule>
    <cfRule type="containsText" dxfId="5149" priority="564" operator="containsText" text="Newman">
      <formula>NOT(ISERROR(SEARCH("Newman",I44)))</formula>
    </cfRule>
    <cfRule type="containsText" dxfId="5148" priority="565" operator="containsText" text="Majors">
      <formula>NOT(ISERROR(SEARCH("Majors",I44)))</formula>
    </cfRule>
    <cfRule type="containsText" dxfId="5147" priority="566" operator="containsText" text="McGraw">
      <formula>NOT(ISERROR(SEARCH("McGraw",I44)))</formula>
    </cfRule>
    <cfRule type="containsText" dxfId="5146" priority="567" operator="containsText" text="Range">
      <formula>NOT(ISERROR(SEARCH("Range",I44)))</formula>
    </cfRule>
  </conditionalFormatting>
  <conditionalFormatting sqref="I44:K44">
    <cfRule type="containsText" dxfId="5145" priority="554" operator="containsText" text="Kaiser">
      <formula>NOT(ISERROR(SEARCH("Kaiser",I44)))</formula>
    </cfRule>
  </conditionalFormatting>
  <conditionalFormatting sqref="I44:K44">
    <cfRule type="containsText" dxfId="5144" priority="547" operator="containsText" text="Osinski">
      <formula>NOT(ISERROR(SEARCH("Osinski",I44)))</formula>
    </cfRule>
    <cfRule type="containsText" dxfId="5143" priority="548" operator="containsText" text="Pinkerton">
      <formula>NOT(ISERROR(SEARCH("Pinkerton",I44)))</formula>
    </cfRule>
    <cfRule type="containsText" dxfId="5142" priority="549" operator="containsText" text="Clements">
      <formula>NOT(ISERROR(SEARCH("Clements",I44)))</formula>
    </cfRule>
    <cfRule type="containsText" dxfId="5141" priority="550" operator="containsText" text="Guijt">
      <formula>NOT(ISERROR(SEARCH("Guijt",I44)))</formula>
    </cfRule>
    <cfRule type="containsText" dxfId="5140" priority="551" operator="containsText" text="Hulse">
      <formula>NOT(ISERROR(SEARCH("Hulse",I44)))</formula>
    </cfRule>
    <cfRule type="containsText" dxfId="5139" priority="552" operator="containsText" text="Kalan">
      <formula>NOT(ISERROR(SEARCH("Kalan",I44)))</formula>
    </cfRule>
    <cfRule type="containsText" dxfId="5138" priority="553" operator="containsText" text="Turner">
      <formula>NOT(ISERROR(SEARCH("Turner",I44)))</formula>
    </cfRule>
  </conditionalFormatting>
  <conditionalFormatting sqref="I44:K44">
    <cfRule type="containsText" dxfId="5137" priority="514" operator="containsText" text="Geier">
      <formula>NOT(ISERROR(SEARCH("Geier",I44)))</formula>
    </cfRule>
    <cfRule type="containsText" dxfId="5136" priority="515" operator="containsText" text="Harlow">
      <formula>NOT(ISERROR(SEARCH("Harlow",I44)))</formula>
    </cfRule>
    <cfRule type="containsText" dxfId="5135" priority="516" operator="containsText" text="Haapala">
      <formula>NOT(ISERROR(SEARCH("Haapala",I44)))</formula>
    </cfRule>
    <cfRule type="containsText" dxfId="5134" priority="517" operator="containsText" text="Ward">
      <formula>NOT(ISERROR(SEARCH("Ward",I44)))</formula>
    </cfRule>
    <cfRule type="containsText" dxfId="5133" priority="518" operator="containsText" text="Weinberg">
      <formula>NOT(ISERROR(SEARCH("Weinberg",I44)))</formula>
    </cfRule>
    <cfRule type="containsText" dxfId="5132" priority="519" operator="containsText" text="Stephens, D">
      <formula>NOT(ISERROR(SEARCH("Stephens, D",I44)))</formula>
    </cfRule>
    <cfRule type="containsText" dxfId="5131" priority="520" operator="containsText" text="Praiss">
      <formula>NOT(ISERROR(SEARCH("Praiss",I44)))</formula>
    </cfRule>
    <cfRule type="containsText" dxfId="5130" priority="521" operator="containsText" text="Kohut">
      <formula>NOT(ISERROR(SEARCH("Kohut",I44)))</formula>
    </cfRule>
    <cfRule type="containsText" dxfId="5129" priority="522" operator="containsText" text="Kauffman">
      <formula>NOT(ISERROR(SEARCH("Kauffman",I44)))</formula>
    </cfRule>
    <cfRule type="containsText" dxfId="5128" priority="523" operator="containsText" text="Hoelter">
      <formula>NOT(ISERROR(SEARCH("Hoelter",I44)))</formula>
    </cfRule>
    <cfRule type="containsText" dxfId="5127" priority="524" operator="containsText" text="Greenhut">
      <formula>NOT(ISERROR(SEARCH("Greenhut",I44)))</formula>
    </cfRule>
    <cfRule type="containsText" dxfId="5126" priority="525" operator="containsText" text="Gaudette">
      <formula>NOT(ISERROR(SEARCH("Gaudette",I44)))</formula>
    </cfRule>
    <cfRule type="containsText" dxfId="5125" priority="526" operator="containsText" text="Franklin, B">
      <formula>NOT(ISERROR(SEARCH("Franklin, B",I44)))</formula>
    </cfRule>
    <cfRule type="containsText" dxfId="5124" priority="527" operator="containsText" text="Fitzpatrick">
      <formula>NOT(ISERROR(SEARCH("Fitzpatrick",I44)))</formula>
    </cfRule>
    <cfRule type="containsText" dxfId="5123" priority="528" operator="containsText" text="Dillon">
      <formula>NOT(ISERROR(SEARCH("Dillon",I44)))</formula>
    </cfRule>
    <cfRule type="containsText" dxfId="5122" priority="529" operator="containsText" text="Defranco">
      <formula>NOT(ISERROR(SEARCH("Defranco",I44)))</formula>
    </cfRule>
    <cfRule type="containsText" dxfId="5121" priority="530" operator="containsText" text="Daniels, S">
      <formula>NOT(ISERROR(SEARCH("Daniels, S",I44)))</formula>
    </cfRule>
    <cfRule type="containsText" dxfId="5120" priority="531" operator="containsText" text="Anderson">
      <formula>NOT(ISERROR(SEARCH("Anderson",I44)))</formula>
    </cfRule>
    <cfRule type="containsText" dxfId="5119" priority="532" operator="containsText" text="Boucher">
      <formula>NOT(ISERROR(SEARCH("Boucher",I44)))</formula>
    </cfRule>
    <cfRule type="containsText" dxfId="5118" priority="533" operator="containsText" text="Arpin">
      <formula>NOT(ISERROR(SEARCH("Arpin",I44)))</formula>
    </cfRule>
    <cfRule type="containsText" dxfId="5117" priority="534" operator="containsText" text="Branch">
      <formula>NOT(ISERROR(SEARCH("Branch",I44)))</formula>
    </cfRule>
    <cfRule type="containsText" dxfId="5116" priority="535" operator="containsText" text="Chen, P">
      <formula>NOT(ISERROR(SEARCH("Chen, P",I44)))</formula>
    </cfRule>
    <cfRule type="containsText" dxfId="5115" priority="536" operator="containsText" text="Braden">
      <formula>NOT(ISERROR(SEARCH("Braden",I44)))</formula>
    </cfRule>
    <cfRule type="containsText" dxfId="5114" priority="537" operator="containsText" text="Bunting">
      <formula>NOT(ISERROR(SEARCH("Bunting",I44)))</formula>
    </cfRule>
    <cfRule type="containsText" dxfId="5113" priority="538" operator="containsText" text="Busch, J">
      <formula>NOT(ISERROR(SEARCH("Busch, J",I44)))</formula>
    </cfRule>
    <cfRule type="containsText" dxfId="5112" priority="539" operator="containsText" text="Martin, B">
      <formula>NOT(ISERROR(SEARCH("Martin, B",I44)))</formula>
    </cfRule>
    <cfRule type="containsText" dxfId="5111" priority="540" operator="containsText" text="McCarthy, S">
      <formula>NOT(ISERROR(SEARCH("McCarthy, S",I44)))</formula>
    </cfRule>
    <cfRule type="containsText" dxfId="5110" priority="541" operator="containsText" text="McKone">
      <formula>NOT(ISERROR(SEARCH("McKone",I44)))</formula>
    </cfRule>
    <cfRule type="containsText" dxfId="5109" priority="542" operator="containsText" text="Plenzler">
      <formula>NOT(ISERROR(SEARCH("Plenzler",I44)))</formula>
    </cfRule>
    <cfRule type="containsText" dxfId="5108" priority="543" operator="containsText" text="Quinn">
      <formula>NOT(ISERROR(SEARCH("Quinn",I44)))</formula>
    </cfRule>
    <cfRule type="containsText" dxfId="5107" priority="544" operator="containsText" text="Scanlon">
      <formula>NOT(ISERROR(SEARCH("Scanlon",I44)))</formula>
    </cfRule>
    <cfRule type="containsText" dxfId="5106" priority="545" operator="containsText" text="Fishman">
      <formula>NOT(ISERROR(SEARCH("Fishman",I44)))</formula>
    </cfRule>
    <cfRule type="containsText" dxfId="5105" priority="546" operator="containsText" text="Ippolito">
      <formula>NOT(ISERROR(SEARCH("Ippolito",I44)))</formula>
    </cfRule>
  </conditionalFormatting>
  <conditionalFormatting sqref="I44:K44">
    <cfRule type="containsText" dxfId="5104" priority="489" operator="containsText" text="Browne, L">
      <formula>NOT(ISERROR(SEARCH("Browne, L",#REF!)))</formula>
    </cfRule>
    <cfRule type="containsText" dxfId="5103" priority="490" operator="containsText" text="Barrett, L">
      <formula>NOT(ISERROR(SEARCH("Barrett, L",#REF!)))</formula>
    </cfRule>
    <cfRule type="containsText" dxfId="5102" priority="491" operator="containsText" text="Bayat">
      <formula>NOT(ISERROR(SEARCH("Bayat",#REF!)))</formula>
    </cfRule>
    <cfRule type="containsText" dxfId="5101" priority="492" operator="containsText" text="Beamer">
      <formula>NOT(ISERROR(SEARCH("Beamer",#REF!)))</formula>
    </cfRule>
    <cfRule type="containsText" dxfId="5100" priority="493" operator="containsText" text="Boudreau">
      <formula>NOT(ISERROR(SEARCH("Boudreau",#REF!)))</formula>
    </cfRule>
    <cfRule type="containsText" dxfId="5099" priority="494" operator="containsText" text="Chung, M">
      <formula>NOT(ISERROR(SEARCH("Chung, M",#REF!)))</formula>
    </cfRule>
    <cfRule type="containsText" dxfId="5098" priority="495" operator="containsText" text="Curcuri">
      <formula>NOT(ISERROR(SEARCH("Curcuri",#REF!)))</formula>
    </cfRule>
    <cfRule type="containsText" dxfId="5097" priority="496" operator="containsText" text="Engels">
      <formula>NOT(ISERROR(SEARCH("Engels",#REF!)))</formula>
    </cfRule>
    <cfRule type="containsText" dxfId="5096" priority="497" operator="containsText" text="Galligan">
      <formula>NOT(ISERROR(SEARCH("Galligan",#REF!)))</formula>
    </cfRule>
    <cfRule type="containsText" dxfId="5095" priority="498" operator="containsText" text="Horvath">
      <formula>NOT(ISERROR(SEARCH("Horvath",#REF!)))</formula>
    </cfRule>
    <cfRule type="containsText" dxfId="5094" priority="499" operator="containsText" text="Jurgovan">
      <formula>NOT(ISERROR(SEARCH("Jurgovan",#REF!)))</formula>
    </cfRule>
    <cfRule type="containsText" dxfId="5093" priority="500" operator="containsText" text="Stephens, J">
      <formula>NOT(ISERROR(SEARCH("Stephens, J",#REF!)))</formula>
    </cfRule>
    <cfRule type="containsText" dxfId="5092" priority="501" operator="containsText" text="White, S">
      <formula>NOT(ISERROR(SEARCH("White, S",#REF!)))</formula>
    </cfRule>
    <cfRule type="containsText" dxfId="5091" priority="502" operator="containsText" text="Woods, M">
      <formula>NOT(ISERROR(SEARCH("Woods, M",#REF!)))</formula>
    </cfRule>
    <cfRule type="containsText" dxfId="5090" priority="503" operator="containsText" text="Derrick">
      <formula>NOT(ISERROR(SEARCH("Derrick",#REF!)))</formula>
    </cfRule>
    <cfRule type="containsText" dxfId="5089" priority="504" operator="containsText" text="Goodson">
      <formula>NOT(ISERROR(SEARCH("Goodson",#REF!)))</formula>
    </cfRule>
    <cfRule type="containsText" dxfId="5088" priority="505" operator="containsText" text="Hoskins">
      <formula>NOT(ISERROR(SEARCH("Hoskins",#REF!)))</formula>
    </cfRule>
    <cfRule type="containsText" dxfId="5087" priority="506" operator="containsText" text="McMillin">
      <formula>NOT(ISERROR(SEARCH("McMillin",#REF!)))</formula>
    </cfRule>
    <cfRule type="containsText" dxfId="5086" priority="507" operator="containsText" text="Moore, S">
      <formula>NOT(ISERROR(SEARCH("Moore, S",#REF!)))</formula>
    </cfRule>
    <cfRule type="containsText" dxfId="5085" priority="508" operator="containsText" text="Pyonin">
      <formula>NOT(ISERROR(SEARCH("Pyonin",#REF!)))</formula>
    </cfRule>
    <cfRule type="containsText" dxfId="5084" priority="509" operator="containsText" text="Saadat">
      <formula>NOT(ISERROR(SEARCH("Saadat",#REF!)))</formula>
    </cfRule>
    <cfRule type="containsText" dxfId="5083" priority="510" operator="containsText" text="Shiang">
      <formula>NOT(ISERROR(SEARCH("Shiang",#REF!)))</formula>
    </cfRule>
    <cfRule type="containsText" dxfId="5082" priority="511" operator="containsText" text="Silverman">
      <formula>NOT(ISERROR(SEARCH("Silverman",#REF!)))</formula>
    </cfRule>
    <cfRule type="containsText" dxfId="5081" priority="512" operator="containsText" text="Smegal">
      <formula>NOT(ISERROR(SEARCH("Smegal",#REF!)))</formula>
    </cfRule>
    <cfRule type="containsText" dxfId="5080" priority="513" operator="containsText" text="Trock">
      <formula>NOT(ISERROR(SEARCH("Trock",#REF!)))</formula>
    </cfRule>
  </conditionalFormatting>
  <conditionalFormatting sqref="I44:K44">
    <cfRule type="containsText" dxfId="5079" priority="488" operator="containsText" text="Dejmek">
      <formula>NOT(ISERROR(SEARCH("Dejmek",#REF!)))</formula>
    </cfRule>
  </conditionalFormatting>
  <conditionalFormatting sqref="I45:K63">
    <cfRule type="containsText" dxfId="5078" priority="461" operator="containsText" text="Korniczky">
      <formula>NOT(ISERROR(SEARCH("Korniczky",I45)))</formula>
    </cfRule>
    <cfRule type="containsText" dxfId="5077" priority="462" operator="containsText" text="Dougal">
      <formula>NOT(ISERROR(SEARCH("Dougal",I45)))</formula>
    </cfRule>
    <cfRule type="containsText" dxfId="5076" priority="463" operator="containsText" text="Grimes">
      <formula>NOT(ISERROR(SEARCH("Grimes",I45)))</formula>
    </cfRule>
    <cfRule type="containsText" dxfId="5075" priority="464" operator="containsText" text="Chang, T">
      <formula>NOT(ISERROR(SEARCH("Chang, T",I45)))</formula>
    </cfRule>
    <cfRule type="containsText" dxfId="5074" priority="465" operator="containsText" text="Woods">
      <formula>NOT(ISERROR(SEARCH("Woods",I45)))</formula>
    </cfRule>
    <cfRule type="containsText" dxfId="5073" priority="466" operator="containsText" text="Ankenbrand">
      <formula>NOT(ISERROR(SEARCH("Ankenbrand",I45)))</formula>
    </cfRule>
    <cfRule type="containsText" dxfId="5072" priority="467" operator="containsText" text="Kaiser">
      <formula>NOT(ISERROR(SEARCH("Kaiser",I45)))</formula>
    </cfRule>
    <cfRule type="containsText" dxfId="5071" priority="468" operator="containsText" text="Goodson">
      <formula>NOT(ISERROR(SEARCH("Goodson",I45)))</formula>
    </cfRule>
    <cfRule type="containsText" dxfId="5070" priority="469" operator="containsText" text="Plenzler">
      <formula>NOT(ISERROR(SEARCH("Plenzler",I45)))</formula>
    </cfRule>
    <cfRule type="containsText" dxfId="5069" priority="470" operator="containsText" text="Moore, S">
      <formula>NOT(ISERROR(SEARCH("Moore, S",I45)))</formula>
    </cfRule>
    <cfRule type="containsText" dxfId="5068" priority="471" operator="containsText" text="Kalan">
      <formula>NOT(ISERROR(SEARCH("Kalan",I45)))</formula>
    </cfRule>
    <cfRule type="containsText" dxfId="5067" priority="472" operator="containsText" text="Guijt">
      <formula>NOT(ISERROR(SEARCH("Guijt",I45)))</formula>
    </cfRule>
    <cfRule type="containsText" dxfId="5066" priority="473" operator="containsText" text="Galligan">
      <formula>NOT(ISERROR(SEARCH("Galligan",I45)))</formula>
    </cfRule>
    <cfRule type="containsText" dxfId="5065" priority="474" operator="containsText" text="Daniels">
      <formula>NOT(ISERROR(SEARCH("Daniels",I45)))</formula>
    </cfRule>
    <cfRule type="containsText" dxfId="5064" priority="475" operator="containsText" text="Curcuri">
      <formula>NOT(ISERROR(SEARCH("Curcuri",I45)))</formula>
    </cfRule>
    <cfRule type="containsText" dxfId="5063" priority="476" operator="containsText" text="Branch">
      <formula>NOT(ISERROR(SEARCH("Branch",I45)))</formula>
    </cfRule>
    <cfRule type="containsText" dxfId="5062" priority="477" operator="containsText" text="Wieker">
      <formula>NOT(ISERROR(SEARCH("Wieker",I45)))</formula>
    </cfRule>
    <cfRule type="containsText" dxfId="5061" priority="478" operator="containsText" text="Jivani">
      <formula>NOT(ISERROR(SEARCH("Jivani",I45)))</formula>
    </cfRule>
    <cfRule type="containsText" dxfId="5060" priority="479" operator="containsText" text="Martin, B">
      <formula>NOT(ISERROR(SEARCH("Martin, B",I45)))</formula>
    </cfRule>
    <cfRule type="containsText" dxfId="5059" priority="480" operator="containsText" text="White, S">
      <formula>NOT(ISERROR(SEARCH("White, S",I45)))</formula>
    </cfRule>
    <cfRule type="containsText" dxfId="5058" priority="481" operator="containsText" text="Turner">
      <formula>NOT(ISERROR(SEARCH("Turner",I45)))</formula>
    </cfRule>
    <cfRule type="containsText" dxfId="5057" priority="482" operator="containsText" text="Warner">
      <formula>NOT(ISERROR(SEARCH("Warner",I45)))</formula>
    </cfRule>
    <cfRule type="containsText" dxfId="5056" priority="483" operator="containsText" text="Newman">
      <formula>NOT(ISERROR(SEARCH("Newman",I45)))</formula>
    </cfRule>
    <cfRule type="containsText" dxfId="5055" priority="484" operator="containsText" text="Fitzpatrick">
      <formula>NOT(ISERROR(SEARCH("Fitzpatrick",I45)))</formula>
    </cfRule>
    <cfRule type="containsText" dxfId="5054" priority="485" operator="containsText" text="Siu">
      <formula>NOT(ISERROR(SEARCH("Siu",I45)))</formula>
    </cfRule>
    <cfRule type="containsText" dxfId="5053" priority="486" operator="containsText" text="Bunting">
      <formula>NOT(ISERROR(SEARCH("Bunting",I45)))</formula>
    </cfRule>
    <cfRule type="containsText" dxfId="5052" priority="487" operator="containsText" text="Anderson">
      <formula>NOT(ISERROR(SEARCH("Anderson",I45)))</formula>
    </cfRule>
  </conditionalFormatting>
  <conditionalFormatting sqref="I45:K63">
    <cfRule type="containsText" dxfId="5051" priority="438" operator="containsText" text="Smith, R">
      <formula>NOT(ISERROR(SEARCH("Smith, R",I45)))</formula>
    </cfRule>
    <cfRule type="containsText" dxfId="5050" priority="439" operator="containsText" text="Schneider">
      <formula>NOT(ISERROR(SEARCH("Schneider",I45)))</formula>
    </cfRule>
    <cfRule type="containsText" dxfId="5049" priority="440" operator="containsText" text="Gupta">
      <formula>NOT(ISERROR(SEARCH("Gupta",I45)))</formula>
    </cfRule>
    <cfRule type="containsText" dxfId="5048" priority="441" operator="containsText" text="Mayberry">
      <formula>NOT(ISERROR(SEARCH("Mayberry",I45)))</formula>
    </cfRule>
    <cfRule type="containsText" dxfId="5047" priority="442" operator="containsText" text="Zado">
      <formula>NOT(ISERROR(SEARCH("Zado",I45)))</formula>
    </cfRule>
    <cfRule type="containsText" dxfId="5046" priority="443" operator="containsText" text="Osinski">
      <formula>NOT(ISERROR(SEARCH("Osinski",I45)))</formula>
    </cfRule>
    <cfRule type="containsText" dxfId="5045" priority="444" operator="containsText" text="McKone">
      <formula>NOT(ISERROR(SEARCH("McKone",I45)))</formula>
    </cfRule>
    <cfRule type="containsText" dxfId="5044" priority="445" operator="containsText" text="McCarthy">
      <formula>NOT(ISERROR(SEARCH("McCarthy",I45)))</formula>
    </cfRule>
    <cfRule type="containsText" dxfId="5043" priority="446" operator="containsText" text="Martin, B">
      <formula>NOT(ISERROR(SEARCH("Martin, B",I45)))</formula>
    </cfRule>
    <cfRule type="containsText" dxfId="5042" priority="447" operator="containsText" text="Kauffman">
      <formula>NOT(ISERROR(SEARCH("Kauffman",I45)))</formula>
    </cfRule>
    <cfRule type="containsText" dxfId="5041" priority="448" operator="containsText" text="Kaiser">
      <formula>NOT(ISERROR(SEARCH("Kaiser",I45)))</formula>
    </cfRule>
    <cfRule type="containsText" dxfId="5040" priority="449" operator="containsText" text="Hulse">
      <formula>NOT(ISERROR(SEARCH("Hulse",I45)))</formula>
    </cfRule>
    <cfRule type="containsText" dxfId="5039" priority="450" operator="containsText" text="Horvath">
      <formula>NOT(ISERROR(SEARCH("Horvath",I45)))</formula>
    </cfRule>
    <cfRule type="containsText" dxfId="5038" priority="451" operator="containsText" text="Hoelter">
      <formula>NOT(ISERROR(SEARCH("Hoelter",I45)))</formula>
    </cfRule>
    <cfRule type="containsText" dxfId="5037" priority="452" operator="containsText" text="Harlow">
      <formula>NOT(ISERROR(SEARCH("Harlow",I45)))</formula>
    </cfRule>
    <cfRule type="containsText" dxfId="5036" priority="453" operator="containsText" text="Fishman">
      <formula>NOT(ISERROR(SEARCH("Fishman",I45)))</formula>
    </cfRule>
    <cfRule type="containsText" dxfId="5035" priority="454" operator="containsText" text="Dejmek">
      <formula>NOT(ISERROR(SEARCH("Dejmek",I45)))</formula>
    </cfRule>
    <cfRule type="containsText" dxfId="5034" priority="455" operator="containsText" text="Clements">
      <formula>NOT(ISERROR(SEARCH("Clements",I45)))</formula>
    </cfRule>
    <cfRule type="containsText" dxfId="5033" priority="456" operator="containsText" text="Busch">
      <formula>NOT(ISERROR(SEARCH("Busch",I45)))</formula>
    </cfRule>
    <cfRule type="containsText" dxfId="5032" priority="457" operator="containsText" text="Bunting">
      <formula>NOT(ISERROR(SEARCH("Bunting",I45)))</formula>
    </cfRule>
    <cfRule type="containsText" dxfId="5031" priority="458" operator="containsText" text="Boudreau">
      <formula>NOT(ISERROR(SEARCH("Boudreau",I45)))</formula>
    </cfRule>
    <cfRule type="containsText" dxfId="5030" priority="459" operator="containsText" text="Boucher">
      <formula>NOT(ISERROR(SEARCH("Boucher",I45)))</formula>
    </cfRule>
    <cfRule type="containsText" dxfId="5029" priority="460" operator="containsText" text="Anderson">
      <formula>NOT(ISERROR(SEARCH("Anderson",I45)))</formula>
    </cfRule>
  </conditionalFormatting>
  <conditionalFormatting sqref="I45:K63">
    <cfRule type="containsText" dxfId="5028" priority="424" operator="containsText" text="Majors">
      <formula>NOT(ISERROR(SEARCH("Majors",I45)))</formula>
    </cfRule>
    <cfRule type="containsText" dxfId="5027" priority="425" operator="containsText" text="Stephens, J">
      <formula>NOT(ISERROR(SEARCH("Stephens, J",I45)))</formula>
    </cfRule>
    <cfRule type="containsText" dxfId="5026" priority="426" operator="containsText" text="Scanlon">
      <formula>NOT(ISERROR(SEARCH("Scanlon",I45)))</formula>
    </cfRule>
    <cfRule type="containsText" dxfId="5025" priority="427" operator="containsText" text="Quinn">
      <formula>NOT(ISERROR(SEARCH("Quinn",I45)))</formula>
    </cfRule>
    <cfRule type="containsText" dxfId="5024" priority="428" operator="containsText" text="Ippolito">
      <formula>NOT(ISERROR(SEARCH("Ippolito",I45)))</formula>
    </cfRule>
    <cfRule type="containsText" dxfId="5023" priority="429" operator="containsText" text="Hoskins">
      <formula>NOT(ISERROR(SEARCH("Hoskins",I45)))</formula>
    </cfRule>
    <cfRule type="containsText" dxfId="5022" priority="430" operator="containsText" text="Greenhut">
      <formula>NOT(ISERROR(SEARCH("Greenhut",I45)))</formula>
    </cfRule>
    <cfRule type="containsText" dxfId="5021" priority="431" operator="containsText" text="Defranco">
      <formula>NOT(ISERROR(SEARCH("Defranco",I45)))</formula>
    </cfRule>
    <cfRule type="containsText" dxfId="5020" priority="432" operator="containsText" text="Chung, M">
      <formula>NOT(ISERROR(SEARCH("Chung, M",I45)))</formula>
    </cfRule>
    <cfRule type="containsText" dxfId="5019" priority="433" operator="containsText" text="Calve">
      <formula>NOT(ISERROR(SEARCH("Calve",I45)))</formula>
    </cfRule>
    <cfRule type="containsText" dxfId="5018" priority="434" operator="containsText" text="Braden">
      <formula>NOT(ISERROR(SEARCH("Braden",I45)))</formula>
    </cfRule>
    <cfRule type="containsText" dxfId="5017" priority="435" operator="containsText" text="Fenick">
      <formula>NOT(ISERROR(SEARCH("Fenick",I45)))</formula>
    </cfRule>
    <cfRule type="containsText" dxfId="5016" priority="436" operator="containsText" text="Cotta">
      <formula>NOT(ISERROR(SEARCH("Cotta",I45)))</formula>
    </cfRule>
    <cfRule type="containsText" dxfId="5015" priority="437" operator="containsText" text="Capp">
      <formula>NOT(ISERROR(SEARCH("Capp",I45)))</formula>
    </cfRule>
  </conditionalFormatting>
  <conditionalFormatting sqref="K44:K63">
    <cfRule type="containsText" dxfId="5014" priority="423" operator="containsText" text="McMillin">
      <formula>NOT(ISERROR(SEARCH("McMillin",#REF!)))</formula>
    </cfRule>
  </conditionalFormatting>
  <conditionalFormatting sqref="I44:K63">
    <cfRule type="containsText" dxfId="5013" priority="410" operator="containsText" text="McMillin">
      <formula>NOT(ISERROR(SEARCH("McMillin",I44)))</formula>
    </cfRule>
    <cfRule type="containsText" dxfId="5012" priority="411" operator="containsText" text="Begley">
      <formula>NOT(ISERROR(SEARCH("Begley",I44)))</formula>
    </cfRule>
    <cfRule type="containsText" dxfId="5011" priority="412" operator="containsText" text="Pinkerton">
      <formula>NOT(ISERROR(SEARCH("Pinkerton",I44)))</formula>
    </cfRule>
    <cfRule type="containsText" dxfId="5010" priority="413" operator="containsText" text="Trock">
      <formula>NOT(ISERROR(SEARCH("Trock",I44)))</formula>
    </cfRule>
    <cfRule type="containsText" dxfId="5009" priority="414" operator="containsText" text="Bennett">
      <formula>NOT(ISERROR(SEARCH("Bennett",I44)))</formula>
    </cfRule>
    <cfRule type="containsText" dxfId="5008" priority="415" operator="containsText" text="Range">
      <formula>NOT(ISERROR(SEARCH("Range",I44)))</formula>
    </cfRule>
    <cfRule type="containsText" dxfId="5007" priority="416" operator="containsText" text="Franklin, B">
      <formula>NOT(ISERROR(SEARCH("Franklin, B",I44)))</formula>
    </cfRule>
    <cfRule type="containsText" dxfId="5006" priority="417" operator="containsText" text="Smegal">
      <formula>NOT(ISERROR(SEARCH("Smegal",I44)))</formula>
    </cfRule>
    <cfRule type="containsText" dxfId="5005" priority="418" operator="containsText" text="Cotta">
      <formula>NOT(ISERROR(SEARCH("Cotta",I44)))</formula>
    </cfRule>
    <cfRule type="containsText" dxfId="5004" priority="419" operator="containsText" text="Warner">
      <formula>NOT(ISERROR(SEARCH("Warner",I44)))</formula>
    </cfRule>
    <cfRule type="containsText" dxfId="5003" priority="420" operator="containsText" text="Siu">
      <formula>NOT(ISERROR(SEARCH("Siu",I44)))</formula>
    </cfRule>
    <cfRule type="containsText" dxfId="5002" priority="421" operator="containsText" text="Arpin">
      <formula>NOT(ISERROR(SEARCH("Arpin",I44)))</formula>
    </cfRule>
    <cfRule type="containsText" dxfId="5001" priority="422" operator="containsText" text="Bayat">
      <formula>NOT(ISERROR(SEARCH("Bayat",I44)))</formula>
    </cfRule>
  </conditionalFormatting>
  <conditionalFormatting sqref="I64:K64">
    <cfRule type="containsText" dxfId="5000" priority="397" operator="containsText" text="Capp">
      <formula>NOT(ISERROR(SEARCH("Capp",I64)))</formula>
    </cfRule>
    <cfRule type="containsText" dxfId="4999" priority="398" operator="containsText" text="Barry">
      <formula>NOT(ISERROR(SEARCH("Barry",I64)))</formula>
    </cfRule>
    <cfRule type="containsText" dxfId="4998" priority="399" operator="containsText" text="Hamann">
      <formula>NOT(ISERROR(SEARCH("Hamann",I64)))</formula>
    </cfRule>
    <cfRule type="containsText" dxfId="4997" priority="400" operator="containsText" text="Fenick">
      <formula>NOT(ISERROR(SEARCH("Fenick",I64)))</formula>
    </cfRule>
    <cfRule type="containsText" dxfId="4996" priority="401" operator="containsText" text="Dougal">
      <formula>NOT(ISERROR(SEARCH("Dougal",I64)))</formula>
    </cfRule>
    <cfRule type="containsText" dxfId="4995" priority="402" operator="containsText" text="Barry">
      <formula>NOT(ISERROR(SEARCH("Barry",I64)))</formula>
    </cfRule>
    <cfRule type="containsText" dxfId="4994" priority="403" operator="containsText" text="Grimes">
      <formula>NOT(ISERROR(SEARCH("Grimes",I64)))</formula>
    </cfRule>
    <cfRule type="containsText" dxfId="4993" priority="404" operator="containsText" text="Kinder, G">
      <formula>NOT(ISERROR(SEARCH("Kinder, G",I64)))</formula>
    </cfRule>
    <cfRule type="containsText" dxfId="4992" priority="405" operator="containsText" text="Gupta">
      <formula>NOT(ISERROR(SEARCH("Gupta",I64)))</formula>
    </cfRule>
    <cfRule type="containsText" dxfId="4991" priority="406" operator="containsText" text="Newman">
      <formula>NOT(ISERROR(SEARCH("Newman",I64)))</formula>
    </cfRule>
    <cfRule type="containsText" dxfId="4990" priority="407" operator="containsText" text="Majors">
      <formula>NOT(ISERROR(SEARCH("Majors",I64)))</formula>
    </cfRule>
    <cfRule type="containsText" dxfId="4989" priority="408" operator="containsText" text="McGraw">
      <formula>NOT(ISERROR(SEARCH("McGraw",I64)))</formula>
    </cfRule>
    <cfRule type="containsText" dxfId="4988" priority="409" operator="containsText" text="Range">
      <formula>NOT(ISERROR(SEARCH("Range",I64)))</formula>
    </cfRule>
  </conditionalFormatting>
  <conditionalFormatting sqref="I64:K64">
    <cfRule type="containsText" dxfId="4987" priority="396" operator="containsText" text="Kaiser">
      <formula>NOT(ISERROR(SEARCH("Kaiser",I64)))</formula>
    </cfRule>
  </conditionalFormatting>
  <conditionalFormatting sqref="I64:K64">
    <cfRule type="containsText" dxfId="4986" priority="389" operator="containsText" text="Osinski">
      <formula>NOT(ISERROR(SEARCH("Osinski",I64)))</formula>
    </cfRule>
    <cfRule type="containsText" dxfId="4985" priority="390" operator="containsText" text="Pinkerton">
      <formula>NOT(ISERROR(SEARCH("Pinkerton",I64)))</formula>
    </cfRule>
    <cfRule type="containsText" dxfId="4984" priority="391" operator="containsText" text="Clements">
      <formula>NOT(ISERROR(SEARCH("Clements",I64)))</formula>
    </cfRule>
    <cfRule type="containsText" dxfId="4983" priority="392" operator="containsText" text="Guijt">
      <formula>NOT(ISERROR(SEARCH("Guijt",I64)))</formula>
    </cfRule>
    <cfRule type="containsText" dxfId="4982" priority="393" operator="containsText" text="Hulse">
      <formula>NOT(ISERROR(SEARCH("Hulse",I64)))</formula>
    </cfRule>
    <cfRule type="containsText" dxfId="4981" priority="394" operator="containsText" text="Kalan">
      <formula>NOT(ISERROR(SEARCH("Kalan",I64)))</formula>
    </cfRule>
    <cfRule type="containsText" dxfId="4980" priority="395" operator="containsText" text="Turner">
      <formula>NOT(ISERROR(SEARCH("Turner",I64)))</formula>
    </cfRule>
  </conditionalFormatting>
  <conditionalFormatting sqref="I64:K64">
    <cfRule type="containsText" dxfId="4979" priority="356" operator="containsText" text="Geier">
      <formula>NOT(ISERROR(SEARCH("Geier",I64)))</formula>
    </cfRule>
    <cfRule type="containsText" dxfId="4978" priority="357" operator="containsText" text="Harlow">
      <formula>NOT(ISERROR(SEARCH("Harlow",I64)))</formula>
    </cfRule>
    <cfRule type="containsText" dxfId="4977" priority="358" operator="containsText" text="Haapala">
      <formula>NOT(ISERROR(SEARCH("Haapala",I64)))</formula>
    </cfRule>
    <cfRule type="containsText" dxfId="4976" priority="359" operator="containsText" text="Ward">
      <formula>NOT(ISERROR(SEARCH("Ward",I64)))</formula>
    </cfRule>
    <cfRule type="containsText" dxfId="4975" priority="360" operator="containsText" text="Weinberg">
      <formula>NOT(ISERROR(SEARCH("Weinberg",I64)))</formula>
    </cfRule>
    <cfRule type="containsText" dxfId="4974" priority="361" operator="containsText" text="Stephens, D">
      <formula>NOT(ISERROR(SEARCH("Stephens, D",I64)))</formula>
    </cfRule>
    <cfRule type="containsText" dxfId="4973" priority="362" operator="containsText" text="Praiss">
      <formula>NOT(ISERROR(SEARCH("Praiss",I64)))</formula>
    </cfRule>
    <cfRule type="containsText" dxfId="4972" priority="363" operator="containsText" text="Kohut">
      <formula>NOT(ISERROR(SEARCH("Kohut",I64)))</formula>
    </cfRule>
    <cfRule type="containsText" dxfId="4971" priority="364" operator="containsText" text="Kauffman">
      <formula>NOT(ISERROR(SEARCH("Kauffman",I64)))</formula>
    </cfRule>
    <cfRule type="containsText" dxfId="4970" priority="365" operator="containsText" text="Hoelter">
      <formula>NOT(ISERROR(SEARCH("Hoelter",I64)))</formula>
    </cfRule>
    <cfRule type="containsText" dxfId="4969" priority="366" operator="containsText" text="Greenhut">
      <formula>NOT(ISERROR(SEARCH("Greenhut",I64)))</formula>
    </cfRule>
    <cfRule type="containsText" dxfId="4968" priority="367" operator="containsText" text="Gaudette">
      <formula>NOT(ISERROR(SEARCH("Gaudette",I64)))</formula>
    </cfRule>
    <cfRule type="containsText" dxfId="4967" priority="368" operator="containsText" text="Franklin, B">
      <formula>NOT(ISERROR(SEARCH("Franklin, B",I64)))</formula>
    </cfRule>
    <cfRule type="containsText" dxfId="4966" priority="369" operator="containsText" text="Fitzpatrick">
      <formula>NOT(ISERROR(SEARCH("Fitzpatrick",I64)))</formula>
    </cfRule>
    <cfRule type="containsText" dxfId="4965" priority="370" operator="containsText" text="Dillon">
      <formula>NOT(ISERROR(SEARCH("Dillon",I64)))</formula>
    </cfRule>
    <cfRule type="containsText" dxfId="4964" priority="371" operator="containsText" text="Defranco">
      <formula>NOT(ISERROR(SEARCH("Defranco",I64)))</formula>
    </cfRule>
    <cfRule type="containsText" dxfId="4963" priority="372" operator="containsText" text="Daniels, S">
      <formula>NOT(ISERROR(SEARCH("Daniels, S",I64)))</formula>
    </cfRule>
    <cfRule type="containsText" dxfId="4962" priority="373" operator="containsText" text="Anderson">
      <formula>NOT(ISERROR(SEARCH("Anderson",I64)))</formula>
    </cfRule>
    <cfRule type="containsText" dxfId="4961" priority="374" operator="containsText" text="Boucher">
      <formula>NOT(ISERROR(SEARCH("Boucher",I64)))</formula>
    </cfRule>
    <cfRule type="containsText" dxfId="4960" priority="375" operator="containsText" text="Arpin">
      <formula>NOT(ISERROR(SEARCH("Arpin",I64)))</formula>
    </cfRule>
    <cfRule type="containsText" dxfId="4959" priority="376" operator="containsText" text="Branch">
      <formula>NOT(ISERROR(SEARCH("Branch",I64)))</formula>
    </cfRule>
    <cfRule type="containsText" dxfId="4958" priority="377" operator="containsText" text="Chen, P">
      <formula>NOT(ISERROR(SEARCH("Chen, P",I64)))</formula>
    </cfRule>
    <cfRule type="containsText" dxfId="4957" priority="378" operator="containsText" text="Braden">
      <formula>NOT(ISERROR(SEARCH("Braden",I64)))</formula>
    </cfRule>
    <cfRule type="containsText" dxfId="4956" priority="379" operator="containsText" text="Bunting">
      <formula>NOT(ISERROR(SEARCH("Bunting",I64)))</formula>
    </cfRule>
    <cfRule type="containsText" dxfId="4955" priority="380" operator="containsText" text="Busch, J">
      <formula>NOT(ISERROR(SEARCH("Busch, J",I64)))</formula>
    </cfRule>
    <cfRule type="containsText" dxfId="4954" priority="381" operator="containsText" text="Martin, B">
      <formula>NOT(ISERROR(SEARCH("Martin, B",I64)))</formula>
    </cfRule>
    <cfRule type="containsText" dxfId="4953" priority="382" operator="containsText" text="McCarthy, S">
      <formula>NOT(ISERROR(SEARCH("McCarthy, S",I64)))</formula>
    </cfRule>
    <cfRule type="containsText" dxfId="4952" priority="383" operator="containsText" text="McKone">
      <formula>NOT(ISERROR(SEARCH("McKone",I64)))</formula>
    </cfRule>
    <cfRule type="containsText" dxfId="4951" priority="384" operator="containsText" text="Plenzler">
      <formula>NOT(ISERROR(SEARCH("Plenzler",I64)))</formula>
    </cfRule>
    <cfRule type="containsText" dxfId="4950" priority="385" operator="containsText" text="Quinn">
      <formula>NOT(ISERROR(SEARCH("Quinn",I64)))</formula>
    </cfRule>
    <cfRule type="containsText" dxfId="4949" priority="386" operator="containsText" text="Scanlon">
      <formula>NOT(ISERROR(SEARCH("Scanlon",I64)))</formula>
    </cfRule>
    <cfRule type="containsText" dxfId="4948" priority="387" operator="containsText" text="Fishman">
      <formula>NOT(ISERROR(SEARCH("Fishman",I64)))</formula>
    </cfRule>
    <cfRule type="containsText" dxfId="4947" priority="388" operator="containsText" text="Ippolito">
      <formula>NOT(ISERROR(SEARCH("Ippolito",I64)))</formula>
    </cfRule>
  </conditionalFormatting>
  <conditionalFormatting sqref="I64:K64">
    <cfRule type="containsText" dxfId="4946" priority="331" operator="containsText" text="Browne, L">
      <formula>NOT(ISERROR(SEARCH("Browne, L",#REF!)))</formula>
    </cfRule>
    <cfRule type="containsText" dxfId="4945" priority="332" operator="containsText" text="Barrett, L">
      <formula>NOT(ISERROR(SEARCH("Barrett, L",#REF!)))</formula>
    </cfRule>
    <cfRule type="containsText" dxfId="4944" priority="333" operator="containsText" text="Bayat">
      <formula>NOT(ISERROR(SEARCH("Bayat",#REF!)))</formula>
    </cfRule>
    <cfRule type="containsText" dxfId="4943" priority="334" operator="containsText" text="Beamer">
      <formula>NOT(ISERROR(SEARCH("Beamer",#REF!)))</formula>
    </cfRule>
    <cfRule type="containsText" dxfId="4942" priority="335" operator="containsText" text="Boudreau">
      <formula>NOT(ISERROR(SEARCH("Boudreau",#REF!)))</formula>
    </cfRule>
    <cfRule type="containsText" dxfId="4941" priority="336" operator="containsText" text="Chung, M">
      <formula>NOT(ISERROR(SEARCH("Chung, M",#REF!)))</formula>
    </cfRule>
    <cfRule type="containsText" dxfId="4940" priority="337" operator="containsText" text="Curcuri">
      <formula>NOT(ISERROR(SEARCH("Curcuri",#REF!)))</formula>
    </cfRule>
    <cfRule type="containsText" dxfId="4939" priority="338" operator="containsText" text="Engels">
      <formula>NOT(ISERROR(SEARCH("Engels",#REF!)))</formula>
    </cfRule>
    <cfRule type="containsText" dxfId="4938" priority="339" operator="containsText" text="Galligan">
      <formula>NOT(ISERROR(SEARCH("Galligan",#REF!)))</formula>
    </cfRule>
    <cfRule type="containsText" dxfId="4937" priority="340" operator="containsText" text="Horvath">
      <formula>NOT(ISERROR(SEARCH("Horvath",#REF!)))</formula>
    </cfRule>
    <cfRule type="containsText" dxfId="4936" priority="341" operator="containsText" text="Jurgovan">
      <formula>NOT(ISERROR(SEARCH("Jurgovan",#REF!)))</formula>
    </cfRule>
    <cfRule type="containsText" dxfId="4935" priority="342" operator="containsText" text="Stephens, J">
      <formula>NOT(ISERROR(SEARCH("Stephens, J",#REF!)))</formula>
    </cfRule>
    <cfRule type="containsText" dxfId="4934" priority="343" operator="containsText" text="White, S">
      <formula>NOT(ISERROR(SEARCH("White, S",#REF!)))</formula>
    </cfRule>
    <cfRule type="containsText" dxfId="4933" priority="344" operator="containsText" text="Woods, M">
      <formula>NOT(ISERROR(SEARCH("Woods, M",#REF!)))</formula>
    </cfRule>
    <cfRule type="containsText" dxfId="4932" priority="345" operator="containsText" text="Derrick">
      <formula>NOT(ISERROR(SEARCH("Derrick",#REF!)))</formula>
    </cfRule>
    <cfRule type="containsText" dxfId="4931" priority="346" operator="containsText" text="Goodson">
      <formula>NOT(ISERROR(SEARCH("Goodson",#REF!)))</formula>
    </cfRule>
    <cfRule type="containsText" dxfId="4930" priority="347" operator="containsText" text="Hoskins">
      <formula>NOT(ISERROR(SEARCH("Hoskins",#REF!)))</formula>
    </cfRule>
    <cfRule type="containsText" dxfId="4929" priority="348" operator="containsText" text="McMillin">
      <formula>NOT(ISERROR(SEARCH("McMillin",#REF!)))</formula>
    </cfRule>
    <cfRule type="containsText" dxfId="4928" priority="349" operator="containsText" text="Moore, S">
      <formula>NOT(ISERROR(SEARCH("Moore, S",#REF!)))</formula>
    </cfRule>
    <cfRule type="containsText" dxfId="4927" priority="350" operator="containsText" text="Pyonin">
      <formula>NOT(ISERROR(SEARCH("Pyonin",#REF!)))</formula>
    </cfRule>
    <cfRule type="containsText" dxfId="4926" priority="351" operator="containsText" text="Saadat">
      <formula>NOT(ISERROR(SEARCH("Saadat",#REF!)))</formula>
    </cfRule>
    <cfRule type="containsText" dxfId="4925" priority="352" operator="containsText" text="Shiang">
      <formula>NOT(ISERROR(SEARCH("Shiang",#REF!)))</formula>
    </cfRule>
    <cfRule type="containsText" dxfId="4924" priority="353" operator="containsText" text="Silverman">
      <formula>NOT(ISERROR(SEARCH("Silverman",#REF!)))</formula>
    </cfRule>
    <cfRule type="containsText" dxfId="4923" priority="354" operator="containsText" text="Smegal">
      <formula>NOT(ISERROR(SEARCH("Smegal",#REF!)))</formula>
    </cfRule>
    <cfRule type="containsText" dxfId="4922" priority="355" operator="containsText" text="Trock">
      <formula>NOT(ISERROR(SEARCH("Trock",#REF!)))</formula>
    </cfRule>
  </conditionalFormatting>
  <conditionalFormatting sqref="I64:K64">
    <cfRule type="containsText" dxfId="4921" priority="330" operator="containsText" text="Dejmek">
      <formula>NOT(ISERROR(SEARCH("Dejmek",#REF!)))</formula>
    </cfRule>
  </conditionalFormatting>
  <conditionalFormatting sqref="I65:K69">
    <cfRule type="containsText" dxfId="4920" priority="303" operator="containsText" text="Korniczky">
      <formula>NOT(ISERROR(SEARCH("Korniczky",I65)))</formula>
    </cfRule>
    <cfRule type="containsText" dxfId="4919" priority="304" operator="containsText" text="Dougal">
      <formula>NOT(ISERROR(SEARCH("Dougal",I65)))</formula>
    </cfRule>
    <cfRule type="containsText" dxfId="4918" priority="305" operator="containsText" text="Grimes">
      <formula>NOT(ISERROR(SEARCH("Grimes",I65)))</formula>
    </cfRule>
    <cfRule type="containsText" dxfId="4917" priority="306" operator="containsText" text="Chang, T">
      <formula>NOT(ISERROR(SEARCH("Chang, T",I65)))</formula>
    </cfRule>
    <cfRule type="containsText" dxfId="4916" priority="307" operator="containsText" text="Woods">
      <formula>NOT(ISERROR(SEARCH("Woods",I65)))</formula>
    </cfRule>
    <cfRule type="containsText" dxfId="4915" priority="308" operator="containsText" text="Ankenbrand">
      <formula>NOT(ISERROR(SEARCH("Ankenbrand",I65)))</formula>
    </cfRule>
    <cfRule type="containsText" dxfId="4914" priority="309" operator="containsText" text="Kaiser">
      <formula>NOT(ISERROR(SEARCH("Kaiser",I65)))</formula>
    </cfRule>
    <cfRule type="containsText" dxfId="4913" priority="310" operator="containsText" text="Goodson">
      <formula>NOT(ISERROR(SEARCH("Goodson",I65)))</formula>
    </cfRule>
    <cfRule type="containsText" dxfId="4912" priority="311" operator="containsText" text="Plenzler">
      <formula>NOT(ISERROR(SEARCH("Plenzler",I65)))</formula>
    </cfRule>
    <cfRule type="containsText" dxfId="4911" priority="312" operator="containsText" text="Moore, S">
      <formula>NOT(ISERROR(SEARCH("Moore, S",I65)))</formula>
    </cfRule>
    <cfRule type="containsText" dxfId="4910" priority="313" operator="containsText" text="Kalan">
      <formula>NOT(ISERROR(SEARCH("Kalan",I65)))</formula>
    </cfRule>
    <cfRule type="containsText" dxfId="4909" priority="314" operator="containsText" text="Guijt">
      <formula>NOT(ISERROR(SEARCH("Guijt",I65)))</formula>
    </cfRule>
    <cfRule type="containsText" dxfId="4908" priority="315" operator="containsText" text="Galligan">
      <formula>NOT(ISERROR(SEARCH("Galligan",I65)))</formula>
    </cfRule>
    <cfRule type="containsText" dxfId="4907" priority="316" operator="containsText" text="Daniels">
      <formula>NOT(ISERROR(SEARCH("Daniels",I65)))</formula>
    </cfRule>
    <cfRule type="containsText" dxfId="4906" priority="317" operator="containsText" text="Curcuri">
      <formula>NOT(ISERROR(SEARCH("Curcuri",I65)))</formula>
    </cfRule>
    <cfRule type="containsText" dxfId="4905" priority="318" operator="containsText" text="Branch">
      <formula>NOT(ISERROR(SEARCH("Branch",I65)))</formula>
    </cfRule>
    <cfRule type="containsText" dxfId="4904" priority="319" operator="containsText" text="Wieker">
      <formula>NOT(ISERROR(SEARCH("Wieker",I65)))</formula>
    </cfRule>
    <cfRule type="containsText" dxfId="4903" priority="320" operator="containsText" text="Jivani">
      <formula>NOT(ISERROR(SEARCH("Jivani",I65)))</formula>
    </cfRule>
    <cfRule type="containsText" dxfId="4902" priority="321" operator="containsText" text="Martin, B">
      <formula>NOT(ISERROR(SEARCH("Martin, B",I65)))</formula>
    </cfRule>
    <cfRule type="containsText" dxfId="4901" priority="322" operator="containsText" text="White, S">
      <formula>NOT(ISERROR(SEARCH("White, S",I65)))</formula>
    </cfRule>
    <cfRule type="containsText" dxfId="4900" priority="323" operator="containsText" text="Turner">
      <formula>NOT(ISERROR(SEARCH("Turner",I65)))</formula>
    </cfRule>
    <cfRule type="containsText" dxfId="4899" priority="324" operator="containsText" text="Warner">
      <formula>NOT(ISERROR(SEARCH("Warner",I65)))</formula>
    </cfRule>
    <cfRule type="containsText" dxfId="4898" priority="325" operator="containsText" text="Newman">
      <formula>NOT(ISERROR(SEARCH("Newman",I65)))</formula>
    </cfRule>
    <cfRule type="containsText" dxfId="4897" priority="326" operator="containsText" text="Fitzpatrick">
      <formula>NOT(ISERROR(SEARCH("Fitzpatrick",I65)))</formula>
    </cfRule>
    <cfRule type="containsText" dxfId="4896" priority="327" operator="containsText" text="Siu">
      <formula>NOT(ISERROR(SEARCH("Siu",I65)))</formula>
    </cfRule>
    <cfRule type="containsText" dxfId="4895" priority="328" operator="containsText" text="Bunting">
      <formula>NOT(ISERROR(SEARCH("Bunting",I65)))</formula>
    </cfRule>
    <cfRule type="containsText" dxfId="4894" priority="329" operator="containsText" text="Anderson">
      <formula>NOT(ISERROR(SEARCH("Anderson",I65)))</formula>
    </cfRule>
  </conditionalFormatting>
  <conditionalFormatting sqref="I65:K69">
    <cfRule type="containsText" dxfId="4893" priority="280" operator="containsText" text="Smith, R">
      <formula>NOT(ISERROR(SEARCH("Smith, R",I65)))</formula>
    </cfRule>
    <cfRule type="containsText" dxfId="4892" priority="282" operator="containsText" text="Gupta">
      <formula>NOT(ISERROR(SEARCH("Gupta",I65)))</formula>
    </cfRule>
    <cfRule type="containsText" dxfId="4891" priority="283" operator="containsText" text="Mayberry">
      <formula>NOT(ISERROR(SEARCH("Mayberry",I65)))</formula>
    </cfRule>
    <cfRule type="containsText" dxfId="4890" priority="284" operator="containsText" text="Zado">
      <formula>NOT(ISERROR(SEARCH("Zado",I65)))</formula>
    </cfRule>
    <cfRule type="containsText" dxfId="4889" priority="285" operator="containsText" text="Osinski">
      <formula>NOT(ISERROR(SEARCH("Osinski",I65)))</formula>
    </cfRule>
    <cfRule type="containsText" dxfId="4888" priority="286" operator="containsText" text="McKone">
      <formula>NOT(ISERROR(SEARCH("McKone",I65)))</formula>
    </cfRule>
    <cfRule type="containsText" dxfId="4887" priority="287" operator="containsText" text="McCarthy">
      <formula>NOT(ISERROR(SEARCH("McCarthy",I65)))</formula>
    </cfRule>
    <cfRule type="containsText" dxfId="4886" priority="288" operator="containsText" text="Martin, B">
      <formula>NOT(ISERROR(SEARCH("Martin, B",I65)))</formula>
    </cfRule>
    <cfRule type="containsText" dxfId="4885" priority="289" operator="containsText" text="Kauffman">
      <formula>NOT(ISERROR(SEARCH("Kauffman",I65)))</formula>
    </cfRule>
    <cfRule type="containsText" dxfId="4884" priority="290" operator="containsText" text="Kaiser">
      <formula>NOT(ISERROR(SEARCH("Kaiser",I65)))</formula>
    </cfRule>
    <cfRule type="containsText" dxfId="4883" priority="291" operator="containsText" text="Hulse">
      <formula>NOT(ISERROR(SEARCH("Hulse",I65)))</formula>
    </cfRule>
    <cfRule type="containsText" dxfId="4882" priority="292" operator="containsText" text="Horvath">
      <formula>NOT(ISERROR(SEARCH("Horvath",I65)))</formula>
    </cfRule>
    <cfRule type="containsText" dxfId="4881" priority="293" operator="containsText" text="Hoelter">
      <formula>NOT(ISERROR(SEARCH("Hoelter",I65)))</formula>
    </cfRule>
    <cfRule type="containsText" dxfId="4880" priority="294" operator="containsText" text="Harlow">
      <formula>NOT(ISERROR(SEARCH("Harlow",I65)))</formula>
    </cfRule>
    <cfRule type="containsText" dxfId="4879" priority="295" operator="containsText" text="Fishman">
      <formula>NOT(ISERROR(SEARCH("Fishman",I65)))</formula>
    </cfRule>
    <cfRule type="containsText" dxfId="4878" priority="296" operator="containsText" text="Dejmek">
      <formula>NOT(ISERROR(SEARCH("Dejmek",I65)))</formula>
    </cfRule>
    <cfRule type="containsText" dxfId="4877" priority="297" operator="containsText" text="Clements">
      <formula>NOT(ISERROR(SEARCH("Clements",I65)))</formula>
    </cfRule>
    <cfRule type="containsText" dxfId="4876" priority="298" operator="containsText" text="Busch">
      <formula>NOT(ISERROR(SEARCH("Busch",I65)))</formula>
    </cfRule>
    <cfRule type="containsText" dxfId="4875" priority="299" operator="containsText" text="Bunting">
      <formula>NOT(ISERROR(SEARCH("Bunting",I65)))</formula>
    </cfRule>
    <cfRule type="containsText" dxfId="4874" priority="300" operator="containsText" text="Boudreau">
      <formula>NOT(ISERROR(SEARCH("Boudreau",I65)))</formula>
    </cfRule>
    <cfRule type="containsText" dxfId="4873" priority="301" operator="containsText" text="Boucher">
      <formula>NOT(ISERROR(SEARCH("Boucher",I65)))</formula>
    </cfRule>
    <cfRule type="containsText" dxfId="4872" priority="302" operator="containsText" text="Anderson">
      <formula>NOT(ISERROR(SEARCH("Anderson",I65)))</formula>
    </cfRule>
  </conditionalFormatting>
  <conditionalFormatting sqref="I65:K69">
    <cfRule type="containsText" dxfId="4871" priority="266" operator="containsText" text="Majors">
      <formula>NOT(ISERROR(SEARCH("Majors",I65)))</formula>
    </cfRule>
    <cfRule type="containsText" dxfId="4870" priority="267" operator="containsText" text="Stephens, J">
      <formula>NOT(ISERROR(SEARCH("Stephens, J",I65)))</formula>
    </cfRule>
    <cfRule type="containsText" dxfId="4869" priority="268" operator="containsText" text="Scanlon">
      <formula>NOT(ISERROR(SEARCH("Scanlon",I65)))</formula>
    </cfRule>
    <cfRule type="containsText" dxfId="4868" priority="269" operator="containsText" text="Quinn">
      <formula>NOT(ISERROR(SEARCH("Quinn",I65)))</formula>
    </cfRule>
    <cfRule type="containsText" dxfId="4867" priority="270" operator="containsText" text="Ippolito">
      <formula>NOT(ISERROR(SEARCH("Ippolito",I65)))</formula>
    </cfRule>
    <cfRule type="containsText" dxfId="4866" priority="271" operator="containsText" text="Hoskins">
      <formula>NOT(ISERROR(SEARCH("Hoskins",I65)))</formula>
    </cfRule>
    <cfRule type="containsText" dxfId="4865" priority="272" operator="containsText" text="Greenhut">
      <formula>NOT(ISERROR(SEARCH("Greenhut",I65)))</formula>
    </cfRule>
    <cfRule type="containsText" dxfId="4864" priority="273" operator="containsText" text="Defranco">
      <formula>NOT(ISERROR(SEARCH("Defranco",I65)))</formula>
    </cfRule>
    <cfRule type="containsText" dxfId="4863" priority="274" operator="containsText" text="Chung, M">
      <formula>NOT(ISERROR(SEARCH("Chung, M",I65)))</formula>
    </cfRule>
    <cfRule type="containsText" dxfId="4862" priority="275" operator="containsText" text="Calve">
      <formula>NOT(ISERROR(SEARCH("Calve",I65)))</formula>
    </cfRule>
    <cfRule type="containsText" dxfId="4861" priority="276" operator="containsText" text="Braden">
      <formula>NOT(ISERROR(SEARCH("Braden",I65)))</formula>
    </cfRule>
    <cfRule type="containsText" dxfId="4860" priority="277" operator="containsText" text="Fenick">
      <formula>NOT(ISERROR(SEARCH("Fenick",I65)))</formula>
    </cfRule>
    <cfRule type="containsText" dxfId="4859" priority="278" operator="containsText" text="Cotta">
      <formula>NOT(ISERROR(SEARCH("Cotta",I65)))</formula>
    </cfRule>
    <cfRule type="containsText" dxfId="4858" priority="279" operator="containsText" text="Capp">
      <formula>NOT(ISERROR(SEARCH("Capp",I65)))</formula>
    </cfRule>
  </conditionalFormatting>
  <conditionalFormatting sqref="K64:K69">
    <cfRule type="containsText" dxfId="4857" priority="265" operator="containsText" text="McMillin">
      <formula>NOT(ISERROR(SEARCH("McMillin",#REF!)))</formula>
    </cfRule>
  </conditionalFormatting>
  <conditionalFormatting sqref="I64:K69">
    <cfRule type="containsText" dxfId="4856" priority="252" operator="containsText" text="McMillin">
      <formula>NOT(ISERROR(SEARCH("McMillin",I64)))</formula>
    </cfRule>
    <cfRule type="containsText" dxfId="4855" priority="253" operator="containsText" text="Begley">
      <formula>NOT(ISERROR(SEARCH("Begley",I64)))</formula>
    </cfRule>
    <cfRule type="containsText" dxfId="4854" priority="254" operator="containsText" text="Pinkerton">
      <formula>NOT(ISERROR(SEARCH("Pinkerton",I64)))</formula>
    </cfRule>
    <cfRule type="containsText" dxfId="4853" priority="255" operator="containsText" text="Trock">
      <formula>NOT(ISERROR(SEARCH("Trock",I64)))</formula>
    </cfRule>
    <cfRule type="containsText" dxfId="4852" priority="256" operator="containsText" text="Bennett">
      <formula>NOT(ISERROR(SEARCH("Bennett",I64)))</formula>
    </cfRule>
    <cfRule type="containsText" dxfId="4851" priority="257" operator="containsText" text="Range">
      <formula>NOT(ISERROR(SEARCH("Range",I64)))</formula>
    </cfRule>
    <cfRule type="containsText" dxfId="4850" priority="258" operator="containsText" text="Franklin, B">
      <formula>NOT(ISERROR(SEARCH("Franklin, B",I64)))</formula>
    </cfRule>
    <cfRule type="containsText" dxfId="4849" priority="259" operator="containsText" text="Smegal">
      <formula>NOT(ISERROR(SEARCH("Smegal",I64)))</formula>
    </cfRule>
    <cfRule type="containsText" dxfId="4848" priority="260" operator="containsText" text="Cotta">
      <formula>NOT(ISERROR(SEARCH("Cotta",I64)))</formula>
    </cfRule>
    <cfRule type="containsText" dxfId="4847" priority="261" operator="containsText" text="Warner">
      <formula>NOT(ISERROR(SEARCH("Warner",I64)))</formula>
    </cfRule>
    <cfRule type="containsText" dxfId="4846" priority="262" operator="containsText" text="Siu">
      <formula>NOT(ISERROR(SEARCH("Siu",I64)))</formula>
    </cfRule>
    <cfRule type="containsText" dxfId="4845" priority="263" operator="containsText" text="Arpin">
      <formula>NOT(ISERROR(SEARCH("Arpin",I64)))</formula>
    </cfRule>
    <cfRule type="containsText" dxfId="4844" priority="264" operator="containsText" text="Bayat">
      <formula>NOT(ISERROR(SEARCH("Bayat",I64)))</formula>
    </cfRule>
  </conditionalFormatting>
  <conditionalFormatting sqref="I70:K70">
    <cfRule type="containsText" dxfId="4843" priority="239" operator="containsText" text="Capp">
      <formula>NOT(ISERROR(SEARCH("Capp",I70)))</formula>
    </cfRule>
    <cfRule type="containsText" dxfId="4842" priority="240" operator="containsText" text="Barry">
      <formula>NOT(ISERROR(SEARCH("Barry",I70)))</formula>
    </cfRule>
    <cfRule type="containsText" dxfId="4841" priority="241" operator="containsText" text="Hamann">
      <formula>NOT(ISERROR(SEARCH("Hamann",I70)))</formula>
    </cfRule>
    <cfRule type="containsText" dxfId="4840" priority="242" operator="containsText" text="Fenick">
      <formula>NOT(ISERROR(SEARCH("Fenick",I70)))</formula>
    </cfRule>
    <cfRule type="containsText" dxfId="4839" priority="243" operator="containsText" text="Dougal">
      <formula>NOT(ISERROR(SEARCH("Dougal",I70)))</formula>
    </cfRule>
    <cfRule type="containsText" dxfId="4838" priority="244" operator="containsText" text="Barry">
      <formula>NOT(ISERROR(SEARCH("Barry",I70)))</formula>
    </cfRule>
    <cfRule type="containsText" dxfId="4837" priority="245" operator="containsText" text="Grimes">
      <formula>NOT(ISERROR(SEARCH("Grimes",I70)))</formula>
    </cfRule>
    <cfRule type="containsText" dxfId="4836" priority="246" operator="containsText" text="Kinder, G">
      <formula>NOT(ISERROR(SEARCH("Kinder, G",I70)))</formula>
    </cfRule>
    <cfRule type="containsText" dxfId="4835" priority="247" operator="containsText" text="Gupta">
      <formula>NOT(ISERROR(SEARCH("Gupta",I70)))</formula>
    </cfRule>
    <cfRule type="containsText" dxfId="4834" priority="248" operator="containsText" text="Newman">
      <formula>NOT(ISERROR(SEARCH("Newman",I70)))</formula>
    </cfRule>
    <cfRule type="containsText" dxfId="4833" priority="249" operator="containsText" text="Majors">
      <formula>NOT(ISERROR(SEARCH("Majors",I70)))</formula>
    </cfRule>
    <cfRule type="containsText" dxfId="4832" priority="250" operator="containsText" text="McGraw">
      <formula>NOT(ISERROR(SEARCH("McGraw",I70)))</formula>
    </cfRule>
    <cfRule type="containsText" dxfId="4831" priority="251" operator="containsText" text="Range">
      <formula>NOT(ISERROR(SEARCH("Range",I70)))</formula>
    </cfRule>
  </conditionalFormatting>
  <conditionalFormatting sqref="I70:K70">
    <cfRule type="containsText" dxfId="4830" priority="238" operator="containsText" text="Kaiser">
      <formula>NOT(ISERROR(SEARCH("Kaiser",I70)))</formula>
    </cfRule>
  </conditionalFormatting>
  <conditionalFormatting sqref="I70:K70">
    <cfRule type="containsText" dxfId="4829" priority="231" operator="containsText" text="Osinski">
      <formula>NOT(ISERROR(SEARCH("Osinski",I70)))</formula>
    </cfRule>
    <cfRule type="containsText" dxfId="4828" priority="232" operator="containsText" text="Pinkerton">
      <formula>NOT(ISERROR(SEARCH("Pinkerton",I70)))</formula>
    </cfRule>
    <cfRule type="containsText" dxfId="4827" priority="233" operator="containsText" text="Clements">
      <formula>NOT(ISERROR(SEARCH("Clements",I70)))</formula>
    </cfRule>
    <cfRule type="containsText" dxfId="4826" priority="234" operator="containsText" text="Guijt">
      <formula>NOT(ISERROR(SEARCH("Guijt",I70)))</formula>
    </cfRule>
    <cfRule type="containsText" dxfId="4825" priority="235" operator="containsText" text="Hulse">
      <formula>NOT(ISERROR(SEARCH("Hulse",I70)))</formula>
    </cfRule>
    <cfRule type="containsText" dxfId="4824" priority="236" operator="containsText" text="Kalan">
      <formula>NOT(ISERROR(SEARCH("Kalan",I70)))</formula>
    </cfRule>
    <cfRule type="containsText" dxfId="4823" priority="237" operator="containsText" text="Turner">
      <formula>NOT(ISERROR(SEARCH("Turner",I70)))</formula>
    </cfRule>
  </conditionalFormatting>
  <conditionalFormatting sqref="I70:K70">
    <cfRule type="containsText" dxfId="4822" priority="198" operator="containsText" text="Geier">
      <formula>NOT(ISERROR(SEARCH("Geier",I70)))</formula>
    </cfRule>
    <cfRule type="containsText" dxfId="4821" priority="199" operator="containsText" text="Harlow">
      <formula>NOT(ISERROR(SEARCH("Harlow",I70)))</formula>
    </cfRule>
    <cfRule type="containsText" dxfId="4820" priority="202" operator="containsText" text="Weinberg">
      <formula>NOT(ISERROR(SEARCH("Weinberg",I70)))</formula>
    </cfRule>
    <cfRule type="containsText" dxfId="4819" priority="203" operator="containsText" text="Stephens, D">
      <formula>NOT(ISERROR(SEARCH("Stephens, D",I70)))</formula>
    </cfRule>
    <cfRule type="containsText" dxfId="4818" priority="204" operator="containsText" text="Praiss">
      <formula>NOT(ISERROR(SEARCH("Praiss",I70)))</formula>
    </cfRule>
    <cfRule type="containsText" dxfId="4817" priority="205" operator="containsText" text="Kohut">
      <formula>NOT(ISERROR(SEARCH("Kohut",I70)))</formula>
    </cfRule>
    <cfRule type="containsText" dxfId="4816" priority="206" operator="containsText" text="Kauffman">
      <formula>NOT(ISERROR(SEARCH("Kauffman",I70)))</formula>
    </cfRule>
    <cfRule type="containsText" dxfId="4815" priority="208" operator="containsText" text="Greenhut">
      <formula>NOT(ISERROR(SEARCH("Greenhut",I70)))</formula>
    </cfRule>
    <cfRule type="containsText" dxfId="4814" priority="209" operator="containsText" text="Gaudette">
      <formula>NOT(ISERROR(SEARCH("Gaudette",I70)))</formula>
    </cfRule>
    <cfRule type="containsText" dxfId="4813" priority="210" operator="containsText" text="Franklin, B">
      <formula>NOT(ISERROR(SEARCH("Franklin, B",I70)))</formula>
    </cfRule>
    <cfRule type="containsText" dxfId="4812" priority="211" operator="containsText" text="Fitzpatrick">
      <formula>NOT(ISERROR(SEARCH("Fitzpatrick",I70)))</formula>
    </cfRule>
    <cfRule type="containsText" dxfId="4811" priority="213" operator="containsText" text="Defranco">
      <formula>NOT(ISERROR(SEARCH("Defranco",I70)))</formula>
    </cfRule>
    <cfRule type="containsText" dxfId="4810" priority="214" operator="containsText" text="Daniels, S">
      <formula>NOT(ISERROR(SEARCH("Daniels, S",I70)))</formula>
    </cfRule>
    <cfRule type="containsText" dxfId="4809" priority="215" operator="containsText" text="Anderson">
      <formula>NOT(ISERROR(SEARCH("Anderson",I70)))</formula>
    </cfRule>
    <cfRule type="containsText" dxfId="4808" priority="216" operator="containsText" text="Boucher">
      <formula>NOT(ISERROR(SEARCH("Boucher",I70)))</formula>
    </cfRule>
    <cfRule type="containsText" dxfId="4807" priority="217" operator="containsText" text="Arpin">
      <formula>NOT(ISERROR(SEARCH("Arpin",I70)))</formula>
    </cfRule>
    <cfRule type="containsText" dxfId="4806" priority="218" operator="containsText" text="Branch">
      <formula>NOT(ISERROR(SEARCH("Branch",I70)))</formula>
    </cfRule>
    <cfRule type="containsText" dxfId="4805" priority="219" operator="containsText" text="Chen, P">
      <formula>NOT(ISERROR(SEARCH("Chen, P",I70)))</formula>
    </cfRule>
    <cfRule type="containsText" dxfId="4804" priority="220" operator="containsText" text="Braden">
      <formula>NOT(ISERROR(SEARCH("Braden",I70)))</formula>
    </cfRule>
    <cfRule type="containsText" dxfId="4803" priority="221" operator="containsText" text="Bunting">
      <formula>NOT(ISERROR(SEARCH("Bunting",I70)))</formula>
    </cfRule>
    <cfRule type="containsText" dxfId="4802" priority="222" operator="containsText" text="Busch, J">
      <formula>NOT(ISERROR(SEARCH("Busch, J",I70)))</formula>
    </cfRule>
    <cfRule type="containsText" dxfId="4801" priority="223" operator="containsText" text="Martin, B">
      <formula>NOT(ISERROR(SEARCH("Martin, B",I70)))</formula>
    </cfRule>
    <cfRule type="containsText" dxfId="4800" priority="224" operator="containsText" text="McCarthy, S">
      <formula>NOT(ISERROR(SEARCH("McCarthy, S",I70)))</formula>
    </cfRule>
    <cfRule type="containsText" dxfId="4799" priority="225" operator="containsText" text="McKone">
      <formula>NOT(ISERROR(SEARCH("McKone",I70)))</formula>
    </cfRule>
    <cfRule type="containsText" dxfId="4798" priority="226" operator="containsText" text="Plenzler">
      <formula>NOT(ISERROR(SEARCH("Plenzler",I70)))</formula>
    </cfRule>
    <cfRule type="containsText" dxfId="4797" priority="227" operator="containsText" text="Quinn">
      <formula>NOT(ISERROR(SEARCH("Quinn",I70)))</formula>
    </cfRule>
    <cfRule type="containsText" dxfId="4796" priority="228" operator="containsText" text="Scanlon">
      <formula>NOT(ISERROR(SEARCH("Scanlon",I70)))</formula>
    </cfRule>
    <cfRule type="containsText" dxfId="4795" priority="229" operator="containsText" text="Fishman">
      <formula>NOT(ISERROR(SEARCH("Fishman",I70)))</formula>
    </cfRule>
    <cfRule type="containsText" dxfId="4794" priority="230" operator="containsText" text="Ippolito">
      <formula>NOT(ISERROR(SEARCH("Ippolito",I70)))</formula>
    </cfRule>
  </conditionalFormatting>
  <conditionalFormatting sqref="I70:K70">
    <cfRule type="containsText" dxfId="4793" priority="175" operator="containsText" text="Bayat">
      <formula>NOT(ISERROR(SEARCH("Bayat",#REF!)))</formula>
    </cfRule>
    <cfRule type="containsText" dxfId="4792" priority="177" operator="containsText" text="Boudreau">
      <formula>NOT(ISERROR(SEARCH("Boudreau",#REF!)))</formula>
    </cfRule>
    <cfRule type="containsText" dxfId="4791" priority="178" operator="containsText" text="Chung, M">
      <formula>NOT(ISERROR(SEARCH("Chung, M",#REF!)))</formula>
    </cfRule>
    <cfRule type="containsText" dxfId="4790" priority="179" operator="containsText" text="Curcuri">
      <formula>NOT(ISERROR(SEARCH("Curcuri",#REF!)))</formula>
    </cfRule>
    <cfRule type="containsText" dxfId="4789" priority="180" operator="containsText" text="Engels">
      <formula>NOT(ISERROR(SEARCH("Engels",#REF!)))</formula>
    </cfRule>
    <cfRule type="containsText" dxfId="4788" priority="181" operator="containsText" text="Galligan">
      <formula>NOT(ISERROR(SEARCH("Galligan",#REF!)))</formula>
    </cfRule>
    <cfRule type="containsText" dxfId="4787" priority="182" operator="containsText" text="Horvath">
      <formula>NOT(ISERROR(SEARCH("Horvath",#REF!)))</formula>
    </cfRule>
    <cfRule type="containsText" dxfId="4786" priority="183" operator="containsText" text="Jurgovan">
      <formula>NOT(ISERROR(SEARCH("Jurgovan",#REF!)))</formula>
    </cfRule>
    <cfRule type="containsText" dxfId="4785" priority="184" operator="containsText" text="Stephens, J">
      <formula>NOT(ISERROR(SEARCH("Stephens, J",#REF!)))</formula>
    </cfRule>
    <cfRule type="containsText" dxfId="4784" priority="185" operator="containsText" text="White, S">
      <formula>NOT(ISERROR(SEARCH("White, S",#REF!)))</formula>
    </cfRule>
    <cfRule type="containsText" dxfId="4783" priority="186" operator="containsText" text="Woods, M">
      <formula>NOT(ISERROR(SEARCH("Woods, M",#REF!)))</formula>
    </cfRule>
    <cfRule type="containsText" dxfId="4782" priority="188" operator="containsText" text="Goodson">
      <formula>NOT(ISERROR(SEARCH("Goodson",#REF!)))</formula>
    </cfRule>
    <cfRule type="containsText" dxfId="4781" priority="189" operator="containsText" text="Hoskins">
      <formula>NOT(ISERROR(SEARCH("Hoskins",#REF!)))</formula>
    </cfRule>
    <cfRule type="containsText" dxfId="4780" priority="190" operator="containsText" text="McMillin">
      <formula>NOT(ISERROR(SEARCH("McMillin",#REF!)))</formula>
    </cfRule>
    <cfRule type="containsText" dxfId="4779" priority="191" operator="containsText" text="Moore, S">
      <formula>NOT(ISERROR(SEARCH("Moore, S",#REF!)))</formula>
    </cfRule>
    <cfRule type="containsText" dxfId="4778" priority="193" operator="containsText" text="Saadat">
      <formula>NOT(ISERROR(SEARCH("Saadat",#REF!)))</formula>
    </cfRule>
    <cfRule type="containsText" dxfId="4777" priority="194" operator="containsText" text="Shiang">
      <formula>NOT(ISERROR(SEARCH("Shiang",#REF!)))</formula>
    </cfRule>
    <cfRule type="containsText" dxfId="4776" priority="195" operator="containsText" text="Silverman">
      <formula>NOT(ISERROR(SEARCH("Silverman",#REF!)))</formula>
    </cfRule>
    <cfRule type="containsText" dxfId="4775" priority="196" operator="containsText" text="Smegal">
      <formula>NOT(ISERROR(SEARCH("Smegal",#REF!)))</formula>
    </cfRule>
    <cfRule type="containsText" dxfId="4774" priority="197" operator="containsText" text="Trock">
      <formula>NOT(ISERROR(SEARCH("Trock",#REF!)))</formula>
    </cfRule>
  </conditionalFormatting>
  <conditionalFormatting sqref="I70:K70">
    <cfRule type="containsText" dxfId="4773" priority="172" operator="containsText" text="Dejmek">
      <formula>NOT(ISERROR(SEARCH("Dejmek",#REF!)))</formula>
    </cfRule>
  </conditionalFormatting>
  <conditionalFormatting sqref="I1:K1 I3:K81 I83:K1048576">
    <cfRule type="containsText" dxfId="4772" priority="173" operator="containsText" text="Browne, L">
      <formula>NOT(ISERROR(SEARCH("Browne, L",I1)))</formula>
    </cfRule>
    <cfRule type="containsText" dxfId="4771" priority="174" operator="containsText" text="Engle">
      <formula>NOT(ISERROR(SEARCH("Engle",I1)))</formula>
    </cfRule>
    <cfRule type="containsText" dxfId="4770" priority="176" operator="containsText" text="Beamer">
      <formula>NOT(ISERROR(SEARCH("Beamer",I1)))</formula>
    </cfRule>
    <cfRule type="containsText" dxfId="4769" priority="187" operator="containsText" text="Derrick">
      <formula>NOT(ISERROR(SEARCH("Derrick",I1)))</formula>
    </cfRule>
    <cfRule type="containsText" dxfId="4768" priority="192" operator="containsText" text="Pyonin">
      <formula>NOT(ISERROR(SEARCH("Pyonin",I1)))</formula>
    </cfRule>
    <cfRule type="containsText" dxfId="4767" priority="200" operator="containsText" text="Haapala">
      <formula>NOT(ISERROR(SEARCH("Haapala",I1)))</formula>
    </cfRule>
    <cfRule type="containsText" dxfId="4766" priority="201" operator="containsText" text="Hamann">
      <formula>NOT(ISERROR(SEARCH("Hamann",I1)))</formula>
    </cfRule>
    <cfRule type="containsText" dxfId="4765" priority="207" operator="containsText" text="Hoelter">
      <formula>NOT(ISERROR(SEARCH("Hoelter",I1)))</formula>
    </cfRule>
    <cfRule type="containsText" dxfId="4764" priority="212" operator="containsText" text="Craig">
      <formula>NOT(ISERROR(SEARCH("Craig",I1)))</formula>
    </cfRule>
    <cfRule type="containsText" dxfId="4763" priority="281" operator="containsText" text="Schneider">
      <formula>NOT(ISERROR(SEARCH("Schneider",I1)))</formula>
    </cfRule>
    <cfRule type="containsText" dxfId="4762" priority="622" operator="containsText" text="Chang, T">
      <formula>NOT(ISERROR(SEARCH("Chang, T",I1)))</formula>
    </cfRule>
    <cfRule type="containsText" dxfId="4761" priority="966" operator="containsText" text="Beamer">
      <formula>NOT(ISERROR(SEARCH("Beamer",#REF!)))</formula>
    </cfRule>
    <cfRule type="containsText" dxfId="4760" priority="3558" operator="containsText" text="Jivani">
      <formula>NOT(ISERROR(SEARCH("Jivani",I1)))</formula>
    </cfRule>
    <cfRule type="containsText" dxfId="4759" priority="3591" operator="containsText" text="Dennett">
      <formula>NOT(ISERROR(SEARCH("Dennett",I1)))</formula>
    </cfRule>
    <cfRule type="containsText" dxfId="4758" priority="3638" operator="containsText" text="Howard">
      <formula>NOT(ISERROR(SEARCH("Howard",I1)))</formula>
    </cfRule>
  </conditionalFormatting>
  <conditionalFormatting sqref="I2:K2">
    <cfRule type="containsText" dxfId="4757" priority="149" operator="containsText" text="Smith, R">
      <formula>NOT(ISERROR(SEARCH("Smith, R",I2)))</formula>
    </cfRule>
    <cfRule type="containsText" dxfId="4756" priority="150" operator="containsText" text="Schneider">
      <formula>NOT(ISERROR(SEARCH("Schneider",I2)))</formula>
    </cfRule>
    <cfRule type="containsText" dxfId="4755" priority="151" operator="containsText" text="Gupta">
      <formula>NOT(ISERROR(SEARCH("Gupta",I2)))</formula>
    </cfRule>
    <cfRule type="containsText" dxfId="4754" priority="152" operator="containsText" text="Mayberry">
      <formula>NOT(ISERROR(SEARCH("Mayberry",I2)))</formula>
    </cfRule>
    <cfRule type="containsText" dxfId="4753" priority="153" operator="containsText" text="Zado">
      <formula>NOT(ISERROR(SEARCH("Zado",I2)))</formula>
    </cfRule>
    <cfRule type="containsText" dxfId="4752" priority="154" operator="containsText" text="Osinski">
      <formula>NOT(ISERROR(SEARCH("Osinski",I2)))</formula>
    </cfRule>
    <cfRule type="containsText" dxfId="4751" priority="155" operator="containsText" text="McKone">
      <formula>NOT(ISERROR(SEARCH("McKone",I2)))</formula>
    </cfRule>
    <cfRule type="containsText" dxfId="4750" priority="156" operator="containsText" text="McCarthy">
      <formula>NOT(ISERROR(SEARCH("McCarthy",I2)))</formula>
    </cfRule>
    <cfRule type="containsText" dxfId="4749" priority="157" operator="containsText" text="Martin, B">
      <formula>NOT(ISERROR(SEARCH("Martin, B",I2)))</formula>
    </cfRule>
    <cfRule type="containsText" dxfId="4748" priority="158" operator="containsText" text="Kauffman">
      <formula>NOT(ISERROR(SEARCH("Kauffman",I2)))</formula>
    </cfRule>
    <cfRule type="containsText" dxfId="4747" priority="159" operator="containsText" text="Kaiser">
      <formula>NOT(ISERROR(SEARCH("Kaiser",I2)))</formula>
    </cfRule>
    <cfRule type="containsText" dxfId="4746" priority="160" operator="containsText" text="Hulse">
      <formula>NOT(ISERROR(SEARCH("Hulse",I2)))</formula>
    </cfRule>
    <cfRule type="containsText" dxfId="4745" priority="161" operator="containsText" text="Horvath">
      <formula>NOT(ISERROR(SEARCH("Horvath",I2)))</formula>
    </cfRule>
    <cfRule type="containsText" dxfId="4744" priority="162" operator="containsText" text="Hoelter">
      <formula>NOT(ISERROR(SEARCH("Hoelter",I2)))</formula>
    </cfRule>
    <cfRule type="containsText" dxfId="4743" priority="163" operator="containsText" text="Harlow">
      <formula>NOT(ISERROR(SEARCH("Harlow",I2)))</formula>
    </cfRule>
    <cfRule type="containsText" dxfId="4742" priority="164" operator="containsText" text="Fishman">
      <formula>NOT(ISERROR(SEARCH("Fishman",I2)))</formula>
    </cfRule>
    <cfRule type="containsText" dxfId="4741" priority="165" operator="containsText" text="Dejmek">
      <formula>NOT(ISERROR(SEARCH("Dejmek",I2)))</formula>
    </cfRule>
    <cfRule type="containsText" dxfId="4740" priority="166" operator="containsText" text="Clements">
      <formula>NOT(ISERROR(SEARCH("Clements",I2)))</formula>
    </cfRule>
    <cfRule type="containsText" dxfId="4739" priority="167" operator="containsText" text="Busch">
      <formula>NOT(ISERROR(SEARCH("Busch",I2)))</formula>
    </cfRule>
    <cfRule type="containsText" dxfId="4738" priority="168" operator="containsText" text="Bunting">
      <formula>NOT(ISERROR(SEARCH("Bunting",I2)))</formula>
    </cfRule>
    <cfRule type="containsText" dxfId="4737" priority="169" operator="containsText" text="Boudreau">
      <formula>NOT(ISERROR(SEARCH("Boudreau",I2)))</formula>
    </cfRule>
    <cfRule type="containsText" dxfId="4736" priority="170" operator="containsText" text="Boucher">
      <formula>NOT(ISERROR(SEARCH("Boucher",I2)))</formula>
    </cfRule>
    <cfRule type="containsText" dxfId="4735" priority="171" operator="containsText" text="Anderson">
      <formula>NOT(ISERROR(SEARCH("Anderson",I2)))</formula>
    </cfRule>
  </conditionalFormatting>
  <conditionalFormatting sqref="I2:K2">
    <cfRule type="containsText" dxfId="4734" priority="135" operator="containsText" text="Majors">
      <formula>NOT(ISERROR(SEARCH("Majors",I2)))</formula>
    </cfRule>
    <cfRule type="containsText" dxfId="4733" priority="136" operator="containsText" text="Stephens, J">
      <formula>NOT(ISERROR(SEARCH("Stephens, J",I2)))</formula>
    </cfRule>
    <cfRule type="containsText" dxfId="4732" priority="137" operator="containsText" text="Scanlon">
      <formula>NOT(ISERROR(SEARCH("Scanlon",I2)))</formula>
    </cfRule>
    <cfRule type="containsText" dxfId="4731" priority="138" operator="containsText" text="Quinn">
      <formula>NOT(ISERROR(SEARCH("Quinn",I2)))</formula>
    </cfRule>
    <cfRule type="containsText" dxfId="4730" priority="139" operator="containsText" text="Ippolito">
      <formula>NOT(ISERROR(SEARCH("Ippolito",I2)))</formula>
    </cfRule>
    <cfRule type="containsText" dxfId="4729" priority="140" operator="containsText" text="Hoskins">
      <formula>NOT(ISERROR(SEARCH("Hoskins",I2)))</formula>
    </cfRule>
    <cfRule type="containsText" dxfId="4728" priority="141" operator="containsText" text="Greenhut">
      <formula>NOT(ISERROR(SEARCH("Greenhut",I2)))</formula>
    </cfRule>
    <cfRule type="containsText" dxfId="4727" priority="142" operator="containsText" text="Defranco">
      <formula>NOT(ISERROR(SEARCH("Defranco",I2)))</formula>
    </cfRule>
    <cfRule type="containsText" dxfId="4726" priority="143" operator="containsText" text="Chung, M">
      <formula>NOT(ISERROR(SEARCH("Chung, M",I2)))</formula>
    </cfRule>
    <cfRule type="containsText" dxfId="4725" priority="144" operator="containsText" text="Calve">
      <formula>NOT(ISERROR(SEARCH("Calve",I2)))</formula>
    </cfRule>
    <cfRule type="containsText" dxfId="4724" priority="145" operator="containsText" text="Braden">
      <formula>NOT(ISERROR(SEARCH("Braden",I2)))</formula>
    </cfRule>
    <cfRule type="containsText" dxfId="4723" priority="146" operator="containsText" text="Fenick">
      <formula>NOT(ISERROR(SEARCH("Fenick",I2)))</formula>
    </cfRule>
    <cfRule type="containsText" dxfId="4722" priority="147" operator="containsText" text="Cotta">
      <formula>NOT(ISERROR(SEARCH("Cotta",I2)))</formula>
    </cfRule>
    <cfRule type="containsText" dxfId="4721" priority="148" operator="containsText" text="Capp">
      <formula>NOT(ISERROR(SEARCH("Capp",I2)))</formula>
    </cfRule>
  </conditionalFormatting>
  <conditionalFormatting sqref="I2:K2">
    <cfRule type="containsText" dxfId="4720" priority="109" operator="containsText" text="Korniczky">
      <formula>NOT(ISERROR(SEARCH("Korniczky",I2)))</formula>
    </cfRule>
    <cfRule type="containsText" dxfId="4719" priority="110" operator="containsText" text="Dougal">
      <formula>NOT(ISERROR(SEARCH("Dougal",I2)))</formula>
    </cfRule>
    <cfRule type="containsText" dxfId="4718" priority="111" operator="containsText" text="Grimes">
      <formula>NOT(ISERROR(SEARCH("Grimes",I2)))</formula>
    </cfRule>
    <cfRule type="containsText" dxfId="4717" priority="112" operator="containsText" text="Chang, T">
      <formula>NOT(ISERROR(SEARCH("Chang, T",I2)))</formula>
    </cfRule>
    <cfRule type="containsText" dxfId="4716" priority="113" operator="containsText" text="Woods">
      <formula>NOT(ISERROR(SEARCH("Woods",I2)))</formula>
    </cfRule>
    <cfRule type="containsText" dxfId="4715" priority="114" operator="containsText" text="Ankenbrand">
      <formula>NOT(ISERROR(SEARCH("Ankenbrand",I2)))</formula>
    </cfRule>
    <cfRule type="containsText" dxfId="4714" priority="115" operator="containsText" text="Kaiser">
      <formula>NOT(ISERROR(SEARCH("Kaiser",I2)))</formula>
    </cfRule>
    <cfRule type="containsText" dxfId="4713" priority="116" operator="containsText" text="Goodson">
      <formula>NOT(ISERROR(SEARCH("Goodson",I2)))</formula>
    </cfRule>
    <cfRule type="containsText" dxfId="4712" priority="117" operator="containsText" text="Plenzler">
      <formula>NOT(ISERROR(SEARCH("Plenzler",I2)))</formula>
    </cfRule>
    <cfRule type="containsText" dxfId="4711" priority="118" operator="containsText" text="Moore, S">
      <formula>NOT(ISERROR(SEARCH("Moore, S",I2)))</formula>
    </cfRule>
    <cfRule type="containsText" dxfId="4710" priority="119" operator="containsText" text="Kalan">
      <formula>NOT(ISERROR(SEARCH("Kalan",I2)))</formula>
    </cfRule>
    <cfRule type="containsText" dxfId="4709" priority="120" operator="containsText" text="Guijt">
      <formula>NOT(ISERROR(SEARCH("Guijt",I2)))</formula>
    </cfRule>
    <cfRule type="containsText" dxfId="4708" priority="121" operator="containsText" text="Galligan">
      <formula>NOT(ISERROR(SEARCH("Galligan",I2)))</formula>
    </cfRule>
    <cfRule type="containsText" dxfId="4707" priority="122" operator="containsText" text="Daniels">
      <formula>NOT(ISERROR(SEARCH("Daniels",I2)))</formula>
    </cfRule>
    <cfRule type="containsText" dxfId="4706" priority="123" operator="containsText" text="Curcuri">
      <formula>NOT(ISERROR(SEARCH("Curcuri",I2)))</formula>
    </cfRule>
    <cfRule type="containsText" dxfId="4705" priority="124" operator="containsText" text="Branch">
      <formula>NOT(ISERROR(SEARCH("Branch",I2)))</formula>
    </cfRule>
    <cfRule type="containsText" dxfId="4704" priority="125" operator="containsText" text="Wieker">
      <formula>NOT(ISERROR(SEARCH("Wieker",I2)))</formula>
    </cfRule>
    <cfRule type="containsText" dxfId="4703" priority="126" operator="containsText" text="Jivani">
      <formula>NOT(ISERROR(SEARCH("Jivani",I2)))</formula>
    </cfRule>
    <cfRule type="containsText" dxfId="4702" priority="127" operator="containsText" text="Martin, B">
      <formula>NOT(ISERROR(SEARCH("Martin, B",I2)))</formula>
    </cfRule>
    <cfRule type="containsText" dxfId="4701" priority="128" operator="containsText" text="White, S">
      <formula>NOT(ISERROR(SEARCH("White, S",I2)))</formula>
    </cfRule>
    <cfRule type="containsText" dxfId="4700" priority="129" operator="containsText" text="Turner">
      <formula>NOT(ISERROR(SEARCH("Turner",I2)))</formula>
    </cfRule>
    <cfRule type="containsText" dxfId="4699" priority="130" operator="containsText" text="Warner">
      <formula>NOT(ISERROR(SEARCH("Warner",I2)))</formula>
    </cfRule>
    <cfRule type="containsText" dxfId="4698" priority="131" operator="containsText" text="Newman">
      <formula>NOT(ISERROR(SEARCH("Newman",I2)))</formula>
    </cfRule>
    <cfRule type="containsText" dxfId="4697" priority="132" operator="containsText" text="Fitzpatrick">
      <formula>NOT(ISERROR(SEARCH("Fitzpatrick",I2)))</formula>
    </cfRule>
    <cfRule type="containsText" dxfId="4696" priority="133" operator="containsText" text="Bunting">
      <formula>NOT(ISERROR(SEARCH("Bunting",I2)))</formula>
    </cfRule>
    <cfRule type="containsText" dxfId="4695" priority="134" operator="containsText" text="Anderson">
      <formula>NOT(ISERROR(SEARCH("Anderson",I2)))</formula>
    </cfRule>
  </conditionalFormatting>
  <conditionalFormatting sqref="K2:M2">
    <cfRule type="containsText" dxfId="4694" priority="108" operator="containsText" text="McMillin">
      <formula>NOT(ISERROR(SEARCH("McMillin",#REF!)))</formula>
    </cfRule>
  </conditionalFormatting>
  <conditionalFormatting sqref="I2:K2">
    <cfRule type="containsText" dxfId="4693" priority="94" operator="containsText" text="Calve">
      <formula>NOT(ISERROR(SEARCH("Calve",I2)))</formula>
    </cfRule>
    <cfRule type="containsText" dxfId="4692" priority="95" operator="containsText" text="McMillin">
      <formula>NOT(ISERROR(SEARCH("McMillin",I2)))</formula>
    </cfRule>
    <cfRule type="containsText" dxfId="4691" priority="96" operator="containsText" text="Begley">
      <formula>NOT(ISERROR(SEARCH("Begley",I2)))</formula>
    </cfRule>
    <cfRule type="containsText" dxfId="4690" priority="97" operator="containsText" text="Pinkerton">
      <formula>NOT(ISERROR(SEARCH("Pinkerton",I2)))</formula>
    </cfRule>
    <cfRule type="containsText" dxfId="4689" priority="98" operator="containsText" text="Trock">
      <formula>NOT(ISERROR(SEARCH("Trock",I2)))</formula>
    </cfRule>
    <cfRule type="containsText" dxfId="4688" priority="99" operator="containsText" text="Bennett">
      <formula>NOT(ISERROR(SEARCH("Bennett",I2)))</formula>
    </cfRule>
    <cfRule type="containsText" dxfId="4687" priority="100" operator="containsText" text="Range">
      <formula>NOT(ISERROR(SEARCH("Range",I2)))</formula>
    </cfRule>
    <cfRule type="containsText" dxfId="4686" priority="101" operator="containsText" text="Franklin, B">
      <formula>NOT(ISERROR(SEARCH("Franklin, B",I2)))</formula>
    </cfRule>
    <cfRule type="containsText" dxfId="4685" priority="102" operator="containsText" text="Smegal">
      <formula>NOT(ISERROR(SEARCH("Smegal",I2)))</formula>
    </cfRule>
    <cfRule type="containsText" dxfId="4684" priority="103" operator="containsText" text="Cotta">
      <formula>NOT(ISERROR(SEARCH("Cotta",I2)))</formula>
    </cfRule>
    <cfRule type="containsText" dxfId="4683" priority="104" operator="containsText" text="Warner">
      <formula>NOT(ISERROR(SEARCH("Warner",I2)))</formula>
    </cfRule>
    <cfRule type="containsText" dxfId="4682" priority="105" operator="containsText" text="Siu">
      <formula>NOT(ISERROR(SEARCH("Siu",I2)))</formula>
    </cfRule>
    <cfRule type="containsText" dxfId="4681" priority="106" operator="containsText" text="Arpin">
      <formula>NOT(ISERROR(SEARCH("Arpin",I2)))</formula>
    </cfRule>
    <cfRule type="containsText" dxfId="4680" priority="107" operator="containsText" text="Bayat">
      <formula>NOT(ISERROR(SEARCH("Bayat",I2)))</formula>
    </cfRule>
  </conditionalFormatting>
  <conditionalFormatting sqref="I82:K82">
    <cfRule type="containsText" dxfId="4679" priority="64" operator="containsText" text="Korniczky">
      <formula>NOT(ISERROR(SEARCH("Korniczky",I82)))</formula>
    </cfRule>
    <cfRule type="containsText" dxfId="4678" priority="65" operator="containsText" text="Dougal">
      <formula>NOT(ISERROR(SEARCH("Dougal",I82)))</formula>
    </cfRule>
    <cfRule type="containsText" dxfId="4677" priority="66" operator="containsText" text="Grimes">
      <formula>NOT(ISERROR(SEARCH("Grimes",I82)))</formula>
    </cfRule>
    <cfRule type="containsText" dxfId="4676" priority="67" operator="containsText" text="Chang, T">
      <formula>NOT(ISERROR(SEARCH("Chang, T",I82)))</formula>
    </cfRule>
    <cfRule type="containsText" dxfId="4675" priority="68" operator="containsText" text="Woods">
      <formula>NOT(ISERROR(SEARCH("Woods",I82)))</formula>
    </cfRule>
    <cfRule type="containsText" dxfId="4674" priority="69" operator="containsText" text="Ankenbrand">
      <formula>NOT(ISERROR(SEARCH("Ankenbrand",I82)))</formula>
    </cfRule>
    <cfRule type="containsText" dxfId="4673" priority="70" operator="containsText" text="Kaiser">
      <formula>NOT(ISERROR(SEARCH("Kaiser",I82)))</formula>
    </cfRule>
    <cfRule type="containsText" dxfId="4672" priority="71" operator="containsText" text="Goodson">
      <formula>NOT(ISERROR(SEARCH("Goodson",I82)))</formula>
    </cfRule>
    <cfRule type="containsText" dxfId="4671" priority="72" operator="containsText" text="Plenzler">
      <formula>NOT(ISERROR(SEARCH("Plenzler",I82)))</formula>
    </cfRule>
    <cfRule type="containsText" dxfId="4670" priority="73" operator="containsText" text="Moore, S">
      <formula>NOT(ISERROR(SEARCH("Moore, S",I82)))</formula>
    </cfRule>
    <cfRule type="containsText" dxfId="4669" priority="74" operator="containsText" text="Kalan">
      <formula>NOT(ISERROR(SEARCH("Kalan",I82)))</formula>
    </cfRule>
    <cfRule type="containsText" dxfId="4668" priority="75" operator="containsText" text="Guijt">
      <formula>NOT(ISERROR(SEARCH("Guijt",I82)))</formula>
    </cfRule>
    <cfRule type="containsText" dxfId="4667" priority="76" operator="containsText" text="Galligan">
      <formula>NOT(ISERROR(SEARCH("Galligan",I82)))</formula>
    </cfRule>
    <cfRule type="containsText" dxfId="4666" priority="77" operator="containsText" text="Daniels">
      <formula>NOT(ISERROR(SEARCH("Daniels",I82)))</formula>
    </cfRule>
    <cfRule type="containsText" dxfId="4665" priority="78" operator="containsText" text="Curcuri">
      <formula>NOT(ISERROR(SEARCH("Curcuri",I82)))</formula>
    </cfRule>
    <cfRule type="containsText" dxfId="4664" priority="79" operator="containsText" text="Branch">
      <formula>NOT(ISERROR(SEARCH("Branch",I82)))</formula>
    </cfRule>
    <cfRule type="containsText" dxfId="4663" priority="80" operator="containsText" text="Wieker">
      <formula>NOT(ISERROR(SEARCH("Wieker",I82)))</formula>
    </cfRule>
    <cfRule type="containsText" dxfId="4662" priority="81" operator="containsText" text="Jivani">
      <formula>NOT(ISERROR(SEARCH("Jivani",I82)))</formula>
    </cfRule>
    <cfRule type="containsText" dxfId="4661" priority="82" operator="containsText" text="Martin, B">
      <formula>NOT(ISERROR(SEARCH("Martin, B",I82)))</formula>
    </cfRule>
    <cfRule type="containsText" dxfId="4660" priority="83" operator="containsText" text="White, S">
      <formula>NOT(ISERROR(SEARCH("White, S",I82)))</formula>
    </cfRule>
    <cfRule type="containsText" dxfId="4659" priority="84" operator="containsText" text="Turner">
      <formula>NOT(ISERROR(SEARCH("Turner",I82)))</formula>
    </cfRule>
    <cfRule type="containsText" dxfId="4658" priority="85" operator="containsText" text="Warner">
      <formula>NOT(ISERROR(SEARCH("Warner",I82)))</formula>
    </cfRule>
    <cfRule type="containsText" dxfId="4657" priority="86" operator="containsText" text="Newman">
      <formula>NOT(ISERROR(SEARCH("Newman",I82)))</formula>
    </cfRule>
    <cfRule type="containsText" dxfId="4656" priority="87" operator="containsText" text="Fitzpatrick">
      <formula>NOT(ISERROR(SEARCH("Fitzpatrick",I82)))</formula>
    </cfRule>
    <cfRule type="containsText" dxfId="4655" priority="88" operator="containsText" text="Siu">
      <formula>NOT(ISERROR(SEARCH("Siu",I82)))</formula>
    </cfRule>
    <cfRule type="containsText" dxfId="4654" priority="89" operator="containsText" text="Bunting">
      <formula>NOT(ISERROR(SEARCH("Bunting",I82)))</formula>
    </cfRule>
    <cfRule type="containsText" dxfId="4653" priority="90" operator="containsText" text="Anderson">
      <formula>NOT(ISERROR(SEARCH("Anderson",I82)))</formula>
    </cfRule>
  </conditionalFormatting>
  <conditionalFormatting sqref="I82:K82">
    <cfRule type="containsText" dxfId="4652" priority="41" operator="containsText" text="Smith, R">
      <formula>NOT(ISERROR(SEARCH("Smith, R",I82)))</formula>
    </cfRule>
    <cfRule type="containsText" dxfId="4651" priority="42" operator="containsText" text="Schneider">
      <formula>NOT(ISERROR(SEARCH("Schneider",I82)))</formula>
    </cfRule>
    <cfRule type="containsText" dxfId="4650" priority="43" operator="containsText" text="Gupta">
      <formula>NOT(ISERROR(SEARCH("Gupta",I82)))</formula>
    </cfRule>
    <cfRule type="containsText" dxfId="4649" priority="44" operator="containsText" text="Mayberry">
      <formula>NOT(ISERROR(SEARCH("Mayberry",I82)))</formula>
    </cfRule>
    <cfRule type="containsText" dxfId="4648" priority="45" operator="containsText" text="Zado">
      <formula>NOT(ISERROR(SEARCH("Zado",I82)))</formula>
    </cfRule>
    <cfRule type="containsText" dxfId="4647" priority="46" operator="containsText" text="Osinski">
      <formula>NOT(ISERROR(SEARCH("Osinski",I82)))</formula>
    </cfRule>
    <cfRule type="containsText" dxfId="4646" priority="47" operator="containsText" text="McKone">
      <formula>NOT(ISERROR(SEARCH("McKone",I82)))</formula>
    </cfRule>
    <cfRule type="containsText" dxfId="4645" priority="48" operator="containsText" text="McCarthy">
      <formula>NOT(ISERROR(SEARCH("McCarthy",I82)))</formula>
    </cfRule>
    <cfRule type="containsText" dxfId="4644" priority="49" operator="containsText" text="Martin, B">
      <formula>NOT(ISERROR(SEARCH("Martin, B",I82)))</formula>
    </cfRule>
    <cfRule type="containsText" dxfId="4643" priority="50" operator="containsText" text="Kauffman">
      <formula>NOT(ISERROR(SEARCH("Kauffman",I82)))</formula>
    </cfRule>
    <cfRule type="containsText" dxfId="4642" priority="51" operator="containsText" text="Kaiser">
      <formula>NOT(ISERROR(SEARCH("Kaiser",I82)))</formula>
    </cfRule>
    <cfRule type="containsText" dxfId="4641" priority="52" operator="containsText" text="Hulse">
      <formula>NOT(ISERROR(SEARCH("Hulse",I82)))</formula>
    </cfRule>
    <cfRule type="containsText" dxfId="4640" priority="53" operator="containsText" text="Horvath">
      <formula>NOT(ISERROR(SEARCH("Horvath",I82)))</formula>
    </cfRule>
    <cfRule type="containsText" dxfId="4639" priority="54" operator="containsText" text="Hoelter">
      <formula>NOT(ISERROR(SEARCH("Hoelter",I82)))</formula>
    </cfRule>
    <cfRule type="containsText" dxfId="4638" priority="55" operator="containsText" text="Harlow">
      <formula>NOT(ISERROR(SEARCH("Harlow",I82)))</formula>
    </cfRule>
    <cfRule type="containsText" dxfId="4637" priority="56" operator="containsText" text="Fishman">
      <formula>NOT(ISERROR(SEARCH("Fishman",I82)))</formula>
    </cfRule>
    <cfRule type="containsText" dxfId="4636" priority="57" operator="containsText" text="Dejmek">
      <formula>NOT(ISERROR(SEARCH("Dejmek",I82)))</formula>
    </cfRule>
    <cfRule type="containsText" dxfId="4635" priority="58" operator="containsText" text="Clements">
      <formula>NOT(ISERROR(SEARCH("Clements",I82)))</formula>
    </cfRule>
    <cfRule type="containsText" dxfId="4634" priority="59" operator="containsText" text="Busch">
      <formula>NOT(ISERROR(SEARCH("Busch",I82)))</formula>
    </cfRule>
    <cfRule type="containsText" dxfId="4633" priority="60" operator="containsText" text="Bunting">
      <formula>NOT(ISERROR(SEARCH("Bunting",I82)))</formula>
    </cfRule>
    <cfRule type="containsText" dxfId="4632" priority="61" operator="containsText" text="Boudreau">
      <formula>NOT(ISERROR(SEARCH("Boudreau",I82)))</formula>
    </cfRule>
    <cfRule type="containsText" dxfId="4631" priority="62" operator="containsText" text="Boucher">
      <formula>NOT(ISERROR(SEARCH("Boucher",I82)))</formula>
    </cfRule>
    <cfRule type="containsText" dxfId="4630" priority="63" operator="containsText" text="Anderson">
      <formula>NOT(ISERROR(SEARCH("Anderson",I82)))</formula>
    </cfRule>
  </conditionalFormatting>
  <conditionalFormatting sqref="I82:K82">
    <cfRule type="containsText" dxfId="4629" priority="27" operator="containsText" text="Majors">
      <formula>NOT(ISERROR(SEARCH("Majors",I82)))</formula>
    </cfRule>
    <cfRule type="containsText" dxfId="4628" priority="28" operator="containsText" text="Stephens, J">
      <formula>NOT(ISERROR(SEARCH("Stephens, J",I82)))</formula>
    </cfRule>
    <cfRule type="containsText" dxfId="4627" priority="29" operator="containsText" text="Scanlon">
      <formula>NOT(ISERROR(SEARCH("Scanlon",I82)))</formula>
    </cfRule>
    <cfRule type="containsText" dxfId="4626" priority="30" operator="containsText" text="Quinn">
      <formula>NOT(ISERROR(SEARCH("Quinn",I82)))</formula>
    </cfRule>
    <cfRule type="containsText" dxfId="4625" priority="31" operator="containsText" text="Ippolito">
      <formula>NOT(ISERROR(SEARCH("Ippolito",I82)))</formula>
    </cfRule>
    <cfRule type="containsText" dxfId="4624" priority="32" operator="containsText" text="Hoskins">
      <formula>NOT(ISERROR(SEARCH("Hoskins",I82)))</formula>
    </cfRule>
    <cfRule type="containsText" dxfId="4623" priority="33" operator="containsText" text="Greenhut">
      <formula>NOT(ISERROR(SEARCH("Greenhut",I82)))</formula>
    </cfRule>
    <cfRule type="containsText" dxfId="4622" priority="34" operator="containsText" text="Defranco">
      <formula>NOT(ISERROR(SEARCH("Defranco",I82)))</formula>
    </cfRule>
    <cfRule type="containsText" dxfId="4621" priority="35" operator="containsText" text="Chung, M">
      <formula>NOT(ISERROR(SEARCH("Chung, M",I82)))</formula>
    </cfRule>
    <cfRule type="containsText" dxfId="4620" priority="36" operator="containsText" text="Calve">
      <formula>NOT(ISERROR(SEARCH("Calve",I82)))</formula>
    </cfRule>
    <cfRule type="containsText" dxfId="4619" priority="37" operator="containsText" text="Braden">
      <formula>NOT(ISERROR(SEARCH("Braden",I82)))</formula>
    </cfRule>
    <cfRule type="containsText" dxfId="4618" priority="38" operator="containsText" text="Fenick">
      <formula>NOT(ISERROR(SEARCH("Fenick",I82)))</formula>
    </cfRule>
    <cfRule type="containsText" dxfId="4617" priority="39" operator="containsText" text="Cotta">
      <formula>NOT(ISERROR(SEARCH("Cotta",I82)))</formula>
    </cfRule>
    <cfRule type="containsText" dxfId="4616" priority="40" operator="containsText" text="Capp">
      <formula>NOT(ISERROR(SEARCH("Capp",I82)))</formula>
    </cfRule>
  </conditionalFormatting>
  <conditionalFormatting sqref="K82">
    <cfRule type="containsText" dxfId="4615" priority="26" operator="containsText" text="McMillin">
      <formula>NOT(ISERROR(SEARCH("McMillin",#REF!)))</formula>
    </cfRule>
  </conditionalFormatting>
  <conditionalFormatting sqref="I82:K82">
    <cfRule type="containsText" dxfId="4614" priority="13" operator="containsText" text="McMillin">
      <formula>NOT(ISERROR(SEARCH("McMillin",I82)))</formula>
    </cfRule>
    <cfRule type="containsText" dxfId="4613" priority="14" operator="containsText" text="Begley">
      <formula>NOT(ISERROR(SEARCH("Begley",I82)))</formula>
    </cfRule>
    <cfRule type="containsText" dxfId="4612" priority="15" operator="containsText" text="Pinkerton">
      <formula>NOT(ISERROR(SEARCH("Pinkerton",I82)))</formula>
    </cfRule>
    <cfRule type="containsText" dxfId="4611" priority="16" operator="containsText" text="Trock">
      <formula>NOT(ISERROR(SEARCH("Trock",I82)))</formula>
    </cfRule>
    <cfRule type="containsText" dxfId="4610" priority="17" operator="containsText" text="Bennett">
      <formula>NOT(ISERROR(SEARCH("Bennett",I82)))</formula>
    </cfRule>
    <cfRule type="containsText" dxfId="4609" priority="18" operator="containsText" text="Range">
      <formula>NOT(ISERROR(SEARCH("Range",I82)))</formula>
    </cfRule>
    <cfRule type="containsText" dxfId="4608" priority="19" operator="containsText" text="Franklin, B">
      <formula>NOT(ISERROR(SEARCH("Franklin, B",I82)))</formula>
    </cfRule>
    <cfRule type="containsText" dxfId="4607" priority="20" operator="containsText" text="Smegal">
      <formula>NOT(ISERROR(SEARCH("Smegal",I82)))</formula>
    </cfRule>
    <cfRule type="containsText" dxfId="4606" priority="21" operator="containsText" text="Cotta">
      <formula>NOT(ISERROR(SEARCH("Cotta",I82)))</formula>
    </cfRule>
    <cfRule type="containsText" dxfId="4605" priority="22" operator="containsText" text="Warner">
      <formula>NOT(ISERROR(SEARCH("Warner",I82)))</formula>
    </cfRule>
    <cfRule type="containsText" dxfId="4604" priority="23" operator="containsText" text="Siu">
      <formula>NOT(ISERROR(SEARCH("Siu",I82)))</formula>
    </cfRule>
    <cfRule type="containsText" dxfId="4603" priority="24" operator="containsText" text="Arpin">
      <formula>NOT(ISERROR(SEARCH("Arpin",I82)))</formula>
    </cfRule>
    <cfRule type="containsText" dxfId="4602" priority="25" operator="containsText" text="Bayat">
      <formula>NOT(ISERROR(SEARCH("Bayat",I82)))</formula>
    </cfRule>
  </conditionalFormatting>
  <conditionalFormatting sqref="I82:K82">
    <cfRule type="containsText" dxfId="4601" priority="1" operator="containsText" text="Browne, L">
      <formula>NOT(ISERROR(SEARCH("Browne, L",I82)))</formula>
    </cfRule>
    <cfRule type="containsText" dxfId="4600" priority="2" operator="containsText" text="Engle">
      <formula>NOT(ISERROR(SEARCH("Engle",I82)))</formula>
    </cfRule>
    <cfRule type="containsText" dxfId="4599" priority="3" operator="containsText" text="Beamer">
      <formula>NOT(ISERROR(SEARCH("Beamer",I82)))</formula>
    </cfRule>
    <cfRule type="containsText" dxfId="4598" priority="4" operator="containsText" text="Derrick">
      <formula>NOT(ISERROR(SEARCH("Derrick",I82)))</formula>
    </cfRule>
    <cfRule type="containsText" dxfId="4597" priority="5" operator="containsText" text="Pyonin">
      <formula>NOT(ISERROR(SEARCH("Pyonin",I82)))</formula>
    </cfRule>
    <cfRule type="containsText" dxfId="4596" priority="6" operator="containsText" text="Haapala">
      <formula>NOT(ISERROR(SEARCH("Haapala",I82)))</formula>
    </cfRule>
    <cfRule type="containsText" dxfId="4595" priority="7" operator="containsText" text="Hamann">
      <formula>NOT(ISERROR(SEARCH("Hamann",I82)))</formula>
    </cfRule>
    <cfRule type="containsText" dxfId="4594" priority="8" operator="containsText" text="Hoelter">
      <formula>NOT(ISERROR(SEARCH("Hoelter",I82)))</formula>
    </cfRule>
    <cfRule type="containsText" dxfId="4593" priority="9" operator="containsText" text="Craig">
      <formula>NOT(ISERROR(SEARCH("Craig",I82)))</formula>
    </cfRule>
    <cfRule type="containsText" dxfId="4592" priority="10" operator="containsText" text="Schneider">
      <formula>NOT(ISERROR(SEARCH("Schneider",I82)))</formula>
    </cfRule>
    <cfRule type="containsText" dxfId="4591" priority="11" operator="containsText" text="Chang, T">
      <formula>NOT(ISERROR(SEARCH("Chang, T",I82)))</formula>
    </cfRule>
    <cfRule type="containsText" dxfId="4590" priority="12" operator="containsText" text="Beamer">
      <formula>NOT(ISERROR(SEARCH("Beamer",#REF!)))</formula>
    </cfRule>
    <cfRule type="containsText" dxfId="4589" priority="91" operator="containsText" text="Jivani">
      <formula>NOT(ISERROR(SEARCH("Jivani",I82)))</formula>
    </cfRule>
    <cfRule type="containsText" dxfId="4588" priority="92" operator="containsText" text="Dennett">
      <formula>NOT(ISERROR(SEARCH("Dennett",I82)))</formula>
    </cfRule>
    <cfRule type="containsText" dxfId="4587" priority="93" operator="containsText" text="Howard">
      <formula>NOT(ISERROR(SEARCH("Howard",I82)))</formula>
    </cfRule>
  </conditionalFormatting>
  <hyperlinks>
    <hyperlink ref="G3" r:id="rId1"/>
    <hyperlink ref="G4" r:id="rId2"/>
    <hyperlink ref="G5" r:id="rId3"/>
    <hyperlink ref="G6" r:id="rId4"/>
    <hyperlink ref="G7" r:id="rId5"/>
    <hyperlink ref="G8" r:id="rId6"/>
    <hyperlink ref="G9" r:id="rId7"/>
    <hyperlink ref="G10" r:id="rId8"/>
    <hyperlink ref="G11" r:id="rId9"/>
    <hyperlink ref="G12" r:id="rId10"/>
    <hyperlink ref="G13" r:id="rId11" display="http://dav.uspto.gov/webapp/applicationViewer.html?casenumber=13294103"/>
    <hyperlink ref="G14" r:id="rId12"/>
    <hyperlink ref="G16" r:id="rId13"/>
    <hyperlink ref="G17" r:id="rId14"/>
    <hyperlink ref="G18" r:id="rId15"/>
    <hyperlink ref="G19" r:id="rId16"/>
    <hyperlink ref="G20" r:id="rId17"/>
    <hyperlink ref="G21" r:id="rId18"/>
    <hyperlink ref="G26" r:id="rId19"/>
    <hyperlink ref="G27" r:id="rId20"/>
    <hyperlink ref="G28" r:id="rId21"/>
    <hyperlink ref="G29" r:id="rId22"/>
    <hyperlink ref="G30" r:id="rId23"/>
    <hyperlink ref="G31" r:id="rId24"/>
    <hyperlink ref="G32" r:id="rId25"/>
    <hyperlink ref="G33" r:id="rId26"/>
    <hyperlink ref="G34" r:id="rId27"/>
    <hyperlink ref="G35" r:id="rId28"/>
    <hyperlink ref="G36" r:id="rId29"/>
    <hyperlink ref="G37" r:id="rId30"/>
    <hyperlink ref="G38" r:id="rId31"/>
    <hyperlink ref="G39" r:id="rId32" display="http://dav.uspto.gov/webapp/applicationViewer.html?casenumber=14505062"/>
    <hyperlink ref="G40" r:id="rId33"/>
    <hyperlink ref="G41" r:id="rId34"/>
    <hyperlink ref="G42" r:id="rId35"/>
    <hyperlink ref="G43" r:id="rId36"/>
    <hyperlink ref="G44" r:id="rId37"/>
    <hyperlink ref="G45" r:id="rId38"/>
    <hyperlink ref="G46" r:id="rId39"/>
    <hyperlink ref="G47" r:id="rId40"/>
    <hyperlink ref="G48" r:id="rId41"/>
    <hyperlink ref="G49" r:id="rId42"/>
    <hyperlink ref="G64" r:id="rId43"/>
    <hyperlink ref="G65" r:id="rId44"/>
    <hyperlink ref="G66" r:id="rId45"/>
    <hyperlink ref="G67" r:id="rId46"/>
    <hyperlink ref="G68" r:id="rId47"/>
    <hyperlink ref="G69" r:id="rId48"/>
    <hyperlink ref="G70" r:id="rId49"/>
    <hyperlink ref="G71" r:id="rId50"/>
    <hyperlink ref="G72" r:id="rId51"/>
    <hyperlink ref="G73" r:id="rId52"/>
    <hyperlink ref="G74" r:id="rId53"/>
    <hyperlink ref="G75" r:id="rId54"/>
    <hyperlink ref="G85" r:id="rId55"/>
    <hyperlink ref="G86" r:id="rId56"/>
    <hyperlink ref="G87" r:id="rId57"/>
    <hyperlink ref="G88" r:id="rId58"/>
    <hyperlink ref="G89" r:id="rId59"/>
    <hyperlink ref="G90" r:id="rId60"/>
  </hyperlinks>
  <pageMargins left="0.7" right="0.7" top="0.75" bottom="0.75" header="0.3" footer="0.3"/>
  <pageSetup paperSize="5" scale="45" fitToHeight="0" orientation="landscape" r:id="rId61"/>
  <headerFooter>
    <oddHeader>&amp;CPTAB Hearing Schedule
February 2018</oddHeader>
    <oddFooter>&amp;R&amp;D</oddFooter>
  </headerFooter>
  <rowBreaks count="3" manualBreakCount="3">
    <brk id="24" max="14" man="1"/>
    <brk id="69" max="14" man="1"/>
    <brk id="84" max="14" man="1"/>
  </row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546" operator="containsText" id="{7655D9CB-050A-44F1-89C5-44C3AA504EB7}">
            <xm:f>NOT(ISERROR(SEARCH('\Users\qgould\Documents\AIA, Interference, and Reexam Hearing Schedules\[AIA, Interference, and Reexam Hearing Schedule.xlsx]Settings'!#REF!,L154)))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3547" operator="containsText" id="{3EC3D78F-A351-4E4D-B30E-9C889DA608C4}">
            <xm:f>NOT(ISERROR(SEARCH('\Users\qgould\Documents\AIA, Interference, and Reexam Hearing Schedules\[AIA, Interference, and Reexam Hearing Schedule.xlsx]Settings'!#REF!,L154)))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3548" operator="containsText" id="{BF852156-2F27-4FE1-8DDB-BA907452263C}">
            <xm:f>NOT(ISERROR(SEARCH('\Users\qgould\Documents\AIA, Interference, and Reexam Hearing Schedules\[AIA, Interference, and Reexam Hearing Schedule.xlsx]Settings'!#REF!,L154)))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3549" operator="containsText" id="{CFA18083-89C4-46C5-8737-A011DEDCC662}">
            <xm:f>NOT(ISERROR(SEARCH('\Users\qgould\Documents\AIA, Interference, and Reexam Hearing Schedules\[AIA, Interference, and Reexam Hearing Schedule.xlsx]Settings'!#REF!,L154)))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3550" operator="containsText" id="{295C3892-99EE-4157-A468-37DA83D73B5C}">
            <xm:f>NOT(ISERROR(SEARCH('\Users\qgould\Documents\AIA, Interference, and Reexam Hearing Schedules\[AIA, Interference, and Reexam Hearing Schedule.xlsx]Settings'!#REF!,L154)))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3551" operator="containsText" id="{C79F0B31-0505-49DC-AAE6-99F0ECFB788D}">
            <xm:f>NOT(ISERROR(SEARCH('\Users\qgould\Documents\AIA, Interference, and Reexam Hearing Schedules\[AIA, Interference, and Reexam Hearing Schedule.xlsx]Settings'!#REF!,L154)))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3552" operator="containsText" id="{D14D8E31-705E-4601-B246-73B3B19502E6}">
            <xm:f>NOT(ISERROR(SEARCH('\Users\qgould\Documents\AIA, Interference, and Reexam Hearing Schedules\[AIA, Interference, and Reexam Hearing Schedule.xlsx]Settings'!#REF!,L154)))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3553" operator="containsText" id="{C734EEDC-C02D-461B-99E1-EF560A29E073}">
            <xm:f>NOT(ISERROR(SEARCH('\Users\qgould\Documents\AIA, Interference, and Reexam Hearing Schedules\[AIA, Interference, and Reexam Hearing Schedule.xlsx]Settings'!#REF!,L154)))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3554" operator="containsText" id="{3272E52A-35DD-41F1-8565-9DD6B3566995}">
            <xm:f>NOT(ISERROR(SEARCH('\Users\qgould\Documents\AIA, Interference, and Reexam Hearing Schedules\[AIA, Interference, and Reexam Hearing Schedule.xlsx]Settings'!#REF!,L154)))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3555" operator="containsText" id="{B858B8D4-C354-4420-A728-F537069B9FF7}">
            <xm:f>NOT(ISERROR(SEARCH('\Users\qgould\Documents\AIA, Interference, and Reexam Hearing Schedules\[AIA, Interference, and Reexam Hearing Schedule.xlsx]Settings'!#REF!,L154)))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3556" operator="containsText" id="{2166C7B1-9B1F-47B1-998C-20AEF5F959FC}">
            <xm:f>NOT(ISERROR(SEARCH('\Users\qgould\Documents\AIA, Interference, and Reexam Hearing Schedules\[AIA, Interference, and Reexam Hearing Schedule.xlsx]Settings'!#REF!,L154)))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3557" operator="containsText" id="{18F8547E-68D3-4F39-BF1A-C1682A224764}">
            <xm:f>NOT(ISERROR(SEARCH('\Users\qgould\Documents\AIA, Interference, and Reexam Hearing Schedules\[AIA, Interference, and Reexam Hearing Schedule.xlsx]Settings'!#REF!,L154)))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3559" operator="containsText" id="{A67CAD23-68D1-425D-B789-A4CE79C04ADF}">
            <xm:f>NOT(ISERROR(SEARCH('\Users\qgould\Documents\AIA, Interference, and Reexam Hearing Schedules\[AIA, Interference, and Reexam Hearing Schedule.xlsx]Settings'!#REF!,L154)))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3560" operator="containsText" id="{67F637F6-FAFE-4161-A60F-14EF3A3FBE50}">
            <xm:f>NOT(ISERROR(SEARCH('\Users\qgould\Documents\AIA, Interference, and Reexam Hearing Schedules\[AIA, Interference, and Reexam Hearing Schedule.xlsx]Settings'!#REF!,L154)))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3561" operator="containsText" id="{1746A997-31A9-47E9-B690-096236213019}">
            <xm:f>NOT(ISERROR(SEARCH('\Users\qgould\Documents\AIA, Interference, and Reexam Hearing Schedules\[AIA, Interference, and Reexam Hearing Schedule.xlsx]Settings'!#REF!,L154)))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3562" operator="containsText" id="{5D237A45-39E5-4228-8EB9-35D48DB036D3}">
            <xm:f>NOT(ISERROR(SEARCH('\Users\qgould\Documents\AIA, Interference, and Reexam Hearing Schedules\[AIA, Interference, and Reexam Hearing Schedule.xlsx]Settings'!#REF!,L154)))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3563" operator="containsText" id="{33C5C644-1BDA-43C5-84BE-0867328A9E6D}">
            <xm:f>NOT(ISERROR(SEARCH('\Users\qgould\Documents\AIA, Interference, and Reexam Hearing Schedules\[AIA, Interference, and Reexam Hearing Schedule.xlsx]Settings'!#REF!,L154)))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3564" operator="containsText" id="{B30825A0-AE9A-41CA-9BB3-50BD93F0C914}">
            <xm:f>NOT(ISERROR(SEARCH('\Users\qgould\Documents\AIA, Interference, and Reexam Hearing Schedules\[AIA, Interference, and Reexam Hearing Schedule.xlsx]Settings'!#REF!,L154)))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3565" operator="containsText" id="{81A79BE8-3FE0-4ECF-9CAD-1EBA9B3AB069}">
            <xm:f>NOT(ISERROR(SEARCH('\Users\qgould\Documents\AIA, Interference, and Reexam Hearing Schedules\[AIA, Interference, and Reexam Hearing Schedule.xlsx]Settings'!#REF!,L154)))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3566" operator="containsText" id="{B5532C11-4426-42F1-ABFB-4A7ABAB303E4}">
            <xm:f>NOT(ISERROR(SEARCH('\Users\qgould\Documents\AIA, Interference, and Reexam Hearing Schedules\[AIA, Interference, and Reexam Hearing Schedule.xlsx]Settings'!#REF!,L154)))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3567" operator="containsText" id="{A4A09076-005B-45D0-BC0B-C1425DBC65FA}">
            <xm:f>NOT(ISERROR(SEARCH('\Users\qgould\Documents\AIA, Interference, and Reexam Hearing Schedules\[AIA, Interference, and Reexam Hearing Schedule.xlsx]Settings'!#REF!,L154)))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3568" operator="containsText" id="{68A4E7C4-FD71-4C3E-8CDD-0BBB3D3D89E8}">
            <xm:f>NOT(ISERROR(SEARCH('\Users\qgould\Documents\AIA, Interference, and Reexam Hearing Schedules\[AIA, Interference, and Reexam Hearing Schedule.xlsx]Settings'!#REF!,L154)))</xm:f>
            <xm:f>'\Users\qgould\Documents\AIA, Interference, and Reexam Hearing Schedules\[AIA, Interference, and Reexam Hearing Schedule.xlsx]Settings'!#REF!</xm:f>
            <x14:dxf>
              <fill>
                <patternFill>
                  <bgColor theme="0" tint="-4.9989318521683403E-2"/>
                </patternFill>
              </fill>
            </x14:dxf>
          </x14:cfRule>
          <x14:cfRule type="containsText" priority="3569" operator="containsText" id="{55CF7478-B844-4A3E-9F6B-9A9611C30D24}">
            <xm:f>NOT(ISERROR(SEARCH('\Users\qgould\Documents\AIA, Interference, and Reexam Hearing Schedules\[AIA, Interference, and Reexam Hearing Schedule.xlsx]Settings'!#REF!,L154)))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3570" operator="containsText" id="{0CADF9C1-1750-410E-8B84-AD825C4D56A2}">
            <xm:f>NOT(ISERROR(SEARCH('\Users\qgould\Documents\AIA, Interference, and Reexam Hearing Schedules\[AIA, Interference, and Reexam Hearing Schedule.xlsx]Settings'!#REF!,L154)))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3571" operator="containsText" id="{97031686-772A-44C1-8F05-33088B6A6501}">
            <xm:f>NOT(ISERROR(SEARCH('\Users\qgould\Documents\AIA, Interference, and Reexam Hearing Schedules\[AIA, Interference, and Reexam Hearing Schedule.xlsx]Settings'!#REF!,L154)))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3572" operator="containsText" id="{D35E2CEE-2F70-4129-AE3F-62F6E8BFFBF1}">
            <xm:f>NOT(ISERROR(SEARCH('\Users\qgould\Documents\AIA, Interference, and Reexam Hearing Schedules\[AIA, Interference, and Reexam Hearing Schedule.xlsx]Settings'!#REF!,L154)))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3573" operator="containsText" id="{AF22352C-B7CE-40CA-BB41-0C5E3DE8C525}">
            <xm:f>NOT(ISERROR(SEARCH('\Users\qgould\Documents\AIA, Interference, and Reexam Hearing Schedules\[AIA, Interference, and Reexam Hearing Schedule.xlsx]Settings'!#REF!,L154)))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3574" operator="containsText" id="{470F0E5E-1C48-44B7-8070-B11856BFC103}">
            <xm:f>NOT(ISERROR(SEARCH('\Users\qgould\Documents\AIA, Interference, and Reexam Hearing Schedules\[AIA, Interference, and Reexam Hearing Schedule.xlsx]Settings'!#REF!,L154)))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3575" operator="containsText" id="{29B879E6-12FD-4E1B-BA5D-C4996FF3F245}">
            <xm:f>NOT(ISERROR(SEARCH('\Users\qgould\Documents\AIA, Interference, and Reexam Hearing Schedules\[AIA, Interference, and Reexam Hearing Schedule.xlsx]Settings'!#REF!,L154)))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3576" operator="containsText" id="{2FAF68AA-828E-47C5-91C3-2666E75BBA9D}">
            <xm:f>NOT(ISERROR(SEARCH('\Users\qgould\Documents\AIA, Interference, and Reexam Hearing Schedules\[AIA, Interference, and Reexam Hearing Schedule.xlsx]Settings'!#REF!,L154)))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3577" operator="containsText" id="{0753868F-7165-4548-8A38-336C7EAF4528}">
            <xm:f>NOT(ISERROR(SEARCH('\Users\qgould\Documents\AIA, Interference, and Reexam Hearing Schedules\[AIA, Interference, and Reexam Hearing Schedule.xlsx]Settings'!#REF!,L154)))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3578" operator="containsText" id="{71347204-E5A8-472F-ACDE-07F99678E891}">
            <xm:f>NOT(ISERROR(SEARCH('\Users\qgould\Documents\AIA, Interference, and Reexam Hearing Schedules\[AIA, Interference, and Reexam Hearing Schedule.xlsx]Settings'!#REF!,L154)))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3579" operator="containsText" id="{CCC887C3-FD08-41ED-B10B-6250C2763187}">
            <xm:f>NOT(ISERROR(SEARCH('\Users\qgould\Documents\AIA, Interference, and Reexam Hearing Schedules\[AIA, Interference, and Reexam Hearing Schedule.xlsx]Settings'!#REF!,L154)))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3580" operator="containsText" id="{805ECBB6-4889-4DC4-8ADD-DFF6256AE5E0}">
            <xm:f>NOT(ISERROR(SEARCH('\Users\qgould\Documents\AIA, Interference, and Reexam Hearing Schedules\[AIA, Interference, and Reexam Hearing Schedule.xlsx]Settings'!#REF!,L154)))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3581" operator="containsText" id="{479FAC46-17FB-4303-AD53-E972C4520BD0}">
            <xm:f>NOT(ISERROR(SEARCH('\Users\qgould\Documents\AIA, Interference, and Reexam Hearing Schedules\[AIA, Interference, and Reexam Hearing Schedule.xlsx]Settings'!#REF!,L154)))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3582" operator="containsText" id="{93672C04-8943-4169-B48E-042F4ADA367C}">
            <xm:f>NOT(ISERROR(SEARCH('\Users\qgould\Documents\AIA, Interference, and Reexam Hearing Schedules\[AIA, Interference, and Reexam Hearing Schedule.xlsx]Settings'!#REF!,L154)))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3583" operator="containsText" id="{69BCCC10-8164-4F95-A4F5-DE072D8AFAB0}">
            <xm:f>NOT(ISERROR(SEARCH('\Users\qgould\Documents\AIA, Interference, and Reexam Hearing Schedules\[AIA, Interference, and Reexam Hearing Schedule.xlsx]Settings'!#REF!,L154)))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3584" operator="containsText" id="{17EFB4A8-A7FC-4D8B-8AD9-3643125F10DD}">
            <xm:f>NOT(ISERROR(SEARCH('\Users\qgould\Documents\AIA, Interference, and Reexam Hearing Schedules\[AIA, Interference, and Reexam Hearing Schedule.xlsx]Settings'!#REF!,L154)))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3585" operator="containsText" id="{2283F609-7C66-4741-9197-76B17F058936}">
            <xm:f>NOT(ISERROR(SEARCH('\Users\qgould\Documents\AIA, Interference, and Reexam Hearing Schedules\[AIA, Interference, and Reexam Hearing Schedule.xlsx]Settings'!#REF!,L154)))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3586" operator="containsText" id="{1BB9D73C-16E6-4F94-B207-9F45FE4A2D5F}">
            <xm:f>NOT(ISERROR(SEARCH('\Users\qgould\Documents\AIA, Interference, and Reexam Hearing Schedules\[AIA, Interference, and Reexam Hearing Schedule.xlsx]Settings'!#REF!,L154)))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3587" operator="containsText" id="{4493B001-C3D8-48E8-A53E-49C799F18C93}">
            <xm:f>NOT(ISERROR(SEARCH('\Users\qgould\Documents\AIA, Interference, and Reexam Hearing Schedules\[AIA, Interference, and Reexam Hearing Schedule.xlsx]Settings'!#REF!,L154)))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m:sqref>L154:L155</xm:sqref>
        </x14:conditionalFormatting>
        <x14:conditionalFormatting xmlns:xm="http://schemas.microsoft.com/office/excel/2006/main">
          <x14:cfRule type="containsText" priority="2752" operator="containsText" id="{24784B82-251B-4F2F-8C58-1DEE71D8C3E5}">
            <xm:f>NOT(ISERROR(SEARCH('\Users\qgould\Documents\AIA, Interference, and Reexam Hearing Schedules\[AIA, Interference, and Reexam Hearing Schedule.xlsx]Settings'!#REF!,L98)))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2753" operator="containsText" id="{2A87D9D8-9559-40DE-B8D7-32D0BA57FC6C}">
            <xm:f>NOT(ISERROR(SEARCH('\Users\qgould\Documents\AIA, Interference, and Reexam Hearing Schedules\[AIA, Interference, and Reexam Hearing Schedule.xlsx]Settings'!#REF!,L98)))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2754" operator="containsText" id="{A3A48336-EFC8-4E1C-A721-292ACB77E8ED}">
            <xm:f>NOT(ISERROR(SEARCH('\Users\qgould\Documents\AIA, Interference, and Reexam Hearing Schedules\[AIA, Interference, and Reexam Hearing Schedule.xlsx]Settings'!#REF!,L98)))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2755" operator="containsText" id="{6B0B1B30-424C-4F15-9A9E-5EA2E3D10FCC}">
            <xm:f>NOT(ISERROR(SEARCH('\Users\qgould\Documents\AIA, Interference, and Reexam Hearing Schedules\[AIA, Interference, and Reexam Hearing Schedule.xlsx]Settings'!#REF!,L98)))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2756" operator="containsText" id="{D7C84376-8BB1-40A0-B583-A496787147CD}">
            <xm:f>NOT(ISERROR(SEARCH('\Users\qgould\Documents\AIA, Interference, and Reexam Hearing Schedules\[AIA, Interference, and Reexam Hearing Schedule.xlsx]Settings'!#REF!,L98)))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2757" operator="containsText" id="{123B71AD-00F1-4AD8-BB3F-B3649240A6A9}">
            <xm:f>NOT(ISERROR(SEARCH('\Users\qgould\Documents\AIA, Interference, and Reexam Hearing Schedules\[AIA, Interference, and Reexam Hearing Schedule.xlsx]Settings'!#REF!,L98)))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2758" operator="containsText" id="{5107E989-06D8-4BB9-835A-E2091A6A2C91}">
            <xm:f>NOT(ISERROR(SEARCH('\Users\qgould\Documents\AIA, Interference, and Reexam Hearing Schedules\[AIA, Interference, and Reexam Hearing Schedule.xlsx]Settings'!#REF!,L98)))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2759" operator="containsText" id="{C4109475-017A-42C6-A9AC-708326DB2B1C}">
            <xm:f>NOT(ISERROR(SEARCH('\Users\qgould\Documents\AIA, Interference, and Reexam Hearing Schedules\[AIA, Interference, and Reexam Hearing Schedule.xlsx]Settings'!#REF!,L98)))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2760" operator="containsText" id="{35BB3C10-E910-4F23-87E3-BC6308E065D0}">
            <xm:f>NOT(ISERROR(SEARCH('\Users\qgould\Documents\AIA, Interference, and Reexam Hearing Schedules\[AIA, Interference, and Reexam Hearing Schedule.xlsx]Settings'!#REF!,L98)))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2761" operator="containsText" id="{40084DE9-FBDB-48DD-B146-070F76B79EC9}">
            <xm:f>NOT(ISERROR(SEARCH('\Users\qgould\Documents\AIA, Interference, and Reexam Hearing Schedules\[AIA, Interference, and Reexam Hearing Schedule.xlsx]Settings'!#REF!,L98)))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2762" operator="containsText" id="{78317CEF-2A33-4B83-B1EF-AE5BFE2296FB}">
            <xm:f>NOT(ISERROR(SEARCH('\Users\qgould\Documents\AIA, Interference, and Reexam Hearing Schedules\[AIA, Interference, and Reexam Hearing Schedule.xlsx]Settings'!#REF!,L98)))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2763" operator="containsText" id="{2BFCA477-3A6B-44A2-8B12-08E2519742FC}">
            <xm:f>NOT(ISERROR(SEARCH('\Users\qgould\Documents\AIA, Interference, and Reexam Hearing Schedules\[AIA, Interference, and Reexam Hearing Schedule.xlsx]Settings'!#REF!,L98)))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2764" operator="containsText" id="{07C8E51A-4DA8-47FA-8A42-E5BA69F3C22D}">
            <xm:f>NOT(ISERROR(SEARCH('\Users\qgould\Documents\AIA, Interference, and Reexam Hearing Schedules\[AIA, Interference, and Reexam Hearing Schedule.xlsx]Settings'!#REF!,L98)))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2765" operator="containsText" id="{7CBDC830-F44E-47DD-BC2F-C7090CA6AE99}">
            <xm:f>NOT(ISERROR(SEARCH('\Users\qgould\Documents\AIA, Interference, and Reexam Hearing Schedules\[AIA, Interference, and Reexam Hearing Schedule.xlsx]Settings'!#REF!,L98)))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2766" operator="containsText" id="{6EAD5F4C-0871-41AF-9ED7-8465B2458E5A}">
            <xm:f>NOT(ISERROR(SEARCH('\Users\qgould\Documents\AIA, Interference, and Reexam Hearing Schedules\[AIA, Interference, and Reexam Hearing Schedule.xlsx]Settings'!#REF!,L98)))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2767" operator="containsText" id="{A7A54EE2-5BB9-4FDB-810F-4FEA384F29FE}">
            <xm:f>NOT(ISERROR(SEARCH('\Users\qgould\Documents\AIA, Interference, and Reexam Hearing Schedules\[AIA, Interference, and Reexam Hearing Schedule.xlsx]Settings'!#REF!,L98)))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2768" operator="containsText" id="{8393348B-BE68-4542-93C9-B858EC4C32DD}">
            <xm:f>NOT(ISERROR(SEARCH('\Users\qgould\Documents\AIA, Interference, and Reexam Hearing Schedules\[AIA, Interference, and Reexam Hearing Schedule.xlsx]Settings'!#REF!,L98)))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2769" operator="containsText" id="{6E1A5450-C7CD-4CA7-85BE-2F805EA7A923}">
            <xm:f>NOT(ISERROR(SEARCH('\Users\qgould\Documents\AIA, Interference, and Reexam Hearing Schedules\[AIA, Interference, and Reexam Hearing Schedule.xlsx]Settings'!#REF!,L98)))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2770" operator="containsText" id="{27596FEF-968D-4E00-BFE5-C9FC1641595F}">
            <xm:f>NOT(ISERROR(SEARCH('\Users\qgould\Documents\AIA, Interference, and Reexam Hearing Schedules\[AIA, Interference, and Reexam Hearing Schedule.xlsx]Settings'!#REF!,L98)))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2771" operator="containsText" id="{064B43F7-B0E2-4DB5-A886-96E00130C7F3}">
            <xm:f>NOT(ISERROR(SEARCH('\Users\qgould\Documents\AIA, Interference, and Reexam Hearing Schedules\[AIA, Interference, and Reexam Hearing Schedule.xlsx]Settings'!#REF!,L98)))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2772" operator="containsText" id="{ED4B00B0-BD1F-4C62-9F29-29FDE70D76FF}">
            <xm:f>NOT(ISERROR(SEARCH('\Users\qgould\Documents\AIA, Interference, and Reexam Hearing Schedules\[AIA, Interference, and Reexam Hearing Schedule.xlsx]Settings'!#REF!,L98)))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2773" operator="containsText" id="{F0F39B6C-8195-4627-BABD-C1F940743C25}">
            <xm:f>NOT(ISERROR(SEARCH('\Users\qgould\Documents\AIA, Interference, and Reexam Hearing Schedules\[AIA, Interference, and Reexam Hearing Schedule.xlsx]Settings'!#REF!,L98)))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2774" operator="containsText" id="{7C406FD7-8A93-437C-80E4-AB08AE0A5B2A}">
            <xm:f>NOT(ISERROR(SEARCH('\Users\qgould\Documents\AIA, Interference, and Reexam Hearing Schedules\[AIA, Interference, and Reexam Hearing Schedule.xlsx]Settings'!#REF!,L98)))</xm:f>
            <xm:f>'\Users\qgould\Documents\AIA, Interference, and Reexam Hearing Schedules\[AIA, Interference, and Reexam Hearing Schedule.xlsx]Settings'!#REF!</xm:f>
            <x14:dxf>
              <fill>
                <patternFill>
                  <bgColor theme="0" tint="-4.9989318521683403E-2"/>
                </patternFill>
              </fill>
            </x14:dxf>
          </x14:cfRule>
          <x14:cfRule type="containsText" priority="2775" operator="containsText" id="{515CCCDE-343F-4AE8-A8D6-7FFEDA2D1123}">
            <xm:f>NOT(ISERROR(SEARCH('\Users\qgould\Documents\AIA, Interference, and Reexam Hearing Schedules\[AIA, Interference, and Reexam Hearing Schedule.xlsx]Settings'!#REF!,L98)))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2776" operator="containsText" id="{946B094C-F406-420A-A5A7-267297929029}">
            <xm:f>NOT(ISERROR(SEARCH('\Users\qgould\Documents\AIA, Interference, and Reexam Hearing Schedules\[AIA, Interference, and Reexam Hearing Schedule.xlsx]Settings'!#REF!,L98)))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2777" operator="containsText" id="{2F89AD83-4D3A-4855-8D02-2F23A0B1C53A}">
            <xm:f>NOT(ISERROR(SEARCH('\Users\qgould\Documents\AIA, Interference, and Reexam Hearing Schedules\[AIA, Interference, and Reexam Hearing Schedule.xlsx]Settings'!#REF!,L98)))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2778" operator="containsText" id="{F0EFDAC9-958D-4E91-AC27-0E4D78245E1A}">
            <xm:f>NOT(ISERROR(SEARCH('\Users\qgould\Documents\AIA, Interference, and Reexam Hearing Schedules\[AIA, Interference, and Reexam Hearing Schedule.xlsx]Settings'!#REF!,L98)))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2779" operator="containsText" id="{CBDFF700-9DEA-43AD-B8CB-DA506368CA4C}">
            <xm:f>NOT(ISERROR(SEARCH('\Users\qgould\Documents\AIA, Interference, and Reexam Hearing Schedules\[AIA, Interference, and Reexam Hearing Schedule.xlsx]Settings'!#REF!,L98)))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2780" operator="containsText" id="{3678FAD1-33F5-48DD-ACF1-B0FEB3D5504D}">
            <xm:f>NOT(ISERROR(SEARCH('\Users\qgould\Documents\AIA, Interference, and Reexam Hearing Schedules\[AIA, Interference, and Reexam Hearing Schedule.xlsx]Settings'!#REF!,L98)))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2781" operator="containsText" id="{63EDDA8E-4B3F-4509-8156-DA744340C21C}">
            <xm:f>NOT(ISERROR(SEARCH('\Users\qgould\Documents\AIA, Interference, and Reexam Hearing Schedules\[AIA, Interference, and Reexam Hearing Schedule.xlsx]Settings'!#REF!,L98)))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2782" operator="containsText" id="{F9953FED-10D2-44DB-84CF-A86B07369A72}">
            <xm:f>NOT(ISERROR(SEARCH('\Users\qgould\Documents\AIA, Interference, and Reexam Hearing Schedules\[AIA, Interference, and Reexam Hearing Schedule.xlsx]Settings'!#REF!,L98)))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2783" operator="containsText" id="{D40D90D2-CC20-40B5-9566-CC78A94ED520}">
            <xm:f>NOT(ISERROR(SEARCH('\Users\qgould\Documents\AIA, Interference, and Reexam Hearing Schedules\[AIA, Interference, and Reexam Hearing Schedule.xlsx]Settings'!#REF!,L98)))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2784" operator="containsText" id="{41C42845-359E-4928-8BD6-BAF6D6B6767A}">
            <xm:f>NOT(ISERROR(SEARCH('\Users\qgould\Documents\AIA, Interference, and Reexam Hearing Schedules\[AIA, Interference, and Reexam Hearing Schedule.xlsx]Settings'!#REF!,L98)))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2785" operator="containsText" id="{0DA48043-AD15-4010-BBF1-25FB4CD44A7F}">
            <xm:f>NOT(ISERROR(SEARCH('\Users\qgould\Documents\AIA, Interference, and Reexam Hearing Schedules\[AIA, Interference, and Reexam Hearing Schedule.xlsx]Settings'!#REF!,L98)))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2786" operator="containsText" id="{0C624833-24C3-416F-967C-84C2AFA0B17C}">
            <xm:f>NOT(ISERROR(SEARCH('\Users\qgould\Documents\AIA, Interference, and Reexam Hearing Schedules\[AIA, Interference, and Reexam Hearing Schedule.xlsx]Settings'!#REF!,L98)))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2787" operator="containsText" id="{48CE9950-DDB0-4533-B373-5058CB05664C}">
            <xm:f>NOT(ISERROR(SEARCH('\Users\qgould\Documents\AIA, Interference, and Reexam Hearing Schedules\[AIA, Interference, and Reexam Hearing Schedule.xlsx]Settings'!#REF!,L98)))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2788" operator="containsText" id="{5C4C1B6B-A00B-43D7-97A6-58790A92800B}">
            <xm:f>NOT(ISERROR(SEARCH('\Users\qgould\Documents\AIA, Interference, and Reexam Hearing Schedules\[AIA, Interference, and Reexam Hearing Schedule.xlsx]Settings'!#REF!,L98)))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2789" operator="containsText" id="{5FDD77AE-5654-4960-9D29-E59C63B51E0C}">
            <xm:f>NOT(ISERROR(SEARCH('\Users\qgould\Documents\AIA, Interference, and Reexam Hearing Schedules\[AIA, Interference, and Reexam Hearing Schedule.xlsx]Settings'!#REF!,L98)))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2790" operator="containsText" id="{E13503F2-EA80-4D36-ACBD-8450C2797874}">
            <xm:f>NOT(ISERROR(SEARCH('\Users\qgould\Documents\AIA, Interference, and Reexam Hearing Schedules\[AIA, Interference, and Reexam Hearing Schedule.xlsx]Settings'!#REF!,L98)))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2791" operator="containsText" id="{3146DCE3-A2ED-466F-876F-310339D337AC}">
            <xm:f>NOT(ISERROR(SEARCH('\Users\qgould\Documents\AIA, Interference, and Reexam Hearing Schedules\[AIA, Interference, and Reexam Hearing Schedule.xlsx]Settings'!#REF!,L98)))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2792" operator="containsText" id="{34128FB7-10C8-4892-A7DB-9B5ABD20CBBC}">
            <xm:f>NOT(ISERROR(SEARCH('\Users\qgould\Documents\AIA, Interference, and Reexam Hearing Schedules\[AIA, Interference, and Reexam Hearing Schedule.xlsx]Settings'!#REF!,L98)))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2793" operator="containsText" id="{BE63B3F2-20F6-41A4-A30B-9DE09926DCE0}">
            <xm:f>NOT(ISERROR(SEARCH('\Users\qgould\Documents\AIA, Interference, and Reexam Hearing Schedules\[AIA, Interference, and Reexam Hearing Schedule.xlsx]Settings'!#REF!,L98)))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m:sqref>L98 L100:L105</xm:sqref>
        </x14:conditionalFormatting>
        <x14:conditionalFormatting xmlns:xm="http://schemas.microsoft.com/office/excel/2006/main">
          <x14:cfRule type="containsText" priority="2349" operator="containsText" text="Smith, Richard" id="{DBD5C0E5-734E-417A-B711-D39AFA9287EB}">
            <xm:f>NOT(ISERROR(SEARCH("Smith, Richard",January!G213)))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350" operator="containsText" text="Chang, T" id="{7162DDA8-6AF1-4FC9-89C5-8314ED453A7C}">
            <xm:f>NOT(ISERROR(SEARCH("Chang, T",January!G213)))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351" operator="containsText" text="Browne, L" id="{3CFA7944-C5F5-4776-AC2C-84D1318EF7A3}">
            <xm:f>NOT(ISERROR(SEARCH("Browne, L",January!G213)))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352" operator="containsText" text="Bayat" id="{7733976F-44FD-4E8E-9E06-F08EA99D62EB}">
            <xm:f>NOT(ISERROR(SEARCH("Bayat",January!G213)))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353" operator="containsText" text="Beamer" id="{09C74893-C06F-40F4-9D9F-64162A36813B}">
            <xm:f>NOT(ISERROR(SEARCH("Beamer",January!G213)))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354" operator="containsText" text="Boudreau" id="{949E552B-BDD0-42DE-B380-02916D4A9E7E}">
            <xm:f>NOT(ISERROR(SEARCH("Boudreau",January!G213)))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355" operator="containsText" text="Chung, M" id="{CECC1FE3-8BCA-4B45-B1C0-4A3E6F6FC6E4}">
            <xm:f>NOT(ISERROR(SEARCH("Chung, M",January!G213)))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356" operator="containsText" text="Curcuri" id="{03E45EC8-108B-43DC-B3CD-59DF64171F77}">
            <xm:f>NOT(ISERROR(SEARCH("Curcuri",January!G213)))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357" operator="containsText" text="Engels" id="{775F05A4-5FED-4A17-A162-23A82FA8A192}">
            <xm:f>NOT(ISERROR(SEARCH("Engels",January!G213)))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358" operator="containsText" text="Galligan" id="{38AE86B7-48A9-4004-A529-12A4A1C57FD1}">
            <xm:f>NOT(ISERROR(SEARCH("Galligan",January!G213)))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359" operator="containsText" text="Horvath" id="{3DED515D-96C7-4497-967D-6E038F7F9230}">
            <xm:f>NOT(ISERROR(SEARCH("Horvath",January!G213)))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360" operator="containsText" text="Jurgovan" id="{13B90F6E-E37F-4638-BF15-7230C1017501}">
            <xm:f>NOT(ISERROR(SEARCH("Jurgovan",January!G213)))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361" operator="containsText" text="Stephens, J" id="{E16555EB-BC0B-4932-AEFF-F761447A30F3}">
            <xm:f>NOT(ISERROR(SEARCH("Stephens, J",January!G213)))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362" operator="containsText" text="White, S" id="{50B706F2-0BA2-48A4-A82B-D9A47E592BC3}">
            <xm:f>NOT(ISERROR(SEARCH("White, S",January!G213)))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363" operator="containsText" text="Woods, M" id="{6B167D09-83E4-40B8-AC28-B64BB62F0C08}">
            <xm:f>NOT(ISERROR(SEARCH("Woods, M",January!G213)))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364" operator="containsText" text="Derrick" id="{78DDAF59-4308-49B7-A857-8175BBE7D29D}">
            <xm:f>NOT(ISERROR(SEARCH("Derrick",January!G213)))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365" operator="containsText" text="Goodson" id="{D87CC4ED-F200-4106-ACF1-A043E07C13D9}">
            <xm:f>NOT(ISERROR(SEARCH("Goodson",January!G213)))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366" operator="containsText" text="Hoskins" id="{1FD79686-3461-47E2-97D6-D2BD74DFA85F}">
            <xm:f>NOT(ISERROR(SEARCH("Hoskins",January!G213)))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367" operator="containsText" text="McMillin" id="{1118CF09-3550-4A8D-9F6F-DC9527063EE3}">
            <xm:f>NOT(ISERROR(SEARCH("McMillin",January!G213)))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368" operator="containsText" text="Moore, S" id="{3498A211-B826-4302-9020-A495D44C8EA2}">
            <xm:f>NOT(ISERROR(SEARCH("Moore, S",January!G213)))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369" operator="containsText" text="Pyonin" id="{3CCEA74D-996D-45BB-8C96-9C1F95396D18}">
            <xm:f>NOT(ISERROR(SEARCH("Pyonin",January!G213)))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370" operator="containsText" text="Saadat" id="{88DEF437-8BD7-44E0-AB25-A6D7DF00C3B8}">
            <xm:f>NOT(ISERROR(SEARCH("Saadat",January!G213)))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371" operator="containsText" text="Shiang" id="{B86EF817-CAF5-4D35-B1F9-5CA76D3B4E43}">
            <xm:f>NOT(ISERROR(SEARCH("Shiang",January!G213)))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372" operator="containsText" text="Silverman" id="{EADF8E58-3252-4D48-AD82-D9A6BEB49140}">
            <xm:f>NOT(ISERROR(SEARCH("Silverman",January!G213)))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373" operator="containsText" text="Smegal" id="{ACF5F21E-6620-4472-9EF4-A3143F5B1656}">
            <xm:f>NOT(ISERROR(SEARCH("Smegal",January!G213)))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374" operator="containsText" text="Trock" id="{412AC9FD-A3FA-4F57-B445-CD1AA9DAA360}">
            <xm:f>NOT(ISERROR(SEARCH("Trock",January!G213)))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375" operator="containsText" text="Dejmek" id="{160A67F5-8D42-44F4-9D57-1869D20FACA8}">
            <xm:f>NOT(ISERROR(SEARCH("Dejmek",January!G213)))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376" operator="containsText" text="Kaiser" id="{68AC5BE6-E13F-4D8C-9B54-CF21E0938813}">
            <xm:f>NOT(ISERROR(SEARCH("Kaiser",January!G213)))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377" operator="containsText" text="Mayberry" id="{60C2F1FE-27B3-44AB-B136-2E8CCED30A32}">
            <xm:f>NOT(ISERROR(SEARCH("Mayberry",January!G213)))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378" operator="containsText" text="Zado" id="{466058E0-5698-428C-9A3E-B29ABF9C4D04}">
            <xm:f>NOT(ISERROR(SEARCH("Zado",January!G213)))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379" operator="containsText" text="Woods" id="{5D4C3CCA-8964-4107-997E-B244439245C1}">
            <xm:f>NOT(ISERROR(SEARCH("Woods",January!G213)))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380" operator="containsText" text="Winsor" id="{B2591753-9534-4963-BA03-7144C798C67D}">
            <xm:f>NOT(ISERROR(SEARCH("Winsor",January!G213)))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381" operator="containsText" text="White" id="{31B4E7B6-1ED0-4677-95A9-FC60CAD8C68B}">
            <xm:f>NOT(ISERROR(SEARCH("White",January!G213)))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382" operator="containsText" text="Ward" id="{13D74D08-A54B-40A0-B42F-86D692814F44}">
            <xm:f>NOT(ISERROR(SEARCH("Ward",January!G213)))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383" operator="containsText" text="Turner" id="{84D2ACCC-8E68-43E2-B687-E3D78015D68C}">
            <xm:f>NOT(ISERROR(SEARCH("Turner",January!G213)))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384" operator="containsText" text="Trock" id="{6B13102A-A9C2-4DB5-99CD-3FB3DE224DB3}">
            <xm:f>NOT(ISERROR(SEARCH("Trock",January!G213)))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385" operator="containsText" text="Stephens, J" id="{F6FB2BE4-02A6-4B99-A6F5-8E9B5AC1DEAA}">
            <xm:f>NOT(ISERROR(SEARCH("Stephens, J",January!G213)))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386" operator="containsText" text="Stephens, D" id="{58DE2D87-BD88-466A-A466-04863BED6301}">
            <xm:f>NOT(ISERROR(SEARCH("Stephens, D",January!G213)))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387" operator="containsText" text="Smegal" id="{53AA7141-2D1C-43AF-8A71-DAFC151DA75E}">
            <xm:f>NOT(ISERROR(SEARCH("Smegal",January!G213)))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388" operator="containsText" text="Osinski" id="{1980D276-8923-460B-9E6C-0449A3C11CC7}">
            <xm:f>NOT(ISERROR(SEARCH("Osinski",January!G213)))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389" operator="containsText" text="Calve" id="{C0CCDD88-6659-4BBD-A056-99D31D9A08E9}">
            <xm:f>NOT(ISERROR(SEARCH("Calve",January!G213)))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390" operator="containsText" text="Ogden" id="{46456CFF-3137-4DBF-8214-74ED8D2138BC}">
            <xm:f>NOT(ISERROR(SEARCH("Ogden",January!G213)))</xm:f>
            <x14:dxf>
              <fill>
                <patternFill>
                  <bgColor rgb="FFFFC000"/>
                </patternFill>
              </fill>
            </x14:dxf>
          </x14:cfRule>
          <xm:sqref>I206:K207</xm:sqref>
        </x14:conditionalFormatting>
        <x14:conditionalFormatting xmlns:xm="http://schemas.microsoft.com/office/excel/2006/main">
          <x14:cfRule type="containsText" priority="2450" operator="containsText" text="Osinski" id="{CEE3BA41-3872-4449-A1FA-782C191813DF}">
            <xm:f>NOT(ISERROR(SEARCH("Osinski",January!G213)))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451" operator="containsText" text="Pinkerton" id="{550088C5-0EF0-4EC0-B64D-D9E1877EC8DC}">
            <xm:f>NOT(ISERROR(SEARCH("Pinkerton",January!G213)))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452" operator="containsText" text="Clements" id="{D61E41A3-B4F8-44A9-9949-7BDD8593296B}">
            <xm:f>NOT(ISERROR(SEARCH("Clements",January!G213)))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453" operator="containsText" text="Guijt" id="{2694D4D9-93DB-412B-8C8F-110FCF4C31C7}">
            <xm:f>NOT(ISERROR(SEARCH("Guijt",January!G213)))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454" operator="containsText" text="Hulse" id="{D50FE0B0-76ED-4DE0-BA0E-A47948C4D488}">
            <xm:f>NOT(ISERROR(SEARCH("Hulse",January!G213)))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455" operator="containsText" text="Kalan" id="{68BB40CB-48C3-4F50-A8D6-D223D770ED44}">
            <xm:f>NOT(ISERROR(SEARCH("Kalan",January!G213)))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456" operator="containsText" text="Turner" id="{BC57CA7F-298B-4838-96C8-D3A6FF7BDFF0}">
            <xm:f>NOT(ISERROR(SEARCH("Turner",January!G213)))</xm:f>
            <x14:dxf>
              <fill>
                <patternFill>
                  <bgColor rgb="FFFFC000"/>
                </patternFill>
              </fill>
            </x14:dxf>
          </x14:cfRule>
          <xm:sqref>I206:K207</xm:sqref>
        </x14:conditionalFormatting>
        <x14:conditionalFormatting xmlns:xm="http://schemas.microsoft.com/office/excel/2006/main">
          <x14:cfRule type="containsText" priority="2417" operator="containsText" text="Geier" id="{B0C85EE1-33A9-4E5D-800F-E322E003C25D}">
            <xm:f>NOT(ISERROR(SEARCH("Geier",January!G213)))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418" operator="containsText" text="Harlow" id="{EBF7768F-F3AE-463A-9211-860107CBCA04}">
            <xm:f>NOT(ISERROR(SEARCH("Harlow",January!G213)))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419" operator="containsText" text="Haapala" id="{961D2FBB-6C5E-42CC-BE72-A20BFD553AE4}">
            <xm:f>NOT(ISERROR(SEARCH("Haapala",January!G213)))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420" operator="containsText" text="Ward" id="{04EEAB87-D605-432B-A2CE-4E174F6208A9}">
            <xm:f>NOT(ISERROR(SEARCH("Ward",January!G213)))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421" operator="containsText" text="Weinberg" id="{C10F9C8E-0382-4539-BDA0-49D2E7CF9ACE}">
            <xm:f>NOT(ISERROR(SEARCH("Weinberg",January!G213)))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422" operator="containsText" text="Stephens, D" id="{D3469A17-2A55-4E7A-9CBB-FD4687AB5CAF}">
            <xm:f>NOT(ISERROR(SEARCH("Stephens, D",January!G213)))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423" operator="containsText" text="Praiss" id="{EAAE4FE2-E511-46C3-927F-6512FE956FAF}">
            <xm:f>NOT(ISERROR(SEARCH("Praiss",January!G213)))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424" operator="containsText" text="Kohut" id="{3AD7975E-B32F-4ED2-88B2-60BB6CA16027}">
            <xm:f>NOT(ISERROR(SEARCH("Kohut",January!G213)))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425" operator="containsText" text="Kauffman" id="{00AEE988-2BAF-4F3F-BA63-A6961F0DAD07}">
            <xm:f>NOT(ISERROR(SEARCH("Kauffman",January!G213)))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426" operator="containsText" text="Hoelter" id="{D69AEE12-48E2-4347-860C-0EB1826DD0C9}">
            <xm:f>NOT(ISERROR(SEARCH("Hoelter",January!G213)))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427" operator="containsText" text="Greenhut" id="{F026EC84-F7E0-4EA6-B097-363AB814CB30}">
            <xm:f>NOT(ISERROR(SEARCH("Greenhut",January!G213)))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428" operator="containsText" text="Gaudette" id="{B6D635EA-C40A-4BC4-97CD-9BB74A654E85}">
            <xm:f>NOT(ISERROR(SEARCH("Gaudette",January!G213)))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429" operator="containsText" text="Franklin, B" id="{3201705F-EB2C-4660-B8ED-E3D478940FB2}">
            <xm:f>NOT(ISERROR(SEARCH("Franklin, B",January!G213)))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430" operator="containsText" text="Fitzpatrick" id="{76331520-3C9D-475B-993D-CDF91F7E3640}">
            <xm:f>NOT(ISERROR(SEARCH("Fitzpatrick",January!G213)))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431" operator="containsText" text="Dillon" id="{595A845B-31D1-45F5-B4B5-2FC784A6D994}">
            <xm:f>NOT(ISERROR(SEARCH("Dillon",January!G213)))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432" operator="containsText" text="Defranco" id="{73926DFD-AD13-43BD-B46D-A069F49803D4}">
            <xm:f>NOT(ISERROR(SEARCH("Defranco",January!G213)))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433" operator="containsText" text="Daniels, S" id="{D2C50D94-0429-4212-A57D-B79439FC0600}">
            <xm:f>NOT(ISERROR(SEARCH("Daniels, S",January!G213)))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434" operator="containsText" text="Anderson" id="{3C085449-5E44-4404-979D-B6823F0028D5}">
            <xm:f>NOT(ISERROR(SEARCH("Anderson",January!G213)))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435" operator="containsText" text="Boucher" id="{E3A521D1-AE8C-4EC6-B209-44E4C023BFDE}">
            <xm:f>NOT(ISERROR(SEARCH("Boucher",January!G213)))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436" operator="containsText" text="Arpin" id="{62DD2BE3-8F8E-4D4A-8A34-F18E8857967A}">
            <xm:f>NOT(ISERROR(SEARCH("Arpin",January!G213)))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437" operator="containsText" text="Branch" id="{6CC7B35B-4574-4E02-9FB0-B48EB0EABEE3}">
            <xm:f>NOT(ISERROR(SEARCH("Branch",January!G213)))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438" operator="containsText" text="Chen, P" id="{87B15BCF-030B-4489-90F5-1A26775AB374}">
            <xm:f>NOT(ISERROR(SEARCH("Chen, P",January!G213)))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439" operator="containsText" text="Braden" id="{5EE699E7-6F8E-4A05-ACFD-4549EFB21A6C}">
            <xm:f>NOT(ISERROR(SEARCH("Braden",January!G213)))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440" operator="containsText" text="Bunting" id="{6E7D56EC-ADE3-47D8-8DC0-4E021D15CC22}">
            <xm:f>NOT(ISERROR(SEARCH("Bunting",January!G213)))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441" operator="containsText" text="Busch, J" id="{2DA5908E-0936-4523-BD3F-156F1C64D365}">
            <xm:f>NOT(ISERROR(SEARCH("Busch, J",January!G213)))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442" operator="containsText" text="Martin, B" id="{C5AACA3C-7040-4A0D-AB52-70AEAFD65F9D}">
            <xm:f>NOT(ISERROR(SEARCH("Martin, B",January!G213)))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443" operator="containsText" text="McCarthy, S" id="{52BE7926-16B6-439E-AC60-DF48EAED0C7F}">
            <xm:f>NOT(ISERROR(SEARCH("McCarthy, S",January!G213)))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444" operator="containsText" text="McKone" id="{0341A839-BB28-4CBF-B845-E19584672766}">
            <xm:f>NOT(ISERROR(SEARCH("McKone",January!G213)))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445" operator="containsText" text="Plenzler" id="{7F823070-71AC-408E-B6F7-137049F0A8ED}">
            <xm:f>NOT(ISERROR(SEARCH("Plenzler",January!G213)))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446" operator="containsText" text="Quinn" id="{AAB868C4-C9E2-4911-92A1-5168A996D05E}">
            <xm:f>NOT(ISERROR(SEARCH("Quinn",January!G213)))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447" operator="containsText" text="Scanlon" id="{C422B5F2-0790-41F4-84DE-850254A781F1}">
            <xm:f>NOT(ISERROR(SEARCH("Scanlon",January!G213)))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448" operator="containsText" text="Fishman" id="{A3F715B0-F605-4947-B6BB-621AA927152A}">
            <xm:f>NOT(ISERROR(SEARCH("Fishman",January!G213)))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449" operator="containsText" text="Ippolito" id="{4986B0DB-013A-44B7-B767-1BD925C51FE6}">
            <xm:f>NOT(ISERROR(SEARCH("Ippolito",January!G213)))</xm:f>
            <x14:dxf>
              <fill>
                <patternFill>
                  <bgColor rgb="FFFFC000"/>
                </patternFill>
              </fill>
            </x14:dxf>
          </x14:cfRule>
          <xm:sqref>I206:K207</xm:sqref>
        </x14:conditionalFormatting>
        <x14:conditionalFormatting xmlns:xm="http://schemas.microsoft.com/office/excel/2006/main">
          <x14:cfRule type="containsText" priority="2416" operator="containsText" text="Dejmek" id="{668756EF-5B87-4C65-AEDD-01C92E6E209C}">
            <xm:f>NOT(ISERROR(SEARCH("Dejmek",January!#REF!)))</xm:f>
            <x14:dxf>
              <fill>
                <patternFill>
                  <bgColor rgb="FF00B0F0"/>
                </patternFill>
              </fill>
            </x14:dxf>
          </x14:cfRule>
          <xm:sqref>I206:K207</xm:sqref>
        </x14:conditionalFormatting>
        <x14:conditionalFormatting xmlns:xm="http://schemas.microsoft.com/office/excel/2006/main">
          <x14:cfRule type="containsText" priority="2391" operator="containsText" text="Browne, L" id="{90F95F53-6ADA-4B35-965E-BEB380074C82}">
            <xm:f>NOT(ISERROR(SEARCH("Browne, L",January!#REF!)))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392" operator="containsText" text="Barrett, L" id="{2A25B674-551F-433B-8055-ECCE3285D96F}">
            <xm:f>NOT(ISERROR(SEARCH("Barrett, L",January!#REF!)))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393" operator="containsText" text="Bayat" id="{550AAED7-F0D4-49D2-BC43-76650D0B616E}">
            <xm:f>NOT(ISERROR(SEARCH("Bayat",January!#REF!)))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394" operator="containsText" text="Beamer" id="{96239A9C-B07A-4349-9693-42F65154E1EE}">
            <xm:f>NOT(ISERROR(SEARCH("Beamer",January!#REF!)))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395" operator="containsText" text="Boudreau" id="{0AABAA96-1CE6-4AF3-8452-3B2DABE042C9}">
            <xm:f>NOT(ISERROR(SEARCH("Boudreau",January!#REF!)))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396" operator="containsText" text="Chung, M" id="{3C8E4F24-868B-4233-8890-1C34C3405513}">
            <xm:f>NOT(ISERROR(SEARCH("Chung, M",January!#REF!)))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397" operator="containsText" text="Curcuri" id="{B9EE8301-A13A-4E3C-92D5-D039D1268756}">
            <xm:f>NOT(ISERROR(SEARCH("Curcuri",January!#REF!)))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398" operator="containsText" text="Engels" id="{3AA6F0F5-50E5-4F02-87B4-93DEEE62601A}">
            <xm:f>NOT(ISERROR(SEARCH("Engels",January!#REF!)))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399" operator="containsText" text="Galligan" id="{6E7BD08F-3A8E-4C79-AACC-07B118A843F6}">
            <xm:f>NOT(ISERROR(SEARCH("Galligan",January!#REF!)))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400" operator="containsText" text="Horvath" id="{9C452D5A-4F00-4378-8921-3EA9EAF3BE7C}">
            <xm:f>NOT(ISERROR(SEARCH("Horvath",January!#REF!)))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401" operator="containsText" text="Jurgovan" id="{AFCBD5F0-4B6D-402D-8C71-A4AF3F2A0C1D}">
            <xm:f>NOT(ISERROR(SEARCH("Jurgovan",January!#REF!)))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402" operator="containsText" text="Stephens, J" id="{1BFD577D-4B15-4798-A4CD-9836589FC1F4}">
            <xm:f>NOT(ISERROR(SEARCH("Stephens, J",January!#REF!)))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403" operator="containsText" text="White, S" id="{B297D48B-CDAE-4FCF-A0EE-A4A5452A7C88}">
            <xm:f>NOT(ISERROR(SEARCH("White, S",January!#REF!)))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404" operator="containsText" text="Woods, M" id="{7F3B89FE-CAAA-42CE-8527-6DBD8DFE9B59}">
            <xm:f>NOT(ISERROR(SEARCH("Woods, M",January!#REF!)))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405" operator="containsText" text="Derrick" id="{64103F37-43B3-4C27-B61A-F8F2A6D83894}">
            <xm:f>NOT(ISERROR(SEARCH("Derrick",January!#REF!)))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406" operator="containsText" text="Goodson" id="{3B5FBC08-7F02-4FED-8E6A-B3F1EAA3D4CD}">
            <xm:f>NOT(ISERROR(SEARCH("Goodson",January!#REF!)))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407" operator="containsText" text="Hoskins" id="{24A70092-E8B2-42AC-B011-8526517D7655}">
            <xm:f>NOT(ISERROR(SEARCH("Hoskins",January!#REF!)))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408" operator="containsText" text="McMillin" id="{DA91DE93-B527-4FE5-B1EA-4831D5D68845}">
            <xm:f>NOT(ISERROR(SEARCH("McMillin",January!#REF!)))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409" operator="containsText" text="Moore, S" id="{AE6985B0-4452-4C66-BE88-4F914132F4BC}">
            <xm:f>NOT(ISERROR(SEARCH("Moore, S",January!#REF!)))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410" operator="containsText" text="Pyonin" id="{91D5912A-A092-4433-9F95-72739C55FAEC}">
            <xm:f>NOT(ISERROR(SEARCH("Pyonin",January!#REF!)))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411" operator="containsText" text="Saadat" id="{62110A20-6ADB-426F-8716-3CB1760BEB76}">
            <xm:f>NOT(ISERROR(SEARCH("Saadat",January!#REF!)))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412" operator="containsText" text="Shiang" id="{BFFD7DA0-EA11-44B9-B217-B76EC6957828}">
            <xm:f>NOT(ISERROR(SEARCH("Shiang",January!#REF!)))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413" operator="containsText" text="Silverman" id="{C6BF13FB-090A-4D46-AD7E-970AA524A1C9}">
            <xm:f>NOT(ISERROR(SEARCH("Silverman",January!#REF!)))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414" operator="containsText" text="Smegal" id="{0FFFDFBA-CA67-496C-A969-586CCC5559F8}">
            <xm:f>NOT(ISERROR(SEARCH("Smegal",January!#REF!)))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415" operator="containsText" text="Trock" id="{0EC8AD59-EBA5-45DB-BB52-6FF1FF09BCBC}">
            <xm:f>NOT(ISERROR(SEARCH("Trock",January!#REF!)))</xm:f>
            <x14:dxf>
              <fill>
                <patternFill>
                  <bgColor rgb="FFFFC000"/>
                </patternFill>
              </fill>
            </x14:dxf>
          </x14:cfRule>
          <xm:sqref>I206:K207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>
          <x14:formula1>
            <xm:f>'FY''18 Directory_Settings'!$E$2:$E$264</xm:f>
          </x14:formula1>
          <xm:sqref>I1:K91 I130:K135 I148:K1048576</xm:sqref>
        </x14:dataValidation>
        <x14:dataValidation type="list" allowBlank="1" showInputMessage="1" showErrorMessage="1">
          <x14:formula1>
            <xm:f>'FY''18 Directory_Settings'!$E$2:$E$264</xm:f>
          </x14:formula1>
          <xm:sqref>I92:K129 I136:K147</xm:sqref>
        </x14:dataValidation>
        <x14:dataValidation type="list" allowBlank="1" showInputMessage="1">
          <x14:formula1>
            <xm:f>'FY''18 Directory_Settings'!$K$2:$K$29</xm:f>
          </x14:formula1>
          <xm:sqref>L1:L1048576</xm:sqref>
        </x14:dataValidation>
        <x14:dataValidation type="list" allowBlank="1" showInputMessage="1">
          <x14:formula1>
            <xm:f>'FY''18 Directory_Settings'!$J$2:$J$17</xm:f>
          </x14:formula1>
          <xm:sqref>N1:N1048576</xm:sqref>
        </x14:dataValidation>
        <x14:dataValidation type="list" allowBlank="1" showInputMessage="1">
          <x14:formula1>
            <xm:f>'FY''18 Directory_Settings'!$I$2:$I$9</xm:f>
          </x14:formula1>
          <xm:sqref>O1:O1048576</xm:sqref>
        </x14:dataValidation>
        <x14:dataValidation type="list" allowBlank="1" showInputMessage="1">
          <x14:formula1>
            <xm:f>'FY''18 Directory_Settings'!$H$2:$H$3</xm:f>
          </x14:formula1>
          <xm:sqref>V12 A1:A213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Y1875"/>
  <sheetViews>
    <sheetView topLeftCell="C1" zoomScale="65" zoomScaleNormal="70" workbookViewId="0">
      <selection activeCell="E105" sqref="E105"/>
    </sheetView>
  </sheetViews>
  <sheetFormatPr defaultColWidth="8.54296875" defaultRowHeight="18"/>
  <cols>
    <col min="1" max="1" width="8.54296875" style="1506"/>
    <col min="2" max="2" width="40.54296875" style="2000" customWidth="1"/>
    <col min="3" max="3" width="57.453125" style="2000" customWidth="1"/>
    <col min="4" max="4" width="20.81640625" style="2000" bestFit="1" customWidth="1"/>
    <col min="5" max="5" width="14.453125" style="1506" customWidth="1"/>
    <col min="6" max="6" width="8.81640625" style="1506" bestFit="1" customWidth="1"/>
    <col min="7" max="8" width="20.54296875" style="1506" bestFit="1" customWidth="1"/>
    <col min="9" max="9" width="18.7265625" style="1506" bestFit="1" customWidth="1"/>
    <col min="10" max="10" width="55.81640625" style="2000" customWidth="1"/>
    <col min="11" max="11" width="34.1796875" style="2022" bestFit="1" customWidth="1"/>
    <col min="12" max="12" width="21.453125" style="2022" bestFit="1" customWidth="1"/>
    <col min="13" max="13" width="18.54296875" style="2164" customWidth="1"/>
    <col min="14" max="15" width="8.54296875" style="2022"/>
    <col min="16" max="16" width="5.26953125" style="2022" bestFit="1" customWidth="1"/>
    <col min="17" max="17" width="12.54296875" style="2022" bestFit="1" customWidth="1"/>
    <col min="18" max="18" width="72.1796875" style="2022" bestFit="1" customWidth="1"/>
    <col min="19" max="19" width="14.7265625" style="2022" bestFit="1" customWidth="1"/>
    <col min="20" max="20" width="8.54296875" style="2022"/>
    <col min="21" max="21" width="8.81640625" style="2022" bestFit="1" customWidth="1"/>
    <col min="22" max="16384" width="8.54296875" style="2022"/>
  </cols>
  <sheetData>
    <row r="1" spans="1:14" s="2008" customFormat="1" ht="18.5" thickTop="1" thickBot="1">
      <c r="A1" s="1759" t="s">
        <v>2</v>
      </c>
      <c r="B1" s="1760" t="s">
        <v>353</v>
      </c>
      <c r="C1" s="1760" t="s">
        <v>356</v>
      </c>
      <c r="D1" s="1760" t="s">
        <v>357</v>
      </c>
      <c r="E1" s="1761" t="s">
        <v>358</v>
      </c>
      <c r="F1" s="1762" t="s">
        <v>359</v>
      </c>
      <c r="G1" s="1763" t="s">
        <v>360</v>
      </c>
      <c r="H1" s="1763" t="s">
        <v>361</v>
      </c>
      <c r="I1" s="1763" t="s">
        <v>362</v>
      </c>
      <c r="J1" s="1764" t="s">
        <v>5</v>
      </c>
      <c r="K1" s="1764" t="s">
        <v>363</v>
      </c>
      <c r="L1" s="1765" t="s">
        <v>364</v>
      </c>
      <c r="M1" s="1766" t="s">
        <v>365</v>
      </c>
    </row>
    <row r="2" spans="1:14" s="963" customFormat="1" ht="36.5" thickTop="1">
      <c r="A2" s="2009" t="s">
        <v>7</v>
      </c>
      <c r="B2" s="2010" t="s">
        <v>818</v>
      </c>
      <c r="C2" s="2011" t="s">
        <v>574</v>
      </c>
      <c r="D2" s="2012">
        <v>2016000639</v>
      </c>
      <c r="E2" s="2013" t="s">
        <v>2278</v>
      </c>
      <c r="F2" s="2012">
        <v>3644</v>
      </c>
      <c r="G2" s="2014" t="s">
        <v>814</v>
      </c>
      <c r="H2" s="2014" t="s">
        <v>51</v>
      </c>
      <c r="I2" s="2014" t="s">
        <v>216</v>
      </c>
      <c r="J2" s="2015" t="s">
        <v>76</v>
      </c>
      <c r="K2" s="2016">
        <v>43104</v>
      </c>
      <c r="L2" s="2017" t="s">
        <v>9</v>
      </c>
      <c r="M2" s="2018" t="s">
        <v>22</v>
      </c>
      <c r="N2" s="74" t="s">
        <v>816</v>
      </c>
    </row>
    <row r="3" spans="1:14">
      <c r="A3" s="2019" t="s">
        <v>7</v>
      </c>
      <c r="B3" s="997" t="s">
        <v>2279</v>
      </c>
      <c r="C3" s="616" t="s">
        <v>439</v>
      </c>
      <c r="D3" s="617">
        <v>2017011442</v>
      </c>
      <c r="E3" s="380" t="s">
        <v>2280</v>
      </c>
      <c r="F3" s="617">
        <v>3777</v>
      </c>
      <c r="G3" s="618" t="str">
        <f>G2</f>
        <v>Peslak</v>
      </c>
      <c r="H3" s="618" t="str">
        <f>I2</f>
        <v>Kerins</v>
      </c>
      <c r="I3" s="618" t="str">
        <f>H2</f>
        <v>Barrett, K</v>
      </c>
      <c r="J3" s="998" t="s">
        <v>50</v>
      </c>
      <c r="K3" s="633">
        <f>K2</f>
        <v>43104</v>
      </c>
      <c r="L3" s="2020" t="str">
        <f>L2</f>
        <v>9:00:00 AM EST</v>
      </c>
      <c r="M3" s="2021" t="str">
        <f>M2</f>
        <v>D</v>
      </c>
      <c r="N3" s="2022" t="s">
        <v>778</v>
      </c>
    </row>
    <row r="4" spans="1:14">
      <c r="A4" s="2023" t="s">
        <v>7</v>
      </c>
      <c r="B4" s="2024" t="s">
        <v>2281</v>
      </c>
      <c r="C4" s="720" t="s">
        <v>1797</v>
      </c>
      <c r="D4" s="721">
        <v>2016001232</v>
      </c>
      <c r="E4" s="956" t="s">
        <v>2282</v>
      </c>
      <c r="F4" s="721">
        <v>3742</v>
      </c>
      <c r="G4" s="628" t="str">
        <f>H2</f>
        <v>Barrett, K</v>
      </c>
      <c r="H4" s="628" t="str">
        <f>I2</f>
        <v>Kerins</v>
      </c>
      <c r="I4" s="628" t="str">
        <f>G2</f>
        <v>Peslak</v>
      </c>
      <c r="J4" s="998" t="s">
        <v>95</v>
      </c>
      <c r="K4" s="718">
        <f>K2</f>
        <v>43104</v>
      </c>
      <c r="L4" s="2025" t="str">
        <f>L2</f>
        <v>9:00:00 AM EST</v>
      </c>
      <c r="M4" s="2026" t="str">
        <f>M2</f>
        <v>D</v>
      </c>
    </row>
    <row r="5" spans="1:14">
      <c r="A5" s="2027" t="s">
        <v>7</v>
      </c>
      <c r="B5" s="997" t="s">
        <v>562</v>
      </c>
      <c r="C5" s="614" t="s">
        <v>563</v>
      </c>
      <c r="D5" s="836">
        <v>2016002595</v>
      </c>
      <c r="E5" s="389" t="s">
        <v>2283</v>
      </c>
      <c r="F5" s="836">
        <v>3766</v>
      </c>
      <c r="G5" s="618" t="str">
        <f>H2</f>
        <v>Barrett, K</v>
      </c>
      <c r="H5" s="618" t="str">
        <f>G2</f>
        <v>Peslak</v>
      </c>
      <c r="I5" s="618" t="str">
        <f>I2</f>
        <v>Kerins</v>
      </c>
      <c r="J5" s="2028"/>
      <c r="K5" s="633">
        <f>K2</f>
        <v>43104</v>
      </c>
      <c r="L5" s="2020" t="str">
        <f>L2</f>
        <v>9:00:00 AM EST</v>
      </c>
      <c r="M5" s="2021" t="str">
        <f>M2</f>
        <v>D</v>
      </c>
    </row>
    <row r="6" spans="1:14" ht="36">
      <c r="A6" s="2027" t="s">
        <v>7</v>
      </c>
      <c r="B6" s="1463" t="s">
        <v>2284</v>
      </c>
      <c r="C6" s="616" t="s">
        <v>574</v>
      </c>
      <c r="D6" s="617">
        <v>2016002601</v>
      </c>
      <c r="E6" s="380" t="s">
        <v>2285</v>
      </c>
      <c r="F6" s="617">
        <v>3742</v>
      </c>
      <c r="G6" s="618" t="str">
        <f>I2</f>
        <v>Kerins</v>
      </c>
      <c r="H6" s="618" t="str">
        <f>G2</f>
        <v>Peslak</v>
      </c>
      <c r="I6" s="618" t="str">
        <f>H2</f>
        <v>Barrett, K</v>
      </c>
      <c r="J6" s="2028" t="s">
        <v>2286</v>
      </c>
      <c r="K6" s="633">
        <f>K2</f>
        <v>43104</v>
      </c>
      <c r="L6" s="2020" t="str">
        <f>L2</f>
        <v>9:00:00 AM EST</v>
      </c>
      <c r="M6" s="2021" t="str">
        <f>M2</f>
        <v>D</v>
      </c>
    </row>
    <row r="7" spans="1:14" ht="18.5" thickBot="1">
      <c r="A7" s="2029" t="s">
        <v>12</v>
      </c>
      <c r="B7" s="2030" t="s">
        <v>2287</v>
      </c>
      <c r="C7" s="2031" t="s">
        <v>2288</v>
      </c>
      <c r="D7" s="2032">
        <v>2016002699</v>
      </c>
      <c r="E7" s="2033" t="s">
        <v>2289</v>
      </c>
      <c r="F7" s="2032">
        <v>3728</v>
      </c>
      <c r="G7" s="2034" t="str">
        <f>I2</f>
        <v>Kerins</v>
      </c>
      <c r="H7" s="2034" t="str">
        <f>H2</f>
        <v>Barrett, K</v>
      </c>
      <c r="I7" s="2034" t="str">
        <f>G2</f>
        <v>Peslak</v>
      </c>
      <c r="J7" s="2035" t="s">
        <v>74</v>
      </c>
      <c r="K7" s="2036">
        <f>K2</f>
        <v>43104</v>
      </c>
      <c r="L7" s="2037" t="str">
        <f>L2</f>
        <v>9:00:00 AM EST</v>
      </c>
      <c r="M7" s="2038" t="str">
        <f>M2</f>
        <v>D</v>
      </c>
    </row>
    <row r="8" spans="1:14" ht="37" thickTop="1" thickBot="1">
      <c r="A8" s="2039" t="s">
        <v>7</v>
      </c>
      <c r="B8" s="2040" t="s">
        <v>2290</v>
      </c>
      <c r="C8" s="2041"/>
      <c r="D8" s="2042" t="s">
        <v>2291</v>
      </c>
      <c r="E8" s="2041" t="s">
        <v>2292</v>
      </c>
      <c r="F8" s="2042"/>
      <c r="G8" s="2043" t="s">
        <v>298</v>
      </c>
      <c r="H8" s="2043" t="s">
        <v>229</v>
      </c>
      <c r="I8" s="2043" t="s">
        <v>131</v>
      </c>
      <c r="J8" s="2044"/>
      <c r="K8" s="2045">
        <v>43104</v>
      </c>
      <c r="L8" s="2046" t="s">
        <v>28</v>
      </c>
      <c r="M8" s="2047" t="s">
        <v>13</v>
      </c>
    </row>
    <row r="9" spans="1:14" ht="55" thickTop="1" thickBot="1">
      <c r="A9" s="1533" t="s">
        <v>7</v>
      </c>
      <c r="B9" s="1535" t="s">
        <v>2293</v>
      </c>
      <c r="C9" s="1252"/>
      <c r="D9" s="1251" t="s">
        <v>2294</v>
      </c>
      <c r="E9" s="1252"/>
      <c r="F9" s="1251"/>
      <c r="G9" s="1253" t="s">
        <v>303</v>
      </c>
      <c r="H9" s="1253" t="s">
        <v>85</v>
      </c>
      <c r="I9" s="1253" t="s">
        <v>159</v>
      </c>
      <c r="J9" s="1544" t="s">
        <v>53</v>
      </c>
      <c r="K9" s="1250">
        <v>43104</v>
      </c>
      <c r="L9" s="1254" t="s">
        <v>56</v>
      </c>
      <c r="M9" s="2048" t="s">
        <v>8</v>
      </c>
      <c r="N9" s="2022" t="s">
        <v>644</v>
      </c>
    </row>
    <row r="10" spans="1:14" ht="55" thickTop="1" thickBot="1">
      <c r="A10" s="1533" t="s">
        <v>7</v>
      </c>
      <c r="B10" s="1535" t="s">
        <v>2295</v>
      </c>
      <c r="C10" s="1252"/>
      <c r="D10" s="1251" t="s">
        <v>2296</v>
      </c>
      <c r="E10" s="1252"/>
      <c r="F10" s="1251"/>
      <c r="G10" s="1253" t="s">
        <v>137</v>
      </c>
      <c r="H10" s="1253" t="s">
        <v>139</v>
      </c>
      <c r="I10" s="1253" t="s">
        <v>264</v>
      </c>
      <c r="J10" s="1544" t="s">
        <v>50</v>
      </c>
      <c r="K10" s="1250">
        <v>43104</v>
      </c>
      <c r="L10" s="1254" t="s">
        <v>56</v>
      </c>
      <c r="M10" s="2048" t="s">
        <v>13</v>
      </c>
    </row>
    <row r="11" spans="1:14" ht="55" thickTop="1" thickBot="1">
      <c r="A11" s="1533" t="s">
        <v>7</v>
      </c>
      <c r="B11" s="1535" t="s">
        <v>1765</v>
      </c>
      <c r="C11" s="1252"/>
      <c r="D11" s="1252" t="s">
        <v>2297</v>
      </c>
      <c r="E11" s="1252"/>
      <c r="F11" s="1251"/>
      <c r="G11" s="1253" t="s">
        <v>113</v>
      </c>
      <c r="H11" s="1253" t="s">
        <v>304</v>
      </c>
      <c r="I11" s="1253" t="s">
        <v>346</v>
      </c>
      <c r="J11" s="1544"/>
      <c r="K11" s="1250">
        <v>43108</v>
      </c>
      <c r="L11" s="1254" t="s">
        <v>28</v>
      </c>
      <c r="M11" s="2048" t="s">
        <v>22</v>
      </c>
      <c r="N11" s="2022" t="s">
        <v>644</v>
      </c>
    </row>
    <row r="12" spans="1:14" ht="55" thickTop="1" thickBot="1">
      <c r="A12" s="1533" t="s">
        <v>7</v>
      </c>
      <c r="B12" s="1535" t="s">
        <v>2298</v>
      </c>
      <c r="C12" s="1252"/>
      <c r="D12" s="1252" t="s">
        <v>2299</v>
      </c>
      <c r="E12" s="1252"/>
      <c r="F12" s="1251"/>
      <c r="G12" s="1253" t="s">
        <v>348</v>
      </c>
      <c r="H12" s="1253" t="s">
        <v>344</v>
      </c>
      <c r="I12" s="1253" t="s">
        <v>97</v>
      </c>
      <c r="J12" s="1544" t="s">
        <v>53</v>
      </c>
      <c r="K12" s="1250">
        <v>43108</v>
      </c>
      <c r="L12" s="1254" t="s">
        <v>28</v>
      </c>
      <c r="M12" s="2048" t="s">
        <v>13</v>
      </c>
    </row>
    <row r="13" spans="1:14" ht="55" thickTop="1" thickBot="1">
      <c r="A13" s="1533" t="s">
        <v>7</v>
      </c>
      <c r="B13" s="1845" t="s">
        <v>2300</v>
      </c>
      <c r="C13" s="1252"/>
      <c r="D13" s="1845" t="s">
        <v>2301</v>
      </c>
      <c r="E13" s="1252"/>
      <c r="F13" s="1251"/>
      <c r="G13" s="1938" t="s">
        <v>85</v>
      </c>
      <c r="H13" s="1938" t="s">
        <v>322</v>
      </c>
      <c r="I13" s="1938" t="s">
        <v>110</v>
      </c>
      <c r="J13" s="1544"/>
      <c r="K13" s="1250">
        <v>43108</v>
      </c>
      <c r="L13" s="1254" t="s">
        <v>43</v>
      </c>
      <c r="M13" s="2048" t="s">
        <v>8</v>
      </c>
      <c r="N13" s="2022" t="s">
        <v>644</v>
      </c>
    </row>
    <row r="14" spans="1:14" ht="55" thickTop="1" thickBot="1">
      <c r="A14" s="1533" t="s">
        <v>7</v>
      </c>
      <c r="B14" s="1535" t="s">
        <v>2302</v>
      </c>
      <c r="C14" s="1252"/>
      <c r="D14" s="1251" t="s">
        <v>2303</v>
      </c>
      <c r="E14" s="1252"/>
      <c r="F14" s="1251"/>
      <c r="G14" s="1253" t="s">
        <v>344</v>
      </c>
      <c r="H14" s="1253" t="s">
        <v>339</v>
      </c>
      <c r="I14" s="1253" t="s">
        <v>166</v>
      </c>
      <c r="J14" s="1544"/>
      <c r="K14" s="1250">
        <v>43108</v>
      </c>
      <c r="L14" s="1254" t="s">
        <v>43</v>
      </c>
      <c r="M14" s="2048" t="s">
        <v>13</v>
      </c>
    </row>
    <row r="15" spans="1:14" ht="36.5" thickTop="1">
      <c r="A15" s="2049" t="s">
        <v>7</v>
      </c>
      <c r="B15" s="2050" t="s">
        <v>2304</v>
      </c>
      <c r="C15" s="2051" t="s">
        <v>2305</v>
      </c>
      <c r="D15" s="2052">
        <v>2016001986</v>
      </c>
      <c r="E15" s="2053" t="s">
        <v>2306</v>
      </c>
      <c r="F15" s="2052">
        <v>3742</v>
      </c>
      <c r="G15" s="2054" t="s">
        <v>304</v>
      </c>
      <c r="H15" s="2054" t="s">
        <v>276</v>
      </c>
      <c r="I15" s="2054" t="s">
        <v>168</v>
      </c>
      <c r="J15" s="2055"/>
      <c r="K15" s="2056">
        <v>43109</v>
      </c>
      <c r="L15" s="2057" t="s">
        <v>9</v>
      </c>
      <c r="M15" s="2058" t="s">
        <v>31</v>
      </c>
      <c r="N15" s="2022" t="s">
        <v>816</v>
      </c>
    </row>
    <row r="16" spans="1:14" ht="36">
      <c r="A16" s="2059" t="s">
        <v>7</v>
      </c>
      <c r="B16" s="2060" t="s">
        <v>2304</v>
      </c>
      <c r="C16" s="653" t="s">
        <v>2305</v>
      </c>
      <c r="D16" s="664">
        <v>2016001988</v>
      </c>
      <c r="E16" s="430" t="s">
        <v>2307</v>
      </c>
      <c r="F16" s="664">
        <v>3742</v>
      </c>
      <c r="G16" s="657" t="str">
        <f>G15</f>
        <v>Scanlon (MI)</v>
      </c>
      <c r="H16" s="657" t="str">
        <f>I15</f>
        <v>Greenhut (R)</v>
      </c>
      <c r="I16" s="657" t="str">
        <f>H15</f>
        <v>Osinski (MI)</v>
      </c>
      <c r="J16" s="2061"/>
      <c r="K16" s="662">
        <f>K15</f>
        <v>43109</v>
      </c>
      <c r="L16" s="2062" t="str">
        <f>L15</f>
        <v>9:00:00 AM EST</v>
      </c>
      <c r="M16" s="2063" t="str">
        <f>M15</f>
        <v>2139
DETROIT</v>
      </c>
      <c r="N16" s="2022" t="s">
        <v>2137</v>
      </c>
    </row>
    <row r="17" spans="1:24" ht="54">
      <c r="A17" s="2064" t="s">
        <v>7</v>
      </c>
      <c r="B17" s="2065" t="s">
        <v>2308</v>
      </c>
      <c r="C17" s="667" t="s">
        <v>2309</v>
      </c>
      <c r="D17" s="669">
        <v>2016002486</v>
      </c>
      <c r="E17" s="1181" t="s">
        <v>2310</v>
      </c>
      <c r="F17" s="669">
        <v>3762</v>
      </c>
      <c r="G17" s="670" t="str">
        <f>H15</f>
        <v>Osinski (MI)</v>
      </c>
      <c r="H17" s="670" t="str">
        <f>I15</f>
        <v>Greenhut (R)</v>
      </c>
      <c r="I17" s="670" t="str">
        <f>G15</f>
        <v>Scanlon (MI)</v>
      </c>
      <c r="J17" s="2061" t="s">
        <v>2311</v>
      </c>
      <c r="K17" s="671">
        <f>K15</f>
        <v>43109</v>
      </c>
      <c r="L17" s="2066" t="str">
        <f>L15</f>
        <v>9:00:00 AM EST</v>
      </c>
      <c r="M17" s="2067" t="str">
        <f>M15</f>
        <v>2139
DETROIT</v>
      </c>
    </row>
    <row r="18" spans="1:24" ht="36">
      <c r="A18" s="2068" t="s">
        <v>7</v>
      </c>
      <c r="B18" s="1604" t="s">
        <v>2312</v>
      </c>
      <c r="C18" s="655" t="s">
        <v>2313</v>
      </c>
      <c r="D18" s="656">
        <v>2016002481</v>
      </c>
      <c r="E18" s="435" t="s">
        <v>2314</v>
      </c>
      <c r="F18" s="656">
        <v>3651</v>
      </c>
      <c r="G18" s="657" t="str">
        <f>H15</f>
        <v>Osinski (MI)</v>
      </c>
      <c r="H18" s="657" t="str">
        <f>G15</f>
        <v>Scanlon (MI)</v>
      </c>
      <c r="I18" s="657" t="str">
        <f>I15</f>
        <v>Greenhut (R)</v>
      </c>
      <c r="J18" s="1887"/>
      <c r="K18" s="662">
        <f>K15</f>
        <v>43109</v>
      </c>
      <c r="L18" s="2062" t="str">
        <f>L15</f>
        <v>9:00:00 AM EST</v>
      </c>
      <c r="M18" s="2063" t="str">
        <f>M15</f>
        <v>2139
DETROIT</v>
      </c>
    </row>
    <row r="19" spans="1:24" ht="36">
      <c r="A19" s="2069" t="s">
        <v>7</v>
      </c>
      <c r="B19" s="1610" t="s">
        <v>2315</v>
      </c>
      <c r="C19" s="667" t="s">
        <v>2316</v>
      </c>
      <c r="D19" s="669">
        <v>2016002570</v>
      </c>
      <c r="E19" s="1181" t="s">
        <v>2317</v>
      </c>
      <c r="F19" s="669">
        <v>3766</v>
      </c>
      <c r="G19" s="670" t="str">
        <f>I15</f>
        <v>Greenhut (R)</v>
      </c>
      <c r="H19" s="670" t="str">
        <f>G15</f>
        <v>Scanlon (MI)</v>
      </c>
      <c r="I19" s="670" t="str">
        <f>H15</f>
        <v>Osinski (MI)</v>
      </c>
      <c r="J19" s="1887" t="s">
        <v>95</v>
      </c>
      <c r="K19" s="671">
        <f>K15</f>
        <v>43109</v>
      </c>
      <c r="L19" s="2066" t="str">
        <f>L15</f>
        <v>9:00:00 AM EST</v>
      </c>
      <c r="M19" s="2067" t="str">
        <f>M15</f>
        <v>2139
DETROIT</v>
      </c>
    </row>
    <row r="20" spans="1:24" ht="36.5" thickBot="1">
      <c r="A20" s="2070" t="s">
        <v>7</v>
      </c>
      <c r="B20" s="2071" t="s">
        <v>2318</v>
      </c>
      <c r="C20" s="2072" t="s">
        <v>2319</v>
      </c>
      <c r="D20" s="2073">
        <v>2016002877</v>
      </c>
      <c r="E20" s="2074" t="s">
        <v>2320</v>
      </c>
      <c r="F20" s="2073">
        <v>3732</v>
      </c>
      <c r="G20" s="2075" t="str">
        <f>I15</f>
        <v>Greenhut (R)</v>
      </c>
      <c r="H20" s="2075" t="str">
        <f>H15</f>
        <v>Osinski (MI)</v>
      </c>
      <c r="I20" s="2075" t="str">
        <f>G15</f>
        <v>Scanlon (MI)</v>
      </c>
      <c r="J20" s="2076"/>
      <c r="K20" s="2077">
        <f>K15</f>
        <v>43109</v>
      </c>
      <c r="L20" s="2078" t="str">
        <f>L15</f>
        <v>9:00:00 AM EST</v>
      </c>
      <c r="M20" s="2079" t="str">
        <f>M15</f>
        <v>2139
DETROIT</v>
      </c>
    </row>
    <row r="21" spans="1:24" ht="73" thickTop="1" thickBot="1">
      <c r="A21" s="1533" t="s">
        <v>7</v>
      </c>
      <c r="B21" s="1535" t="s">
        <v>2321</v>
      </c>
      <c r="C21" s="1252"/>
      <c r="D21" s="1252" t="s">
        <v>2322</v>
      </c>
      <c r="E21" s="1252"/>
      <c r="F21" s="1251"/>
      <c r="G21" s="1253" t="s">
        <v>230</v>
      </c>
      <c r="H21" s="1253" t="s">
        <v>334</v>
      </c>
      <c r="I21" s="1253" t="s">
        <v>194</v>
      </c>
      <c r="J21" s="1544"/>
      <c r="K21" s="1250">
        <v>43109</v>
      </c>
      <c r="L21" s="1254" t="s">
        <v>612</v>
      </c>
      <c r="M21" s="2048" t="s">
        <v>8</v>
      </c>
      <c r="N21" s="2022" t="s">
        <v>644</v>
      </c>
    </row>
    <row r="22" spans="1:24" ht="55" thickTop="1" thickBot="1">
      <c r="A22" s="1533" t="s">
        <v>7</v>
      </c>
      <c r="B22" s="1535" t="s">
        <v>2323</v>
      </c>
      <c r="C22" s="1252"/>
      <c r="D22" s="1252" t="s">
        <v>2324</v>
      </c>
      <c r="E22" s="1252"/>
      <c r="F22" s="1251"/>
      <c r="G22" s="1253" t="s">
        <v>6</v>
      </c>
      <c r="H22" s="1253" t="s">
        <v>25</v>
      </c>
      <c r="I22" s="1253" t="s">
        <v>209</v>
      </c>
      <c r="J22" s="1544"/>
      <c r="K22" s="1250">
        <v>43109</v>
      </c>
      <c r="L22" s="1254" t="s">
        <v>43</v>
      </c>
      <c r="M22" s="2048" t="s">
        <v>13</v>
      </c>
    </row>
    <row r="23" spans="1:24" ht="55" thickTop="1" thickBot="1">
      <c r="A23" s="1533" t="s">
        <v>7</v>
      </c>
      <c r="B23" s="1535" t="s">
        <v>2325</v>
      </c>
      <c r="C23" s="1252"/>
      <c r="D23" s="1252" t="s">
        <v>2326</v>
      </c>
      <c r="E23" s="1252"/>
      <c r="F23" s="1251"/>
      <c r="G23" s="1253" t="s">
        <v>97</v>
      </c>
      <c r="H23" s="1253" t="s">
        <v>251</v>
      </c>
      <c r="I23" s="1253" t="s">
        <v>104</v>
      </c>
      <c r="J23" s="1544"/>
      <c r="K23" s="1250">
        <v>43109</v>
      </c>
      <c r="L23" s="1254" t="s">
        <v>43</v>
      </c>
      <c r="M23" s="2048" t="s">
        <v>513</v>
      </c>
    </row>
    <row r="24" spans="1:24" ht="91" thickTop="1" thickBot="1">
      <c r="A24" s="2080" t="s">
        <v>7</v>
      </c>
      <c r="B24" s="2081" t="s">
        <v>2327</v>
      </c>
      <c r="C24" s="2082"/>
      <c r="D24" s="2082" t="s">
        <v>2328</v>
      </c>
      <c r="E24" s="2082"/>
      <c r="F24" s="2083"/>
      <c r="G24" s="2084" t="s">
        <v>274</v>
      </c>
      <c r="H24" s="2084" t="s">
        <v>163</v>
      </c>
      <c r="I24" s="2084" t="s">
        <v>219</v>
      </c>
      <c r="J24" s="2085" t="s">
        <v>2329</v>
      </c>
      <c r="K24" s="2086">
        <v>43110</v>
      </c>
      <c r="L24" s="2087" t="s">
        <v>9</v>
      </c>
      <c r="M24" s="2088" t="s">
        <v>8</v>
      </c>
    </row>
    <row r="25" spans="1:24" ht="36.5" thickTop="1">
      <c r="A25" s="2089" t="s">
        <v>7</v>
      </c>
      <c r="B25" s="2090" t="s">
        <v>2330</v>
      </c>
      <c r="C25" s="2091" t="s">
        <v>2331</v>
      </c>
      <c r="D25" s="2092">
        <v>2016001071</v>
      </c>
      <c r="E25" s="2093" t="s">
        <v>2332</v>
      </c>
      <c r="F25" s="2092">
        <v>3654</v>
      </c>
      <c r="G25" s="2094" t="s">
        <v>61</v>
      </c>
      <c r="H25" s="2094" t="s">
        <v>100</v>
      </c>
      <c r="I25" s="2094" t="s">
        <v>336</v>
      </c>
      <c r="J25" s="2095" t="s">
        <v>78</v>
      </c>
      <c r="K25" s="2016">
        <v>43110</v>
      </c>
      <c r="L25" s="2017" t="s">
        <v>23</v>
      </c>
      <c r="M25" s="2096" t="s">
        <v>39</v>
      </c>
      <c r="N25" s="2022" t="s">
        <v>816</v>
      </c>
    </row>
    <row r="26" spans="1:24" ht="54">
      <c r="A26" s="2027" t="s">
        <v>7</v>
      </c>
      <c r="B26" s="1463" t="s">
        <v>2333</v>
      </c>
      <c r="C26" s="614" t="s">
        <v>723</v>
      </c>
      <c r="D26" s="836">
        <v>2016001382</v>
      </c>
      <c r="E26" s="389" t="s">
        <v>2334</v>
      </c>
      <c r="F26" s="836">
        <v>3721</v>
      </c>
      <c r="G26" s="618" t="str">
        <f>G25</f>
        <v>Bayat (CA)</v>
      </c>
      <c r="H26" s="618" t="str">
        <f>I25</f>
        <v>Warner (R)</v>
      </c>
      <c r="I26" s="618" t="str">
        <f>H25</f>
        <v>Calve (R)</v>
      </c>
      <c r="J26" s="2028" t="s">
        <v>84</v>
      </c>
      <c r="K26" s="633">
        <f>K25</f>
        <v>43110</v>
      </c>
      <c r="L26" s="2020" t="str">
        <f>L25</f>
        <v>9:00:00 AM PST</v>
      </c>
      <c r="M26" s="2021" t="str">
        <f>M25</f>
        <v>322
SAN JOSE</v>
      </c>
      <c r="N26" s="2022" t="s">
        <v>2335</v>
      </c>
      <c r="Q26" s="2097" t="s">
        <v>7</v>
      </c>
      <c r="R26" s="2098" t="s">
        <v>663</v>
      </c>
      <c r="S26" s="972" t="s">
        <v>206</v>
      </c>
      <c r="T26" s="972"/>
      <c r="U26" s="972" t="s">
        <v>664</v>
      </c>
      <c r="V26" s="1149">
        <v>2016001126</v>
      </c>
      <c r="W26" s="972" t="s">
        <v>2168</v>
      </c>
      <c r="X26" s="1149">
        <v>3641</v>
      </c>
    </row>
    <row r="27" spans="1:24" ht="36">
      <c r="A27" s="2099" t="s">
        <v>12</v>
      </c>
      <c r="B27" s="1465" t="s">
        <v>2336</v>
      </c>
      <c r="C27" s="720" t="s">
        <v>2337</v>
      </c>
      <c r="D27" s="721">
        <v>2016001547</v>
      </c>
      <c r="E27" s="956" t="s">
        <v>2338</v>
      </c>
      <c r="F27" s="721">
        <v>3745</v>
      </c>
      <c r="G27" s="628" t="str">
        <f>H25</f>
        <v>Calve (R)</v>
      </c>
      <c r="H27" s="628" t="str">
        <f>I25</f>
        <v>Warner (R)</v>
      </c>
      <c r="I27" s="628" t="str">
        <f>G25</f>
        <v>Bayat (CA)</v>
      </c>
      <c r="J27" s="2028" t="s">
        <v>95</v>
      </c>
      <c r="K27" s="718">
        <f>K25</f>
        <v>43110</v>
      </c>
      <c r="L27" s="2025" t="str">
        <f>L25</f>
        <v>9:00:00 AM PST</v>
      </c>
      <c r="M27" s="2026" t="str">
        <f>M25</f>
        <v>322
SAN JOSE</v>
      </c>
    </row>
    <row r="28" spans="1:24" ht="36">
      <c r="A28" s="2027" t="s">
        <v>7</v>
      </c>
      <c r="B28" s="1463" t="s">
        <v>2339</v>
      </c>
      <c r="C28" s="616" t="s">
        <v>2340</v>
      </c>
      <c r="D28" s="617">
        <v>2016001610</v>
      </c>
      <c r="E28" s="380" t="s">
        <v>2341</v>
      </c>
      <c r="F28" s="617">
        <v>3742</v>
      </c>
      <c r="G28" s="618" t="str">
        <f>H25</f>
        <v>Calve (R)</v>
      </c>
      <c r="H28" s="618" t="str">
        <f>G25</f>
        <v>Bayat (CA)</v>
      </c>
      <c r="I28" s="618" t="str">
        <f>I25</f>
        <v>Warner (R)</v>
      </c>
      <c r="J28" s="2028" t="s">
        <v>80</v>
      </c>
      <c r="K28" s="633">
        <f>K25</f>
        <v>43110</v>
      </c>
      <c r="L28" s="2020" t="str">
        <f>L25</f>
        <v>9:00:00 AM PST</v>
      </c>
      <c r="M28" s="2021" t="str">
        <f>M25</f>
        <v>322
SAN JOSE</v>
      </c>
    </row>
    <row r="29" spans="1:24" ht="36">
      <c r="A29" s="2027" t="s">
        <v>7</v>
      </c>
      <c r="B29" s="1463" t="s">
        <v>2342</v>
      </c>
      <c r="C29" s="614" t="s">
        <v>893</v>
      </c>
      <c r="D29" s="836">
        <v>2016001626</v>
      </c>
      <c r="E29" s="389" t="s">
        <v>2343</v>
      </c>
      <c r="F29" s="836">
        <v>3715</v>
      </c>
      <c r="G29" s="618" t="str">
        <f>I25</f>
        <v>Warner (R)</v>
      </c>
      <c r="H29" s="618" t="str">
        <f>G25</f>
        <v>Bayat (CA)</v>
      </c>
      <c r="I29" s="618" t="str">
        <f>H25</f>
        <v>Calve (R)</v>
      </c>
      <c r="J29" s="2028" t="s">
        <v>76</v>
      </c>
      <c r="K29" s="633">
        <f>K25</f>
        <v>43110</v>
      </c>
      <c r="L29" s="2020" t="str">
        <f>L25</f>
        <v>9:00:00 AM PST</v>
      </c>
      <c r="M29" s="2021" t="str">
        <f>M25</f>
        <v>322
SAN JOSE</v>
      </c>
    </row>
    <row r="30" spans="1:24" ht="36.5" thickBot="1">
      <c r="A30" s="2100" t="s">
        <v>7</v>
      </c>
      <c r="B30" s="2101" t="s">
        <v>2344</v>
      </c>
      <c r="C30" s="2031" t="s">
        <v>2345</v>
      </c>
      <c r="D30" s="2032">
        <v>2016002178</v>
      </c>
      <c r="E30" s="2033" t="s">
        <v>2346</v>
      </c>
      <c r="F30" s="2032">
        <v>3654</v>
      </c>
      <c r="G30" s="2034" t="str">
        <f>I25</f>
        <v>Warner (R)</v>
      </c>
      <c r="H30" s="2034" t="str">
        <f>H25</f>
        <v>Calve (R)</v>
      </c>
      <c r="I30" s="2034" t="str">
        <f>G25</f>
        <v>Bayat (CA)</v>
      </c>
      <c r="J30" s="2102"/>
      <c r="K30" s="2036">
        <f>K25</f>
        <v>43110</v>
      </c>
      <c r="L30" s="2037" t="str">
        <f>L25</f>
        <v>9:00:00 AM PST</v>
      </c>
      <c r="M30" s="2038" t="str">
        <f>M25</f>
        <v>322
SAN JOSE</v>
      </c>
    </row>
    <row r="31" spans="1:24" ht="73" thickTop="1" thickBot="1">
      <c r="A31" s="2103" t="s">
        <v>7</v>
      </c>
      <c r="B31" s="2104" t="s">
        <v>2347</v>
      </c>
      <c r="C31" s="1252"/>
      <c r="D31" s="1251" t="s">
        <v>2348</v>
      </c>
      <c r="E31" s="1251"/>
      <c r="F31" s="1251"/>
      <c r="G31" s="1253" t="s">
        <v>303</v>
      </c>
      <c r="H31" s="1253" t="s">
        <v>265</v>
      </c>
      <c r="I31" s="1253" t="s">
        <v>261</v>
      </c>
      <c r="J31" s="2105"/>
      <c r="K31" s="1250">
        <v>43110</v>
      </c>
      <c r="L31" s="1254" t="s">
        <v>1329</v>
      </c>
      <c r="M31" s="2048" t="s">
        <v>13</v>
      </c>
    </row>
    <row r="32" spans="1:24" ht="55" thickTop="1" thickBot="1">
      <c r="A32" s="2103" t="s">
        <v>7</v>
      </c>
      <c r="B32" s="2104" t="s">
        <v>2349</v>
      </c>
      <c r="C32" s="1252"/>
      <c r="D32" s="1252" t="s">
        <v>2350</v>
      </c>
      <c r="E32" s="1251"/>
      <c r="F32" s="1251"/>
      <c r="G32" s="1253" t="s">
        <v>304</v>
      </c>
      <c r="H32" s="1253" t="s">
        <v>264</v>
      </c>
      <c r="I32" s="1253" t="s">
        <v>111</v>
      </c>
      <c r="J32" s="2105"/>
      <c r="K32" s="1250">
        <v>43110</v>
      </c>
      <c r="L32" s="1254" t="s">
        <v>43</v>
      </c>
      <c r="M32" s="2048" t="s">
        <v>13</v>
      </c>
      <c r="N32" s="2022" t="s">
        <v>644</v>
      </c>
    </row>
    <row r="33" spans="1:21" ht="36.5" thickTop="1">
      <c r="A33" s="2106" t="s">
        <v>7</v>
      </c>
      <c r="B33" s="2107" t="s">
        <v>2351</v>
      </c>
      <c r="C33" s="2108" t="s">
        <v>601</v>
      </c>
      <c r="D33" s="2109">
        <v>2016005428</v>
      </c>
      <c r="E33" s="2110" t="s">
        <v>2352</v>
      </c>
      <c r="F33" s="2109">
        <v>1713</v>
      </c>
      <c r="G33" s="2111" t="s">
        <v>155</v>
      </c>
      <c r="H33" s="2111" t="s">
        <v>178</v>
      </c>
      <c r="I33" s="2111" t="s">
        <v>180</v>
      </c>
      <c r="J33" s="2112" t="s">
        <v>95</v>
      </c>
      <c r="K33" s="2113">
        <v>43111</v>
      </c>
      <c r="L33" s="2114" t="s">
        <v>9</v>
      </c>
      <c r="M33" s="2115" t="s">
        <v>13</v>
      </c>
      <c r="N33" s="2022" t="s">
        <v>912</v>
      </c>
    </row>
    <row r="34" spans="1:21" ht="36">
      <c r="A34" s="2069" t="s">
        <v>7</v>
      </c>
      <c r="B34" s="1610" t="s">
        <v>2351</v>
      </c>
      <c r="C34" s="1118" t="s">
        <v>601</v>
      </c>
      <c r="D34" s="1117">
        <v>2016005445</v>
      </c>
      <c r="E34" s="1227" t="s">
        <v>2353</v>
      </c>
      <c r="F34" s="1117">
        <v>1713</v>
      </c>
      <c r="G34" s="670" t="str">
        <f>G33</f>
        <v>Franklin, B (R)</v>
      </c>
      <c r="H34" s="670" t="str">
        <f>I33</f>
        <v>Hastings</v>
      </c>
      <c r="I34" s="670" t="str">
        <f>H33</f>
        <v>Hanlon</v>
      </c>
      <c r="J34" s="1887" t="s">
        <v>95</v>
      </c>
      <c r="K34" s="671">
        <f>K33</f>
        <v>43111</v>
      </c>
      <c r="L34" s="2066" t="str">
        <f>L33</f>
        <v>9:00:00 AM EST</v>
      </c>
      <c r="M34" s="2067" t="str">
        <f>M33</f>
        <v>B</v>
      </c>
      <c r="N34" s="2022" t="s">
        <v>778</v>
      </c>
    </row>
    <row r="35" spans="1:21" ht="36">
      <c r="A35" s="2068" t="s">
        <v>7</v>
      </c>
      <c r="B35" s="1604" t="s">
        <v>1436</v>
      </c>
      <c r="C35" s="655" t="s">
        <v>601</v>
      </c>
      <c r="D35" s="656">
        <v>2016005830</v>
      </c>
      <c r="E35" s="435" t="s">
        <v>2354</v>
      </c>
      <c r="F35" s="656">
        <v>1734</v>
      </c>
      <c r="G35" s="657" t="str">
        <f>H33</f>
        <v>Hanlon</v>
      </c>
      <c r="H35" s="657" t="str">
        <f>I33</f>
        <v>Hastings</v>
      </c>
      <c r="I35" s="657" t="str">
        <f>G33</f>
        <v>Franklin, B (R)</v>
      </c>
      <c r="J35" s="1887"/>
      <c r="K35" s="662">
        <f>K33</f>
        <v>43111</v>
      </c>
      <c r="L35" s="2062" t="str">
        <f>L33</f>
        <v>9:00:00 AM EST</v>
      </c>
      <c r="M35" s="2063" t="str">
        <f>M33</f>
        <v>B</v>
      </c>
    </row>
    <row r="36" spans="1:21" ht="36">
      <c r="A36" s="2068" t="s">
        <v>7</v>
      </c>
      <c r="B36" s="1604" t="s">
        <v>2355</v>
      </c>
      <c r="C36" s="653" t="s">
        <v>2356</v>
      </c>
      <c r="D36" s="664">
        <v>2016005494</v>
      </c>
      <c r="E36" s="430" t="s">
        <v>2357</v>
      </c>
      <c r="F36" s="664">
        <v>1787</v>
      </c>
      <c r="G36" s="657" t="str">
        <f>H33</f>
        <v>Hanlon</v>
      </c>
      <c r="H36" s="657" t="str">
        <f>G33</f>
        <v>Franklin, B (R)</v>
      </c>
      <c r="I36" s="657" t="str">
        <f>I33</f>
        <v>Hastings</v>
      </c>
      <c r="J36" s="1887"/>
      <c r="K36" s="662">
        <f>K33</f>
        <v>43111</v>
      </c>
      <c r="L36" s="2062" t="str">
        <f>L33</f>
        <v>9:00:00 AM EST</v>
      </c>
      <c r="M36" s="2063" t="str">
        <f>M33</f>
        <v>B</v>
      </c>
    </row>
    <row r="37" spans="1:21">
      <c r="A37" s="2069" t="s">
        <v>7</v>
      </c>
      <c r="B37" s="1610" t="s">
        <v>2358</v>
      </c>
      <c r="C37" s="1118" t="s">
        <v>822</v>
      </c>
      <c r="D37" s="1117">
        <v>2016005842</v>
      </c>
      <c r="E37" s="1227" t="s">
        <v>2359</v>
      </c>
      <c r="F37" s="1117">
        <v>1711</v>
      </c>
      <c r="G37" s="670" t="str">
        <f>I33</f>
        <v>Hastings</v>
      </c>
      <c r="H37" s="670" t="str">
        <f>G33</f>
        <v>Franklin, B (R)</v>
      </c>
      <c r="I37" s="670" t="str">
        <f>H33</f>
        <v>Hanlon</v>
      </c>
      <c r="J37" s="1887" t="s">
        <v>95</v>
      </c>
      <c r="K37" s="671">
        <f>K33</f>
        <v>43111</v>
      </c>
      <c r="L37" s="2066" t="str">
        <f>L33</f>
        <v>9:00:00 AM EST</v>
      </c>
      <c r="M37" s="2067" t="str">
        <f>M33</f>
        <v>B</v>
      </c>
    </row>
    <row r="38" spans="1:21" ht="35.5" thickBot="1">
      <c r="A38" s="2070" t="s">
        <v>7</v>
      </c>
      <c r="B38" s="2116" t="s">
        <v>2360</v>
      </c>
      <c r="C38" s="2072" t="s">
        <v>1183</v>
      </c>
      <c r="D38" s="2073">
        <v>2016005987</v>
      </c>
      <c r="E38" s="2074" t="s">
        <v>2361</v>
      </c>
      <c r="F38" s="2073">
        <v>1745</v>
      </c>
      <c r="G38" s="2075" t="str">
        <f>I33</f>
        <v>Hastings</v>
      </c>
      <c r="H38" s="2075" t="str">
        <f>H33</f>
        <v>Hanlon</v>
      </c>
      <c r="I38" s="2075" t="str">
        <f>G33</f>
        <v>Franklin, B (R)</v>
      </c>
      <c r="J38" s="2117" t="s">
        <v>2362</v>
      </c>
      <c r="K38" s="2077">
        <f>K33</f>
        <v>43111</v>
      </c>
      <c r="L38" s="2078" t="str">
        <f>L33</f>
        <v>9:00:00 AM EST</v>
      </c>
      <c r="M38" s="2079" t="str">
        <f>M33</f>
        <v>B</v>
      </c>
    </row>
    <row r="39" spans="1:21" ht="73" thickTop="1" thickBot="1">
      <c r="A39" s="1533" t="s">
        <v>7</v>
      </c>
      <c r="B39" s="1535" t="s">
        <v>2363</v>
      </c>
      <c r="C39" s="2118"/>
      <c r="D39" s="2119" t="s">
        <v>2364</v>
      </c>
      <c r="E39" s="2119"/>
      <c r="F39" s="2119"/>
      <c r="G39" s="1253" t="s">
        <v>287</v>
      </c>
      <c r="H39" s="1253" t="s">
        <v>327</v>
      </c>
      <c r="I39" s="1253" t="s">
        <v>190</v>
      </c>
      <c r="J39" s="1544"/>
      <c r="K39" s="1250">
        <v>43111</v>
      </c>
      <c r="L39" s="1254" t="s">
        <v>43</v>
      </c>
      <c r="M39" s="2048" t="s">
        <v>13</v>
      </c>
    </row>
    <row r="40" spans="1:21" ht="73" thickTop="1" thickBot="1">
      <c r="A40" s="1533" t="s">
        <v>7</v>
      </c>
      <c r="B40" s="1535" t="s">
        <v>2321</v>
      </c>
      <c r="C40" s="2118"/>
      <c r="D40" s="2118" t="s">
        <v>2365</v>
      </c>
      <c r="E40" s="2119"/>
      <c r="F40" s="2119"/>
      <c r="G40" s="1253" t="s">
        <v>222</v>
      </c>
      <c r="H40" s="1253" t="s">
        <v>6</v>
      </c>
      <c r="I40" s="1253" t="s">
        <v>334</v>
      </c>
      <c r="J40" s="1544"/>
      <c r="K40" s="1250">
        <v>43111</v>
      </c>
      <c r="L40" s="1254" t="s">
        <v>43</v>
      </c>
      <c r="M40" s="2048" t="s">
        <v>8</v>
      </c>
      <c r="N40" s="2022" t="s">
        <v>644</v>
      </c>
    </row>
    <row r="41" spans="1:21" ht="73" thickTop="1" thickBot="1">
      <c r="A41" s="1533" t="s">
        <v>7</v>
      </c>
      <c r="B41" s="1535" t="s">
        <v>2366</v>
      </c>
      <c r="C41" s="2118"/>
      <c r="D41" s="2118" t="s">
        <v>2367</v>
      </c>
      <c r="E41" s="2119"/>
      <c r="F41" s="2119"/>
      <c r="G41" s="1253" t="s">
        <v>339</v>
      </c>
      <c r="H41" s="1253" t="s">
        <v>128</v>
      </c>
      <c r="I41" s="1253" t="s">
        <v>30</v>
      </c>
      <c r="J41" s="1544"/>
      <c r="K41" s="1250">
        <v>43111</v>
      </c>
      <c r="L41" s="1254" t="s">
        <v>43</v>
      </c>
      <c r="M41" s="2048" t="s">
        <v>22</v>
      </c>
      <c r="N41" s="2022" t="s">
        <v>644</v>
      </c>
    </row>
    <row r="42" spans="1:21" ht="55" thickTop="1" thickBot="1">
      <c r="A42" s="1533" t="s">
        <v>7</v>
      </c>
      <c r="B42" s="1535" t="s">
        <v>2368</v>
      </c>
      <c r="C42" s="2118"/>
      <c r="D42" s="2118" t="s">
        <v>2369</v>
      </c>
      <c r="E42" s="2119"/>
      <c r="F42" s="2119"/>
      <c r="G42" s="1253" t="s">
        <v>109</v>
      </c>
      <c r="H42" s="1253" t="s">
        <v>200</v>
      </c>
      <c r="I42" s="1253" t="s">
        <v>218</v>
      </c>
      <c r="J42" s="1544"/>
      <c r="K42" s="1250">
        <v>43112</v>
      </c>
      <c r="L42" s="1254" t="s">
        <v>43</v>
      </c>
      <c r="M42" s="2048" t="s">
        <v>8</v>
      </c>
    </row>
    <row r="43" spans="1:21" ht="55" thickTop="1" thickBot="1">
      <c r="A43" s="1548" t="s">
        <v>7</v>
      </c>
      <c r="B43" s="733" t="s">
        <v>2370</v>
      </c>
      <c r="C43" s="2120"/>
      <c r="D43" s="2120" t="s">
        <v>2371</v>
      </c>
      <c r="E43" s="2121"/>
      <c r="F43" s="2121"/>
      <c r="G43" s="2122" t="s">
        <v>201</v>
      </c>
      <c r="H43" s="2122" t="s">
        <v>30</v>
      </c>
      <c r="I43" s="2122" t="s">
        <v>351</v>
      </c>
      <c r="J43" s="2085"/>
      <c r="K43" s="2123">
        <v>43112</v>
      </c>
      <c r="L43" s="2124" t="s">
        <v>43</v>
      </c>
      <c r="M43" s="2125" t="s">
        <v>13</v>
      </c>
    </row>
    <row r="44" spans="1:21" ht="91" thickTop="1" thickBot="1">
      <c r="A44" s="1548" t="s">
        <v>7</v>
      </c>
      <c r="B44" s="1551" t="s">
        <v>2372</v>
      </c>
      <c r="C44" s="2120"/>
      <c r="D44" s="2120" t="s">
        <v>2373</v>
      </c>
      <c r="E44" s="2121"/>
      <c r="F44" s="2121"/>
      <c r="G44" s="2122" t="s">
        <v>292</v>
      </c>
      <c r="H44" s="2122" t="s">
        <v>105</v>
      </c>
      <c r="I44" s="2122" t="s">
        <v>34</v>
      </c>
      <c r="J44" s="2085"/>
      <c r="K44" s="2123">
        <v>43116</v>
      </c>
      <c r="L44" s="2124" t="s">
        <v>28</v>
      </c>
      <c r="M44" s="2125" t="s">
        <v>8</v>
      </c>
    </row>
    <row r="45" spans="1:21" ht="35.5" thickTop="1">
      <c r="A45" s="2089" t="s">
        <v>7</v>
      </c>
      <c r="B45" s="2090" t="s">
        <v>2374</v>
      </c>
      <c r="C45" s="2091" t="s">
        <v>986</v>
      </c>
      <c r="D45" s="2092">
        <v>2016005122</v>
      </c>
      <c r="E45" s="2093" t="s">
        <v>2375</v>
      </c>
      <c r="F45" s="2092">
        <v>2437</v>
      </c>
      <c r="G45" s="2094" t="s">
        <v>70</v>
      </c>
      <c r="H45" s="2094" t="s">
        <v>267</v>
      </c>
      <c r="I45" s="2094" t="s">
        <v>1544</v>
      </c>
      <c r="J45" s="2095" t="s">
        <v>2376</v>
      </c>
      <c r="K45" s="2016">
        <v>43116</v>
      </c>
      <c r="L45" s="2017" t="s">
        <v>43</v>
      </c>
      <c r="M45" s="2126" t="s">
        <v>13</v>
      </c>
      <c r="N45" s="2127" t="s">
        <v>1725</v>
      </c>
      <c r="O45" s="2128"/>
    </row>
    <row r="46" spans="1:21">
      <c r="A46" s="2027" t="s">
        <v>12</v>
      </c>
      <c r="B46" s="1463" t="s">
        <v>2377</v>
      </c>
      <c r="C46" s="614" t="s">
        <v>2377</v>
      </c>
      <c r="D46" s="836">
        <v>2016005086</v>
      </c>
      <c r="E46" s="389" t="s">
        <v>2378</v>
      </c>
      <c r="F46" s="836">
        <v>2848</v>
      </c>
      <c r="G46" s="618" t="str">
        <f>G45</f>
        <v>Bennett (R)</v>
      </c>
      <c r="H46" s="618" t="str">
        <f>I45</f>
        <v>Winsor</v>
      </c>
      <c r="I46" s="618" t="str">
        <f>H45</f>
        <v>Morgan</v>
      </c>
      <c r="J46" s="2028"/>
      <c r="K46" s="633">
        <f>K45</f>
        <v>43116</v>
      </c>
      <c r="L46" s="2020" t="str">
        <f>L45</f>
        <v>1:00:00 PM EST</v>
      </c>
      <c r="M46" s="2129" t="str">
        <f>M45</f>
        <v>B</v>
      </c>
      <c r="N46" s="2130" t="s">
        <v>778</v>
      </c>
      <c r="O46" s="2131"/>
    </row>
    <row r="47" spans="1:21">
      <c r="A47" s="2027" t="s">
        <v>7</v>
      </c>
      <c r="B47" s="1463" t="s">
        <v>2379</v>
      </c>
      <c r="C47" s="616" t="s">
        <v>1134</v>
      </c>
      <c r="D47" s="617">
        <v>2016005882</v>
      </c>
      <c r="E47" s="380" t="s">
        <v>2380</v>
      </c>
      <c r="F47" s="617">
        <v>2655</v>
      </c>
      <c r="G47" s="618" t="str">
        <f>H45</f>
        <v>Morgan</v>
      </c>
      <c r="H47" s="618" t="str">
        <f>I45</f>
        <v>Winsor</v>
      </c>
      <c r="I47" s="618" t="str">
        <f>G45</f>
        <v>Bennett (R)</v>
      </c>
      <c r="J47" s="2028"/>
      <c r="K47" s="633">
        <f>K45</f>
        <v>43116</v>
      </c>
      <c r="L47" s="2020" t="str">
        <f>L45</f>
        <v>1:00:00 PM EST</v>
      </c>
      <c r="M47" s="2129" t="str">
        <f>M45</f>
        <v>B</v>
      </c>
      <c r="N47" s="2130"/>
      <c r="O47" s="2131"/>
    </row>
    <row r="48" spans="1:21">
      <c r="A48" s="2099" t="s">
        <v>7</v>
      </c>
      <c r="B48" s="1465" t="s">
        <v>2014</v>
      </c>
      <c r="C48" s="720" t="s">
        <v>385</v>
      </c>
      <c r="D48" s="721">
        <v>2016006245</v>
      </c>
      <c r="E48" s="956" t="s">
        <v>2381</v>
      </c>
      <c r="F48" s="721">
        <v>2459</v>
      </c>
      <c r="G48" s="628" t="str">
        <f>H45</f>
        <v>Morgan</v>
      </c>
      <c r="H48" s="628" t="str">
        <f>G45</f>
        <v>Bennett (R)</v>
      </c>
      <c r="I48" s="628" t="str">
        <f>I45</f>
        <v>Winsor</v>
      </c>
      <c r="J48" s="2028" t="s">
        <v>95</v>
      </c>
      <c r="K48" s="718">
        <f>K45</f>
        <v>43116</v>
      </c>
      <c r="L48" s="2025" t="str">
        <f>L45</f>
        <v>1:00:00 PM EST</v>
      </c>
      <c r="M48" s="2132" t="str">
        <f>M45</f>
        <v>B</v>
      </c>
      <c r="N48" s="2130"/>
      <c r="O48" s="2131"/>
      <c r="P48" s="2133" t="s">
        <v>103</v>
      </c>
      <c r="Q48" s="1508"/>
      <c r="R48" s="1508" t="s">
        <v>685</v>
      </c>
      <c r="S48" s="2134">
        <v>2016006248</v>
      </c>
      <c r="T48" s="1508" t="s">
        <v>2167</v>
      </c>
      <c r="U48" s="2134">
        <v>2691</v>
      </c>
    </row>
    <row r="49" spans="1:21" ht="36">
      <c r="A49" s="2027" t="s">
        <v>7</v>
      </c>
      <c r="B49" s="2135" t="s">
        <v>1090</v>
      </c>
      <c r="C49" s="1463" t="s">
        <v>1091</v>
      </c>
      <c r="D49" s="1463">
        <v>2017001222</v>
      </c>
      <c r="E49" s="389">
        <v>13164785</v>
      </c>
      <c r="F49" s="618">
        <v>2695</v>
      </c>
      <c r="G49" s="618" t="str">
        <f>I45</f>
        <v>Winsor</v>
      </c>
      <c r="H49" s="618" t="str">
        <f>G45</f>
        <v>Bennett (R)</v>
      </c>
      <c r="I49" s="618" t="str">
        <f>H45</f>
        <v>Morgan</v>
      </c>
      <c r="J49" s="1902" t="s">
        <v>87</v>
      </c>
      <c r="K49" s="633">
        <f>K45</f>
        <v>43116</v>
      </c>
      <c r="L49" s="2020" t="str">
        <f>L45</f>
        <v>1:00:00 PM EST</v>
      </c>
      <c r="M49" s="2129" t="str">
        <f>M45</f>
        <v>B</v>
      </c>
      <c r="N49" s="2130"/>
      <c r="O49" s="2131"/>
      <c r="P49" s="2136" t="s">
        <v>7</v>
      </c>
      <c r="Q49" s="614" t="s">
        <v>2382</v>
      </c>
      <c r="R49" s="614" t="s">
        <v>574</v>
      </c>
      <c r="S49" s="1463">
        <v>2016000544</v>
      </c>
      <c r="T49" s="618">
        <v>11125833</v>
      </c>
      <c r="U49" s="618">
        <v>2646</v>
      </c>
    </row>
    <row r="50" spans="1:21" ht="18.5" thickBot="1">
      <c r="A50" s="2137" t="s">
        <v>7</v>
      </c>
      <c r="B50" s="2138" t="s">
        <v>2383</v>
      </c>
      <c r="C50" s="2139" t="s">
        <v>598</v>
      </c>
      <c r="D50" s="2140">
        <v>2016005968</v>
      </c>
      <c r="E50" s="2141" t="s">
        <v>2384</v>
      </c>
      <c r="F50" s="2140">
        <v>2882</v>
      </c>
      <c r="G50" s="2142" t="str">
        <f>I45</f>
        <v>Winsor</v>
      </c>
      <c r="H50" s="2142" t="str">
        <f>H45</f>
        <v>Morgan</v>
      </c>
      <c r="I50" s="2142" t="str">
        <f>G45</f>
        <v>Bennett (R)</v>
      </c>
      <c r="J50" s="2035" t="s">
        <v>2385</v>
      </c>
      <c r="K50" s="2143">
        <f>K45</f>
        <v>43116</v>
      </c>
      <c r="L50" s="2144" t="str">
        <f>L45</f>
        <v>1:00:00 PM EST</v>
      </c>
      <c r="M50" s="2145" t="str">
        <f>M45</f>
        <v>B</v>
      </c>
      <c r="N50" s="2146"/>
      <c r="O50" s="2147"/>
    </row>
    <row r="51" spans="1:21" ht="55" thickTop="1" thickBot="1">
      <c r="A51" s="2148" t="s">
        <v>7</v>
      </c>
      <c r="B51" s="2149" t="s">
        <v>2386</v>
      </c>
      <c r="C51" s="2150"/>
      <c r="D51" s="2151" t="s">
        <v>2387</v>
      </c>
      <c r="E51" s="2151"/>
      <c r="F51" s="2151"/>
      <c r="G51" s="2152" t="s">
        <v>346</v>
      </c>
      <c r="H51" s="2152" t="s">
        <v>164</v>
      </c>
      <c r="I51" s="2152" t="s">
        <v>128</v>
      </c>
      <c r="J51" s="2153"/>
      <c r="K51" s="2154">
        <v>43116</v>
      </c>
      <c r="L51" s="2155" t="s">
        <v>56</v>
      </c>
      <c r="M51" s="2156" t="s">
        <v>22</v>
      </c>
    </row>
    <row r="52" spans="1:21" ht="55" thickTop="1" thickBot="1">
      <c r="A52" s="1540" t="s">
        <v>7</v>
      </c>
      <c r="B52" s="1542" t="s">
        <v>2082</v>
      </c>
      <c r="C52" s="1768"/>
      <c r="D52" s="1768" t="s">
        <v>2083</v>
      </c>
      <c r="E52" s="1769"/>
      <c r="F52" s="1769"/>
      <c r="G52" s="1244" t="s">
        <v>213</v>
      </c>
      <c r="H52" s="1244" t="s">
        <v>338</v>
      </c>
      <c r="I52" s="1244" t="s">
        <v>281</v>
      </c>
      <c r="J52" s="1544" t="s">
        <v>2388</v>
      </c>
      <c r="K52" s="1246">
        <v>43117</v>
      </c>
      <c r="L52" s="1247" t="s">
        <v>9</v>
      </c>
      <c r="M52" s="1770" t="s">
        <v>8</v>
      </c>
    </row>
    <row r="53" spans="1:21" ht="36.5" thickTop="1">
      <c r="A53" s="2157" t="s">
        <v>7</v>
      </c>
      <c r="B53" s="2158" t="s">
        <v>2389</v>
      </c>
      <c r="C53" s="2051" t="s">
        <v>2390</v>
      </c>
      <c r="D53" s="2159">
        <v>2016004763</v>
      </c>
      <c r="E53" s="2160">
        <v>11951736</v>
      </c>
      <c r="F53" s="2054">
        <v>1786</v>
      </c>
      <c r="G53" s="2054" t="s">
        <v>199</v>
      </c>
      <c r="H53" s="2054" t="s">
        <v>330</v>
      </c>
      <c r="I53" s="2054" t="s">
        <v>293</v>
      </c>
      <c r="J53" s="2112"/>
      <c r="K53" s="2056">
        <v>43117</v>
      </c>
      <c r="L53" s="2057" t="s">
        <v>43</v>
      </c>
      <c r="M53" s="2161" t="s">
        <v>13</v>
      </c>
      <c r="N53" s="2022" t="s">
        <v>912</v>
      </c>
    </row>
    <row r="54" spans="1:21">
      <c r="A54" s="2162" t="s">
        <v>7</v>
      </c>
      <c r="B54" s="653" t="s">
        <v>2391</v>
      </c>
      <c r="C54" s="655" t="s">
        <v>2340</v>
      </c>
      <c r="D54" s="1604">
        <v>2016002656</v>
      </c>
      <c r="E54" s="2163">
        <v>12282304</v>
      </c>
      <c r="F54" s="657">
        <v>1783</v>
      </c>
      <c r="G54" s="657" t="str">
        <f>G53</f>
        <v>Inglese</v>
      </c>
      <c r="H54" s="657" t="str">
        <f>I53</f>
        <v>Range (TX)</v>
      </c>
      <c r="I54" s="657" t="str">
        <f>H53</f>
        <v>Timm</v>
      </c>
      <c r="J54" s="1954" t="s">
        <v>76</v>
      </c>
      <c r="K54" s="662">
        <f>K53</f>
        <v>43117</v>
      </c>
      <c r="L54" s="2062" t="str">
        <f>L53</f>
        <v>1:00:00 PM EST</v>
      </c>
      <c r="M54" s="2063" t="str">
        <f>M53</f>
        <v>B</v>
      </c>
      <c r="N54" s="2022" t="s">
        <v>778</v>
      </c>
    </row>
    <row r="55" spans="1:21" s="2164" customFormat="1" ht="36">
      <c r="A55" s="2069" t="s">
        <v>7</v>
      </c>
      <c r="B55" s="1610" t="s">
        <v>2392</v>
      </c>
      <c r="C55" s="1118" t="s">
        <v>2393</v>
      </c>
      <c r="D55" s="1117">
        <v>2016007155</v>
      </c>
      <c r="E55" s="1227" t="s">
        <v>2394</v>
      </c>
      <c r="F55" s="1117">
        <v>1783</v>
      </c>
      <c r="G55" s="670" t="str">
        <f>H53</f>
        <v>Timm</v>
      </c>
      <c r="H55" s="670" t="str">
        <f>I53</f>
        <v>Range (TX)</v>
      </c>
      <c r="I55" s="670" t="str">
        <f>G53</f>
        <v>Inglese</v>
      </c>
      <c r="J55" s="1887" t="s">
        <v>95</v>
      </c>
      <c r="K55" s="671">
        <f>K53</f>
        <v>43117</v>
      </c>
      <c r="L55" s="2066" t="str">
        <f>L53</f>
        <v>1:00:00 PM EST</v>
      </c>
      <c r="M55" s="2067" t="str">
        <f>M53</f>
        <v>B</v>
      </c>
    </row>
    <row r="56" spans="1:21" s="2164" customFormat="1">
      <c r="A56" s="2068" t="s">
        <v>7</v>
      </c>
      <c r="B56" s="1604" t="s">
        <v>2395</v>
      </c>
      <c r="C56" s="653" t="s">
        <v>754</v>
      </c>
      <c r="D56" s="664">
        <v>2016005015</v>
      </c>
      <c r="E56" s="430" t="s">
        <v>755</v>
      </c>
      <c r="F56" s="664">
        <v>1717</v>
      </c>
      <c r="G56" s="657" t="str">
        <f>H53</f>
        <v>Timm</v>
      </c>
      <c r="H56" s="657" t="str">
        <f>G53</f>
        <v>Inglese</v>
      </c>
      <c r="I56" s="657" t="str">
        <f>I53</f>
        <v>Range (TX)</v>
      </c>
      <c r="J56" s="1887"/>
      <c r="K56" s="662">
        <f>K53</f>
        <v>43117</v>
      </c>
      <c r="L56" s="2062" t="str">
        <f>L53</f>
        <v>1:00:00 PM EST</v>
      </c>
      <c r="M56" s="2063" t="str">
        <f>M53</f>
        <v>B</v>
      </c>
    </row>
    <row r="57" spans="1:21" s="2164" customFormat="1">
      <c r="A57" s="2068" t="s">
        <v>12</v>
      </c>
      <c r="B57" s="1604" t="s">
        <v>2396</v>
      </c>
      <c r="C57" s="655" t="s">
        <v>474</v>
      </c>
      <c r="D57" s="656">
        <v>2016005133</v>
      </c>
      <c r="E57" s="435" t="s">
        <v>2397</v>
      </c>
      <c r="F57" s="656">
        <v>1731</v>
      </c>
      <c r="G57" s="657" t="str">
        <f>I53</f>
        <v>Range (TX)</v>
      </c>
      <c r="H57" s="657" t="str">
        <f>G53</f>
        <v>Inglese</v>
      </c>
      <c r="I57" s="657" t="str">
        <f>H53</f>
        <v>Timm</v>
      </c>
      <c r="J57" s="1887" t="s">
        <v>74</v>
      </c>
      <c r="K57" s="662">
        <f>K53</f>
        <v>43117</v>
      </c>
      <c r="L57" s="2062" t="str">
        <f>L53</f>
        <v>1:00:00 PM EST</v>
      </c>
      <c r="M57" s="2063" t="str">
        <f>M53</f>
        <v>B</v>
      </c>
    </row>
    <row r="58" spans="1:21" ht="36.5" thickBot="1">
      <c r="A58" s="2070" t="s">
        <v>7</v>
      </c>
      <c r="B58" s="2116" t="s">
        <v>2398</v>
      </c>
      <c r="C58" s="2165" t="s">
        <v>574</v>
      </c>
      <c r="D58" s="2166">
        <v>2016005373</v>
      </c>
      <c r="E58" s="2167" t="s">
        <v>2399</v>
      </c>
      <c r="F58" s="2166">
        <v>1759</v>
      </c>
      <c r="G58" s="2075" t="str">
        <f>I53</f>
        <v>Range (TX)</v>
      </c>
      <c r="H58" s="2075" t="str">
        <f>H53</f>
        <v>Timm</v>
      </c>
      <c r="I58" s="2075" t="str">
        <f>G53</f>
        <v>Inglese</v>
      </c>
      <c r="J58" s="2117"/>
      <c r="K58" s="2077">
        <f>K53</f>
        <v>43117</v>
      </c>
      <c r="L58" s="2078" t="str">
        <f>L53</f>
        <v>1:00:00 PM EST</v>
      </c>
      <c r="M58" s="2079" t="str">
        <f>M53</f>
        <v>B</v>
      </c>
    </row>
    <row r="59" spans="1:21" ht="36.5" thickTop="1">
      <c r="A59" s="2168" t="s">
        <v>7</v>
      </c>
      <c r="B59" s="2169" t="s">
        <v>2014</v>
      </c>
      <c r="C59" s="2170" t="s">
        <v>2400</v>
      </c>
      <c r="D59" s="2171">
        <v>2016005424</v>
      </c>
      <c r="E59" s="2172" t="s">
        <v>2401</v>
      </c>
      <c r="F59" s="2171">
        <v>2618</v>
      </c>
      <c r="G59" s="2173" t="s">
        <v>98</v>
      </c>
      <c r="H59" s="2173" t="s">
        <v>129</v>
      </c>
      <c r="I59" s="2173" t="s">
        <v>296</v>
      </c>
      <c r="J59" s="2095" t="s">
        <v>95</v>
      </c>
      <c r="K59" s="2174">
        <v>43118</v>
      </c>
      <c r="L59" s="2175" t="s">
        <v>9</v>
      </c>
      <c r="M59" s="2176" t="s">
        <v>513</v>
      </c>
      <c r="N59" s="2022" t="s">
        <v>1725</v>
      </c>
    </row>
    <row r="60" spans="1:21" ht="36">
      <c r="A60" s="2099" t="s">
        <v>7</v>
      </c>
      <c r="B60" s="1465" t="s">
        <v>2402</v>
      </c>
      <c r="C60" s="624" t="s">
        <v>1882</v>
      </c>
      <c r="D60" s="626">
        <v>2016005543</v>
      </c>
      <c r="E60" s="627" t="s">
        <v>2403</v>
      </c>
      <c r="F60" s="626">
        <v>2665</v>
      </c>
      <c r="G60" s="628" t="str">
        <f>G59</f>
        <v>Busch, J (MI)</v>
      </c>
      <c r="H60" s="628" t="str">
        <f>I59</f>
        <v>Repko</v>
      </c>
      <c r="I60" s="628" t="str">
        <f>H59</f>
        <v>Dejmek (R)</v>
      </c>
      <c r="J60" s="2028" t="s">
        <v>95</v>
      </c>
      <c r="K60" s="718">
        <f>K59</f>
        <v>43118</v>
      </c>
      <c r="L60" s="2025" t="str">
        <f>L59</f>
        <v>9:00:00 AM EST</v>
      </c>
      <c r="M60" s="2026" t="str">
        <f>M59</f>
        <v>2139
DETROIT/D</v>
      </c>
      <c r="N60" s="2022" t="s">
        <v>2137</v>
      </c>
    </row>
    <row r="61" spans="1:21" ht="36">
      <c r="A61" s="2027" t="s">
        <v>7</v>
      </c>
      <c r="B61" s="1463" t="s">
        <v>2402</v>
      </c>
      <c r="C61" s="614" t="s">
        <v>1882</v>
      </c>
      <c r="D61" s="836">
        <v>2016006021</v>
      </c>
      <c r="E61" s="389" t="s">
        <v>2404</v>
      </c>
      <c r="F61" s="836">
        <v>2154</v>
      </c>
      <c r="G61" s="618" t="str">
        <f>H59</f>
        <v>Dejmek (R)</v>
      </c>
      <c r="H61" s="618" t="str">
        <f>I59</f>
        <v>Repko</v>
      </c>
      <c r="I61" s="618" t="str">
        <f>G59</f>
        <v>Busch, J (MI)</v>
      </c>
      <c r="J61" s="2028" t="s">
        <v>87</v>
      </c>
      <c r="K61" s="633">
        <f>K59</f>
        <v>43118</v>
      </c>
      <c r="L61" s="2020" t="str">
        <f>L59</f>
        <v>9:00:00 AM EST</v>
      </c>
      <c r="M61" s="2021" t="str">
        <f>M59</f>
        <v>2139
DETROIT/D</v>
      </c>
    </row>
    <row r="62" spans="1:21" ht="36">
      <c r="A62" s="2027" t="s">
        <v>7</v>
      </c>
      <c r="B62" s="1463" t="s">
        <v>2402</v>
      </c>
      <c r="C62" s="616" t="s">
        <v>1882</v>
      </c>
      <c r="D62" s="2135">
        <v>2016007325</v>
      </c>
      <c r="E62" s="2177">
        <v>14031988</v>
      </c>
      <c r="F62" s="2178">
        <v>2441</v>
      </c>
      <c r="G62" s="618" t="str">
        <f>H59</f>
        <v>Dejmek (R)</v>
      </c>
      <c r="H62" s="618" t="str">
        <f>G59</f>
        <v>Busch, J (MI)</v>
      </c>
      <c r="I62" s="618" t="str">
        <f>I59</f>
        <v>Repko</v>
      </c>
      <c r="J62" s="2028" t="s">
        <v>84</v>
      </c>
      <c r="K62" s="633">
        <f>K59</f>
        <v>43118</v>
      </c>
      <c r="L62" s="2020" t="str">
        <f>L59</f>
        <v>9:00:00 AM EST</v>
      </c>
      <c r="M62" s="2021" t="str">
        <f>M59</f>
        <v>2139
DETROIT/D</v>
      </c>
      <c r="R62" s="617">
        <v>2016006498</v>
      </c>
      <c r="S62" s="617" t="s">
        <v>2138</v>
      </c>
      <c r="T62" s="617">
        <v>2666</v>
      </c>
    </row>
    <row r="63" spans="1:21" ht="36">
      <c r="A63" s="2027" t="s">
        <v>7</v>
      </c>
      <c r="B63" s="1463" t="s">
        <v>2405</v>
      </c>
      <c r="C63" s="616" t="s">
        <v>2406</v>
      </c>
      <c r="D63" s="617">
        <v>2016007713</v>
      </c>
      <c r="E63" s="380" t="s">
        <v>2407</v>
      </c>
      <c r="F63" s="617">
        <v>2475</v>
      </c>
      <c r="G63" s="618" t="str">
        <f>I59</f>
        <v>Repko</v>
      </c>
      <c r="H63" s="618" t="str">
        <f>G59</f>
        <v>Busch, J (MI)</v>
      </c>
      <c r="I63" s="618" t="str">
        <f>H59</f>
        <v>Dejmek (R)</v>
      </c>
      <c r="J63" s="2028"/>
      <c r="K63" s="633">
        <f>K59</f>
        <v>43118</v>
      </c>
      <c r="L63" s="2020" t="str">
        <f>L59</f>
        <v>9:00:00 AM EST</v>
      </c>
      <c r="M63" s="2021" t="str">
        <f>M59</f>
        <v>2139
DETROIT/D</v>
      </c>
    </row>
    <row r="64" spans="1:21" ht="36.5" thickBot="1">
      <c r="A64" s="2029" t="s">
        <v>12</v>
      </c>
      <c r="B64" s="2030" t="s">
        <v>2408</v>
      </c>
      <c r="C64" s="2031" t="s">
        <v>530</v>
      </c>
      <c r="D64" s="2032">
        <v>2016006735</v>
      </c>
      <c r="E64" s="2033" t="s">
        <v>2409</v>
      </c>
      <c r="F64" s="2032">
        <v>2424</v>
      </c>
      <c r="G64" s="2034" t="str">
        <f>I59</f>
        <v>Repko</v>
      </c>
      <c r="H64" s="2034" t="str">
        <f>H59</f>
        <v>Dejmek (R)</v>
      </c>
      <c r="I64" s="2034" t="str">
        <f>G59</f>
        <v>Busch, J (MI)</v>
      </c>
      <c r="J64" s="2035"/>
      <c r="K64" s="2036">
        <f>K59</f>
        <v>43118</v>
      </c>
      <c r="L64" s="2037" t="str">
        <f>L59</f>
        <v>9:00:00 AM EST</v>
      </c>
      <c r="M64" s="2038" t="str">
        <f>M59</f>
        <v>2139
DETROIT/D</v>
      </c>
    </row>
    <row r="65" spans="1:21" ht="55" thickTop="1" thickBot="1">
      <c r="A65" s="1533" t="s">
        <v>7</v>
      </c>
      <c r="B65" s="1535" t="s">
        <v>1998</v>
      </c>
      <c r="C65" s="1252"/>
      <c r="D65" s="1252" t="s">
        <v>2410</v>
      </c>
      <c r="E65" s="1251"/>
      <c r="F65" s="1251"/>
      <c r="G65" s="1253" t="s">
        <v>314</v>
      </c>
      <c r="H65" s="1253" t="s">
        <v>138</v>
      </c>
      <c r="I65" s="1253" t="s">
        <v>51</v>
      </c>
      <c r="J65" s="1544"/>
      <c r="K65" s="1250">
        <v>43118</v>
      </c>
      <c r="L65" s="1254" t="s">
        <v>43</v>
      </c>
      <c r="M65" s="2048" t="s">
        <v>8</v>
      </c>
      <c r="N65" s="2022" t="s">
        <v>644</v>
      </c>
      <c r="O65" s="2022">
        <v>1</v>
      </c>
    </row>
    <row r="66" spans="1:21" ht="55" thickTop="1" thickBot="1">
      <c r="A66" s="2179" t="s">
        <v>7</v>
      </c>
      <c r="B66" s="2180" t="s">
        <v>2411</v>
      </c>
      <c r="C66" s="2181"/>
      <c r="D66" s="2182" t="s">
        <v>2412</v>
      </c>
      <c r="E66" s="2182"/>
      <c r="F66" s="2182"/>
      <c r="G66" s="2183" t="s">
        <v>318</v>
      </c>
      <c r="H66" s="2183" t="s">
        <v>285</v>
      </c>
      <c r="I66" s="2183" t="s">
        <v>349</v>
      </c>
      <c r="J66" s="2184"/>
      <c r="K66" s="2185">
        <v>43118</v>
      </c>
      <c r="L66" s="2186" t="s">
        <v>43</v>
      </c>
      <c r="M66" s="2187" t="s">
        <v>13</v>
      </c>
      <c r="N66" s="2022" t="s">
        <v>644</v>
      </c>
      <c r="O66" s="2022">
        <v>1.5</v>
      </c>
    </row>
    <row r="67" spans="1:21" ht="91" thickTop="1" thickBot="1">
      <c r="A67" s="1533" t="s">
        <v>7</v>
      </c>
      <c r="B67" s="1535" t="s">
        <v>2413</v>
      </c>
      <c r="C67" s="1252"/>
      <c r="D67" s="1252" t="s">
        <v>2414</v>
      </c>
      <c r="E67" s="1251"/>
      <c r="F67" s="1251"/>
      <c r="G67" s="1253" t="s">
        <v>30</v>
      </c>
      <c r="H67" s="1253" t="s">
        <v>105</v>
      </c>
      <c r="I67" s="1253" t="s">
        <v>189</v>
      </c>
      <c r="J67" s="1544"/>
      <c r="K67" s="1250">
        <v>43118</v>
      </c>
      <c r="L67" s="1254" t="s">
        <v>43</v>
      </c>
      <c r="M67" s="2048" t="s">
        <v>22</v>
      </c>
      <c r="N67" s="2022" t="s">
        <v>644</v>
      </c>
      <c r="O67" s="2022">
        <v>1.2</v>
      </c>
    </row>
    <row r="68" spans="1:21" ht="73" thickTop="1" thickBot="1">
      <c r="A68" s="1540" t="s">
        <v>7</v>
      </c>
      <c r="B68" s="1542" t="s">
        <v>2415</v>
      </c>
      <c r="C68" s="1241"/>
      <c r="D68" s="1241" t="s">
        <v>2416</v>
      </c>
      <c r="E68" s="1242"/>
      <c r="F68" s="1242"/>
      <c r="G68" s="1244" t="s">
        <v>351</v>
      </c>
      <c r="H68" s="1244" t="s">
        <v>67</v>
      </c>
      <c r="I68" s="1244" t="s">
        <v>112</v>
      </c>
      <c r="J68" s="1544" t="s">
        <v>24</v>
      </c>
      <c r="K68" s="1246">
        <v>43119</v>
      </c>
      <c r="L68" s="1247" t="s">
        <v>43</v>
      </c>
      <c r="M68" s="1770" t="s">
        <v>8</v>
      </c>
    </row>
    <row r="69" spans="1:21" ht="55" thickTop="1" thickBot="1">
      <c r="A69" s="1533" t="s">
        <v>7</v>
      </c>
      <c r="B69" s="1535" t="s">
        <v>2417</v>
      </c>
      <c r="C69" s="1252"/>
      <c r="D69" s="1252" t="s">
        <v>2418</v>
      </c>
      <c r="E69" s="1251"/>
      <c r="F69" s="1251"/>
      <c r="G69" s="1253" t="s">
        <v>333</v>
      </c>
      <c r="H69" s="1253" t="s">
        <v>138</v>
      </c>
      <c r="I69" s="1253" t="s">
        <v>112</v>
      </c>
      <c r="J69" s="1544"/>
      <c r="K69" s="1250">
        <v>43122</v>
      </c>
      <c r="L69" s="1254" t="s">
        <v>40</v>
      </c>
      <c r="M69" s="2048" t="s">
        <v>1015</v>
      </c>
      <c r="N69" s="2022" t="s">
        <v>644</v>
      </c>
    </row>
    <row r="70" spans="1:21" ht="91" thickTop="1" thickBot="1">
      <c r="A70" s="1533" t="s">
        <v>7</v>
      </c>
      <c r="B70" s="1535" t="s">
        <v>2327</v>
      </c>
      <c r="C70" s="1252"/>
      <c r="D70" s="1252" t="s">
        <v>2419</v>
      </c>
      <c r="E70" s="1251"/>
      <c r="F70" s="1251"/>
      <c r="G70" s="1253" t="s">
        <v>274</v>
      </c>
      <c r="H70" s="1253" t="s">
        <v>163</v>
      </c>
      <c r="I70" s="1253" t="s">
        <v>219</v>
      </c>
      <c r="J70" s="1544"/>
      <c r="K70" s="1250">
        <v>43123</v>
      </c>
      <c r="L70" s="1254" t="s">
        <v>9</v>
      </c>
      <c r="M70" s="2048" t="s">
        <v>8</v>
      </c>
      <c r="N70" s="2022" t="s">
        <v>644</v>
      </c>
    </row>
    <row r="71" spans="1:21" ht="73" thickTop="1" thickBot="1">
      <c r="A71" s="1533" t="s">
        <v>7</v>
      </c>
      <c r="B71" s="1535" t="s">
        <v>1245</v>
      </c>
      <c r="C71" s="1252"/>
      <c r="D71" s="1252" t="s">
        <v>2420</v>
      </c>
      <c r="E71" s="1251"/>
      <c r="F71" s="1251"/>
      <c r="G71" s="1253" t="s">
        <v>242</v>
      </c>
      <c r="H71" s="1253" t="s">
        <v>171</v>
      </c>
      <c r="I71" s="1253" t="s">
        <v>97</v>
      </c>
      <c r="J71" s="1544" t="s">
        <v>53</v>
      </c>
      <c r="K71" s="1250">
        <v>43123</v>
      </c>
      <c r="L71" s="1254" t="s">
        <v>9</v>
      </c>
      <c r="M71" s="2048" t="s">
        <v>13</v>
      </c>
      <c r="N71" s="2022" t="s">
        <v>644</v>
      </c>
      <c r="O71" s="2022">
        <v>1.5</v>
      </c>
    </row>
    <row r="72" spans="1:21" ht="55" thickTop="1" thickBot="1">
      <c r="A72" s="1548" t="s">
        <v>7</v>
      </c>
      <c r="B72" s="1551" t="s">
        <v>2421</v>
      </c>
      <c r="C72" s="1549"/>
      <c r="D72" s="1549" t="s">
        <v>2422</v>
      </c>
      <c r="E72" s="2188"/>
      <c r="F72" s="2188"/>
      <c r="G72" s="2122" t="s">
        <v>249</v>
      </c>
      <c r="H72" s="2122" t="s">
        <v>81</v>
      </c>
      <c r="I72" s="2122" t="s">
        <v>137</v>
      </c>
      <c r="J72" s="2085"/>
      <c r="K72" s="2123">
        <v>43123</v>
      </c>
      <c r="L72" s="2124" t="s">
        <v>43</v>
      </c>
      <c r="M72" s="2125" t="s">
        <v>8</v>
      </c>
      <c r="N72" s="2022" t="s">
        <v>644</v>
      </c>
    </row>
    <row r="73" spans="1:21" ht="18.5" thickTop="1">
      <c r="A73" s="2189" t="s">
        <v>7</v>
      </c>
      <c r="B73" s="2159" t="s">
        <v>1150</v>
      </c>
      <c r="C73" s="2158" t="s">
        <v>419</v>
      </c>
      <c r="D73" s="2190">
        <v>2016002973</v>
      </c>
      <c r="E73" s="2191" t="s">
        <v>2423</v>
      </c>
      <c r="F73" s="2190">
        <v>3714</v>
      </c>
      <c r="G73" s="2054" t="s">
        <v>102</v>
      </c>
      <c r="H73" s="2054" t="s">
        <v>321</v>
      </c>
      <c r="I73" s="2054" t="s">
        <v>220</v>
      </c>
      <c r="J73" s="2112" t="s">
        <v>78</v>
      </c>
      <c r="K73" s="2056">
        <v>43123</v>
      </c>
      <c r="L73" s="2057" t="s">
        <v>43</v>
      </c>
      <c r="M73" s="2161" t="s">
        <v>13</v>
      </c>
      <c r="N73" s="2022" t="s">
        <v>816</v>
      </c>
    </row>
    <row r="74" spans="1:21">
      <c r="A74" s="2068" t="s">
        <v>7</v>
      </c>
      <c r="B74" s="1604" t="s">
        <v>658</v>
      </c>
      <c r="C74" s="655" t="s">
        <v>659</v>
      </c>
      <c r="D74" s="656">
        <v>2016001495</v>
      </c>
      <c r="E74" s="435" t="s">
        <v>2424</v>
      </c>
      <c r="F74" s="656">
        <v>3752</v>
      </c>
      <c r="G74" s="657" t="str">
        <f>G73</f>
        <v>Capp (R)</v>
      </c>
      <c r="H74" s="657" t="str">
        <f>I73</f>
        <v>Knight</v>
      </c>
      <c r="I74" s="657" t="str">
        <f>H73</f>
        <v>Staicovici</v>
      </c>
      <c r="J74" s="1887"/>
      <c r="K74" s="662">
        <f>K73</f>
        <v>43123</v>
      </c>
      <c r="L74" s="2062" t="str">
        <f>L73</f>
        <v>1:00:00 PM EST</v>
      </c>
      <c r="M74" s="2063" t="str">
        <f>M73</f>
        <v>B</v>
      </c>
      <c r="N74" s="2022" t="s">
        <v>778</v>
      </c>
    </row>
    <row r="75" spans="1:21">
      <c r="A75" s="2068" t="s">
        <v>7</v>
      </c>
      <c r="B75" s="1604" t="s">
        <v>2425</v>
      </c>
      <c r="C75" s="653" t="s">
        <v>641</v>
      </c>
      <c r="D75" s="664">
        <v>2016001521</v>
      </c>
      <c r="E75" s="430" t="s">
        <v>2426</v>
      </c>
      <c r="F75" s="664">
        <v>3635</v>
      </c>
      <c r="G75" s="657" t="str">
        <f>H73</f>
        <v>Staicovici</v>
      </c>
      <c r="H75" s="657" t="str">
        <f>I73</f>
        <v>Knight</v>
      </c>
      <c r="I75" s="657" t="str">
        <f>G73</f>
        <v>Capp (R)</v>
      </c>
      <c r="J75" s="1887" t="s">
        <v>87</v>
      </c>
      <c r="K75" s="662">
        <f>K73</f>
        <v>43123</v>
      </c>
      <c r="L75" s="2062" t="str">
        <f>L73</f>
        <v>1:00:00 PM EST</v>
      </c>
      <c r="M75" s="2063" t="str">
        <f>M73</f>
        <v>B</v>
      </c>
    </row>
    <row r="76" spans="1:21">
      <c r="A76" s="2068" t="s">
        <v>7</v>
      </c>
      <c r="B76" s="1604" t="s">
        <v>2427</v>
      </c>
      <c r="C76" s="653" t="s">
        <v>986</v>
      </c>
      <c r="D76" s="664">
        <v>2016002149</v>
      </c>
      <c r="E76" s="430" t="s">
        <v>2428</v>
      </c>
      <c r="F76" s="664">
        <v>3727</v>
      </c>
      <c r="G76" s="657" t="str">
        <f>H73</f>
        <v>Staicovici</v>
      </c>
      <c r="H76" s="657" t="str">
        <f>G73</f>
        <v>Capp (R)</v>
      </c>
      <c r="I76" s="657" t="str">
        <f>I73</f>
        <v>Knight</v>
      </c>
      <c r="J76" s="1887" t="s">
        <v>84</v>
      </c>
      <c r="K76" s="662">
        <f>K73</f>
        <v>43123</v>
      </c>
      <c r="L76" s="2062" t="str">
        <f>L73</f>
        <v>1:00:00 PM EST</v>
      </c>
      <c r="M76" s="2063" t="str">
        <f>M73</f>
        <v>B</v>
      </c>
    </row>
    <row r="77" spans="1:21" ht="36">
      <c r="A77" s="2068" t="s">
        <v>7</v>
      </c>
      <c r="B77" s="1604" t="s">
        <v>2429</v>
      </c>
      <c r="C77" s="653" t="s">
        <v>2430</v>
      </c>
      <c r="D77" s="664">
        <v>2018000429</v>
      </c>
      <c r="E77" s="430" t="s">
        <v>2431</v>
      </c>
      <c r="F77" s="664">
        <v>3771</v>
      </c>
      <c r="G77" s="657" t="str">
        <f>I73</f>
        <v>Knight</v>
      </c>
      <c r="H77" s="657" t="str">
        <f>G73</f>
        <v>Capp (R)</v>
      </c>
      <c r="I77" s="657" t="str">
        <f>H73</f>
        <v>Staicovici</v>
      </c>
      <c r="J77" s="1887"/>
      <c r="K77" s="662">
        <f>K73</f>
        <v>43123</v>
      </c>
      <c r="L77" s="2062" t="str">
        <f>L73</f>
        <v>1:00:00 PM EST</v>
      </c>
      <c r="M77" s="2063" t="str">
        <f>M73</f>
        <v>B</v>
      </c>
      <c r="P77" s="1508" t="s">
        <v>144</v>
      </c>
      <c r="Q77" s="1508"/>
      <c r="R77" s="1508" t="s">
        <v>2432</v>
      </c>
      <c r="S77" s="2134">
        <v>2016001581</v>
      </c>
      <c r="T77" s="1508" t="s">
        <v>2433</v>
      </c>
      <c r="U77" s="2134">
        <v>3769</v>
      </c>
    </row>
    <row r="78" spans="1:21" ht="18.5" thickBot="1">
      <c r="A78" s="2070" t="s">
        <v>12</v>
      </c>
      <c r="B78" s="2116" t="s">
        <v>2434</v>
      </c>
      <c r="C78" s="2165" t="s">
        <v>2230</v>
      </c>
      <c r="D78" s="2166">
        <v>2016001942</v>
      </c>
      <c r="E78" s="2167" t="s">
        <v>2435</v>
      </c>
      <c r="F78" s="2166">
        <v>3711</v>
      </c>
      <c r="G78" s="2075" t="str">
        <f>I73</f>
        <v>Knight</v>
      </c>
      <c r="H78" s="2075" t="str">
        <f>H73</f>
        <v>Staicovici</v>
      </c>
      <c r="I78" s="2075" t="str">
        <f>G73</f>
        <v>Capp (R)</v>
      </c>
      <c r="J78" s="2117"/>
      <c r="K78" s="2077">
        <f>K73</f>
        <v>43123</v>
      </c>
      <c r="L78" s="2078" t="str">
        <f>L73</f>
        <v>1:00:00 PM EST</v>
      </c>
      <c r="M78" s="2079" t="str">
        <f>M73</f>
        <v>B</v>
      </c>
      <c r="P78" s="1508" t="s">
        <v>94</v>
      </c>
      <c r="Q78" s="1508"/>
      <c r="R78" s="1508" t="s">
        <v>2253</v>
      </c>
      <c r="S78" s="2134">
        <v>2016001151</v>
      </c>
      <c r="T78" s="1508" t="s">
        <v>2254</v>
      </c>
      <c r="U78" s="2134">
        <v>3763</v>
      </c>
    </row>
    <row r="79" spans="1:21" ht="73" thickTop="1" thickBot="1">
      <c r="A79" s="1533" t="s">
        <v>7</v>
      </c>
      <c r="B79" s="1535" t="s">
        <v>2436</v>
      </c>
      <c r="C79" s="1252"/>
      <c r="D79" s="1252" t="s">
        <v>2437</v>
      </c>
      <c r="E79" s="1251"/>
      <c r="F79" s="1251"/>
      <c r="G79" s="1253" t="s">
        <v>349</v>
      </c>
      <c r="H79" s="1253" t="s">
        <v>318</v>
      </c>
      <c r="I79" s="1253" t="s">
        <v>196</v>
      </c>
      <c r="J79" s="1544"/>
      <c r="K79" s="1250">
        <v>43123</v>
      </c>
      <c r="L79" s="1254" t="s">
        <v>43</v>
      </c>
      <c r="M79" s="2048" t="s">
        <v>22</v>
      </c>
      <c r="N79" s="2022" t="s">
        <v>644</v>
      </c>
      <c r="P79" s="2192"/>
      <c r="Q79" s="2192"/>
      <c r="R79" s="2192"/>
      <c r="S79" s="2193"/>
      <c r="T79" s="2192"/>
      <c r="U79" s="2193"/>
    </row>
    <row r="80" spans="1:21" ht="55" thickTop="1" thickBot="1">
      <c r="A80" s="1533" t="s">
        <v>7</v>
      </c>
      <c r="B80" s="1535" t="s">
        <v>2438</v>
      </c>
      <c r="C80" s="1252"/>
      <c r="D80" s="1252" t="s">
        <v>2439</v>
      </c>
      <c r="E80" s="1251"/>
      <c r="F80" s="1251"/>
      <c r="G80" s="1253" t="s">
        <v>281</v>
      </c>
      <c r="H80" s="1253" t="s">
        <v>338</v>
      </c>
      <c r="I80" s="1253" t="s">
        <v>302</v>
      </c>
      <c r="J80" s="1544"/>
      <c r="K80" s="1250">
        <v>43124</v>
      </c>
      <c r="L80" s="1254" t="s">
        <v>1329</v>
      </c>
      <c r="M80" s="2048" t="s">
        <v>8</v>
      </c>
      <c r="N80" s="2022" t="s">
        <v>644</v>
      </c>
      <c r="P80" s="2192"/>
      <c r="Q80" s="2192"/>
      <c r="R80" s="2192"/>
      <c r="S80" s="2193"/>
      <c r="T80" s="2192"/>
      <c r="U80" s="2193"/>
    </row>
    <row r="81" spans="1:25" ht="55" thickTop="1" thickBot="1">
      <c r="A81" s="1533" t="s">
        <v>7</v>
      </c>
      <c r="B81" s="1535" t="s">
        <v>2440</v>
      </c>
      <c r="C81" s="1252"/>
      <c r="D81" s="1251" t="s">
        <v>616</v>
      </c>
      <c r="E81" s="1251"/>
      <c r="F81" s="1251"/>
      <c r="G81" s="1253" t="s">
        <v>151</v>
      </c>
      <c r="H81" s="1253" t="s">
        <v>339</v>
      </c>
      <c r="I81" s="1253" t="s">
        <v>264</v>
      </c>
      <c r="J81" s="1544"/>
      <c r="K81" s="1250">
        <v>43124</v>
      </c>
      <c r="L81" s="1254" t="s">
        <v>28</v>
      </c>
      <c r="M81" s="2048" t="s">
        <v>13</v>
      </c>
      <c r="N81" s="2022" t="s">
        <v>644</v>
      </c>
      <c r="P81" s="2192"/>
      <c r="Q81" s="2192"/>
      <c r="R81" s="2192"/>
      <c r="S81" s="2193"/>
      <c r="T81" s="2192"/>
      <c r="U81" s="2193"/>
    </row>
    <row r="82" spans="1:25" ht="73" thickTop="1" thickBot="1">
      <c r="A82" s="1533" t="s">
        <v>7</v>
      </c>
      <c r="B82" s="1535" t="s">
        <v>2436</v>
      </c>
      <c r="C82" s="1252"/>
      <c r="D82" s="1252" t="s">
        <v>2441</v>
      </c>
      <c r="E82" s="1251"/>
      <c r="F82" s="1251"/>
      <c r="G82" s="1253" t="s">
        <v>349</v>
      </c>
      <c r="H82" s="1253" t="s">
        <v>318</v>
      </c>
      <c r="I82" s="1253" t="s">
        <v>196</v>
      </c>
      <c r="J82" s="1544"/>
      <c r="K82" s="1250">
        <v>43124</v>
      </c>
      <c r="L82" s="1254" t="s">
        <v>43</v>
      </c>
      <c r="M82" s="2048" t="s">
        <v>8</v>
      </c>
      <c r="N82" s="2022" t="s">
        <v>644</v>
      </c>
      <c r="P82" s="2192"/>
      <c r="Q82" s="2192"/>
      <c r="R82" s="2192"/>
      <c r="S82" s="2193"/>
      <c r="T82" s="2192"/>
      <c r="U82" s="2193"/>
    </row>
    <row r="83" spans="1:25" ht="37" thickTop="1" thickBot="1">
      <c r="A83" s="2194" t="s">
        <v>7</v>
      </c>
      <c r="B83" s="2195" t="s">
        <v>2442</v>
      </c>
      <c r="C83" s="2196"/>
      <c r="D83" s="2197" t="s">
        <v>2443</v>
      </c>
      <c r="E83" s="2198">
        <v>90013677</v>
      </c>
      <c r="F83" s="2197"/>
      <c r="G83" s="2199" t="s">
        <v>248</v>
      </c>
      <c r="H83" s="2199" t="s">
        <v>313</v>
      </c>
      <c r="I83" s="2199" t="s">
        <v>211</v>
      </c>
      <c r="J83" s="2200" t="s">
        <v>53</v>
      </c>
      <c r="K83" s="2201">
        <v>43124</v>
      </c>
      <c r="L83" s="2202" t="s">
        <v>56</v>
      </c>
      <c r="M83" s="2203" t="s">
        <v>22</v>
      </c>
      <c r="P83" s="2192"/>
      <c r="Q83" s="2192"/>
      <c r="R83" s="2192"/>
      <c r="S83" s="2193"/>
      <c r="T83" s="2192"/>
      <c r="U83" s="2193"/>
    </row>
    <row r="84" spans="1:25" ht="73" thickTop="1" thickBot="1">
      <c r="A84" s="1533" t="s">
        <v>7</v>
      </c>
      <c r="B84" s="1535" t="s">
        <v>2444</v>
      </c>
      <c r="C84" s="1252"/>
      <c r="D84" s="1252" t="s">
        <v>2445</v>
      </c>
      <c r="E84" s="1251"/>
      <c r="F84" s="1251"/>
      <c r="G84" s="1253" t="s">
        <v>1525</v>
      </c>
      <c r="H84" s="1253" t="s">
        <v>283</v>
      </c>
      <c r="I84" s="1253" t="s">
        <v>81</v>
      </c>
      <c r="J84" s="1544"/>
      <c r="K84" s="1250">
        <v>43125</v>
      </c>
      <c r="L84" s="1254" t="s">
        <v>56</v>
      </c>
      <c r="M84" s="2048" t="s">
        <v>8</v>
      </c>
      <c r="N84" s="2022" t="s">
        <v>644</v>
      </c>
      <c r="P84" s="2192"/>
      <c r="Q84" s="2192"/>
      <c r="R84" s="2192"/>
      <c r="S84" s="2193"/>
      <c r="T84" s="2192"/>
      <c r="U84" s="2193"/>
    </row>
    <row r="85" spans="1:25" ht="73" thickTop="1" thickBot="1">
      <c r="A85" s="1533" t="s">
        <v>7</v>
      </c>
      <c r="B85" s="1535" t="s">
        <v>2446</v>
      </c>
      <c r="C85" s="1252"/>
      <c r="D85" s="1251" t="s">
        <v>1003</v>
      </c>
      <c r="E85" s="1251"/>
      <c r="F85" s="1251"/>
      <c r="G85" s="1253" t="s">
        <v>287</v>
      </c>
      <c r="H85" s="1253" t="s">
        <v>347</v>
      </c>
      <c r="I85" s="1253" t="s">
        <v>207</v>
      </c>
      <c r="J85" s="1544" t="s">
        <v>53</v>
      </c>
      <c r="K85" s="1250">
        <v>43125</v>
      </c>
      <c r="L85" s="1254" t="s">
        <v>43</v>
      </c>
      <c r="M85" s="2048" t="s">
        <v>13</v>
      </c>
      <c r="N85" s="2022" t="s">
        <v>644</v>
      </c>
      <c r="P85" s="2192"/>
      <c r="Q85" s="2192"/>
      <c r="R85" s="2192"/>
      <c r="S85" s="2193"/>
      <c r="T85" s="2192"/>
      <c r="U85" s="2193"/>
    </row>
    <row r="86" spans="1:25" ht="73" thickTop="1" thickBot="1">
      <c r="A86" s="1540" t="s">
        <v>7</v>
      </c>
      <c r="B86" s="1542" t="s">
        <v>2447</v>
      </c>
      <c r="C86" s="1241"/>
      <c r="D86" s="1242" t="s">
        <v>2448</v>
      </c>
      <c r="E86" s="1242"/>
      <c r="F86" s="1242"/>
      <c r="G86" s="1244" t="s">
        <v>299</v>
      </c>
      <c r="H86" s="1244" t="s">
        <v>209</v>
      </c>
      <c r="I86" s="1244" t="s">
        <v>6</v>
      </c>
      <c r="J86" s="1544" t="s">
        <v>82</v>
      </c>
      <c r="K86" s="1246">
        <v>43125</v>
      </c>
      <c r="L86" s="1247" t="s">
        <v>56</v>
      </c>
      <c r="M86" s="1770" t="s">
        <v>22</v>
      </c>
      <c r="P86" s="2192"/>
      <c r="Q86" s="2192"/>
      <c r="R86" s="2192"/>
      <c r="S86" s="2193"/>
      <c r="T86" s="2192"/>
      <c r="U86" s="2193"/>
    </row>
    <row r="87" spans="1:25" ht="73" thickTop="1" thickBot="1">
      <c r="A87" s="1533" t="s">
        <v>7</v>
      </c>
      <c r="B87" s="1535" t="s">
        <v>2449</v>
      </c>
      <c r="C87" s="1252"/>
      <c r="D87" s="1251" t="s">
        <v>2450</v>
      </c>
      <c r="E87" s="1251"/>
      <c r="F87" s="1251"/>
      <c r="G87" s="1253" t="s">
        <v>261</v>
      </c>
      <c r="H87" s="1253" t="s">
        <v>285</v>
      </c>
      <c r="I87" s="1253" t="s">
        <v>157</v>
      </c>
      <c r="J87" s="1544"/>
      <c r="K87" s="1250">
        <v>43126</v>
      </c>
      <c r="L87" s="1254" t="s">
        <v>1329</v>
      </c>
      <c r="M87" s="2048" t="s">
        <v>8</v>
      </c>
      <c r="N87" s="2022" t="s">
        <v>644</v>
      </c>
      <c r="P87" s="2192"/>
      <c r="Q87" s="2192"/>
      <c r="R87" s="2192"/>
      <c r="S87" s="2193"/>
      <c r="T87" s="2192"/>
      <c r="U87" s="2193"/>
    </row>
    <row r="88" spans="1:25" ht="55" thickTop="1" thickBot="1">
      <c r="A88" s="1548" t="s">
        <v>7</v>
      </c>
      <c r="B88" s="1551" t="s">
        <v>1196</v>
      </c>
      <c r="C88" s="1549"/>
      <c r="D88" s="2188" t="s">
        <v>2451</v>
      </c>
      <c r="E88" s="2188"/>
      <c r="F88" s="2188"/>
      <c r="G88" s="2122" t="s">
        <v>333</v>
      </c>
      <c r="H88" s="2122" t="s">
        <v>230</v>
      </c>
      <c r="I88" s="2122" t="s">
        <v>126</v>
      </c>
      <c r="J88" s="2085"/>
      <c r="K88" s="2123">
        <v>43126</v>
      </c>
      <c r="L88" s="2124" t="s">
        <v>56</v>
      </c>
      <c r="M88" s="2125" t="s">
        <v>13</v>
      </c>
      <c r="N88" s="2022" t="s">
        <v>644</v>
      </c>
      <c r="P88" s="2192"/>
      <c r="Q88" s="2192"/>
      <c r="R88" s="2192"/>
      <c r="S88" s="2193"/>
      <c r="T88" s="2192"/>
      <c r="U88" s="2193"/>
    </row>
    <row r="89" spans="1:25" ht="18.5" thickTop="1">
      <c r="A89" s="2204" t="s">
        <v>7</v>
      </c>
      <c r="B89" s="2205" t="s">
        <v>2452</v>
      </c>
      <c r="C89" s="946" t="s">
        <v>439</v>
      </c>
      <c r="D89" s="950">
        <v>2016003615</v>
      </c>
      <c r="E89" s="1186" t="s">
        <v>2453</v>
      </c>
      <c r="F89" s="950">
        <v>1613</v>
      </c>
      <c r="G89" s="1187" t="s">
        <v>115</v>
      </c>
      <c r="H89" s="1187" t="s">
        <v>203</v>
      </c>
      <c r="I89" s="1187" t="s">
        <v>212</v>
      </c>
      <c r="J89" s="2206" t="s">
        <v>95</v>
      </c>
      <c r="K89" s="1021">
        <v>43130</v>
      </c>
      <c r="L89" s="1022" t="s">
        <v>9</v>
      </c>
      <c r="M89" s="2207" t="s">
        <v>13</v>
      </c>
      <c r="N89" s="2208" t="s">
        <v>984</v>
      </c>
      <c r="O89" s="2209"/>
    </row>
    <row r="90" spans="1:25" ht="36">
      <c r="A90" s="1464" t="s">
        <v>7</v>
      </c>
      <c r="B90" s="1465" t="s">
        <v>2454</v>
      </c>
      <c r="C90" s="720" t="s">
        <v>439</v>
      </c>
      <c r="D90" s="721">
        <v>2016004580</v>
      </c>
      <c r="E90" s="956" t="s">
        <v>2455</v>
      </c>
      <c r="F90" s="721">
        <v>1613</v>
      </c>
      <c r="G90" s="628" t="str">
        <f>G89</f>
        <v>Cotta (R)</v>
      </c>
      <c r="H90" s="628" t="str">
        <f>I89</f>
        <v>Katz</v>
      </c>
      <c r="I90" s="628" t="str">
        <f>H89</f>
        <v>Jenks</v>
      </c>
      <c r="J90" s="2028" t="s">
        <v>95</v>
      </c>
      <c r="K90" s="718">
        <f>K89</f>
        <v>43130</v>
      </c>
      <c r="L90" s="2025" t="str">
        <f>L89</f>
        <v>9:00:00 AM EST</v>
      </c>
      <c r="M90" s="2132" t="str">
        <f>M89</f>
        <v>B</v>
      </c>
      <c r="N90" s="2130" t="s">
        <v>778</v>
      </c>
      <c r="O90" s="2210"/>
    </row>
    <row r="91" spans="1:25" ht="36">
      <c r="A91" s="1462" t="s">
        <v>7</v>
      </c>
      <c r="B91" s="1463" t="s">
        <v>2456</v>
      </c>
      <c r="C91" s="616" t="s">
        <v>1134</v>
      </c>
      <c r="D91" s="617">
        <v>2016004119</v>
      </c>
      <c r="E91" s="380" t="s">
        <v>2457</v>
      </c>
      <c r="F91" s="617">
        <v>1656</v>
      </c>
      <c r="G91" s="618" t="str">
        <f>H89</f>
        <v>Jenks</v>
      </c>
      <c r="H91" s="618" t="str">
        <f>I89</f>
        <v>Katz</v>
      </c>
      <c r="I91" s="618" t="str">
        <f>G89</f>
        <v>Cotta (R)</v>
      </c>
      <c r="J91" s="2028"/>
      <c r="K91" s="633">
        <f>K89</f>
        <v>43130</v>
      </c>
      <c r="L91" s="2020" t="str">
        <f>L89</f>
        <v>9:00:00 AM EST</v>
      </c>
      <c r="M91" s="2129" t="str">
        <f>M89</f>
        <v>B</v>
      </c>
      <c r="N91" s="2130"/>
      <c r="O91" s="2210"/>
    </row>
    <row r="92" spans="1:25">
      <c r="A92" s="1462" t="s">
        <v>7</v>
      </c>
      <c r="B92" s="1463" t="s">
        <v>2458</v>
      </c>
      <c r="C92" s="614" t="s">
        <v>2356</v>
      </c>
      <c r="D92" s="836">
        <v>2016003794</v>
      </c>
      <c r="E92" s="389" t="s">
        <v>2459</v>
      </c>
      <c r="F92" s="836">
        <v>1627</v>
      </c>
      <c r="G92" s="618" t="str">
        <f>H89</f>
        <v>Jenks</v>
      </c>
      <c r="H92" s="618" t="str">
        <f>G89</f>
        <v>Cotta (R)</v>
      </c>
      <c r="I92" s="618" t="str">
        <f>I89</f>
        <v>Katz</v>
      </c>
      <c r="J92" s="2028"/>
      <c r="K92" s="633">
        <f>K89</f>
        <v>43130</v>
      </c>
      <c r="L92" s="2020" t="str">
        <f>L89</f>
        <v>9:00:00 AM EST</v>
      </c>
      <c r="M92" s="2129" t="str">
        <f>M89</f>
        <v>B</v>
      </c>
      <c r="N92" s="2130"/>
      <c r="O92" s="2210"/>
    </row>
    <row r="93" spans="1:25" ht="54">
      <c r="A93" s="1464" t="s">
        <v>7</v>
      </c>
      <c r="B93" s="1465" t="s">
        <v>2460</v>
      </c>
      <c r="C93" s="720" t="s">
        <v>2461</v>
      </c>
      <c r="D93" s="721">
        <v>2016004457</v>
      </c>
      <c r="E93" s="956" t="s">
        <v>2462</v>
      </c>
      <c r="F93" s="721">
        <v>1644</v>
      </c>
      <c r="G93" s="628" t="str">
        <f>I89</f>
        <v>Katz</v>
      </c>
      <c r="H93" s="628" t="str">
        <f>G89</f>
        <v>Cotta (R)</v>
      </c>
      <c r="I93" s="628" t="str">
        <f>H89</f>
        <v>Jenks</v>
      </c>
      <c r="J93" s="2028" t="s">
        <v>95</v>
      </c>
      <c r="K93" s="718">
        <f>K89</f>
        <v>43130</v>
      </c>
      <c r="L93" s="2025" t="str">
        <f>L89</f>
        <v>9:00:00 AM EST</v>
      </c>
      <c r="M93" s="2132" t="str">
        <f>M89</f>
        <v>B</v>
      </c>
      <c r="N93" s="2130"/>
      <c r="O93" s="2210"/>
      <c r="R93" s="2211" t="s">
        <v>7</v>
      </c>
      <c r="S93" s="2212" t="s">
        <v>1646</v>
      </c>
      <c r="T93" s="1509" t="s">
        <v>103</v>
      </c>
      <c r="U93" s="1509" t="s">
        <v>446</v>
      </c>
      <c r="V93" s="1509" t="s">
        <v>447</v>
      </c>
      <c r="W93" s="2213">
        <v>2016004518</v>
      </c>
      <c r="X93" s="1509" t="s">
        <v>2090</v>
      </c>
      <c r="Y93" s="2213">
        <v>1627</v>
      </c>
    </row>
    <row r="94" spans="1:25" ht="18.5" thickBot="1">
      <c r="A94" s="2214" t="s">
        <v>12</v>
      </c>
      <c r="B94" s="1696" t="s">
        <v>2463</v>
      </c>
      <c r="C94" s="1026" t="s">
        <v>377</v>
      </c>
      <c r="D94" s="1141">
        <v>2016004568</v>
      </c>
      <c r="E94" s="1444" t="s">
        <v>2464</v>
      </c>
      <c r="F94" s="1141">
        <v>1675</v>
      </c>
      <c r="G94" s="1030" t="str">
        <f>I89</f>
        <v>Katz</v>
      </c>
      <c r="H94" s="1030" t="str">
        <f>H89</f>
        <v>Jenks</v>
      </c>
      <c r="I94" s="1030" t="str">
        <f>G89</f>
        <v>Cotta (R)</v>
      </c>
      <c r="J94" s="2215"/>
      <c r="K94" s="969">
        <f>K89</f>
        <v>43130</v>
      </c>
      <c r="L94" s="2216" t="str">
        <f>L89</f>
        <v>9:00:00 AM EST</v>
      </c>
      <c r="M94" s="2217" t="str">
        <f>M89</f>
        <v>B</v>
      </c>
      <c r="N94" s="2218"/>
      <c r="O94" s="2219"/>
    </row>
    <row r="95" spans="1:25" ht="18.5" thickTop="1">
      <c r="A95" s="2189" t="s">
        <v>7</v>
      </c>
      <c r="B95" s="2159" t="s">
        <v>2465</v>
      </c>
      <c r="C95" s="2051" t="s">
        <v>1337</v>
      </c>
      <c r="D95" s="2052">
        <v>2016003120</v>
      </c>
      <c r="E95" s="2053" t="s">
        <v>2466</v>
      </c>
      <c r="F95" s="2052">
        <v>1653</v>
      </c>
      <c r="G95" s="2054" t="s">
        <v>271</v>
      </c>
      <c r="H95" s="2054" t="s">
        <v>11</v>
      </c>
      <c r="I95" s="2054" t="s">
        <v>158</v>
      </c>
      <c r="J95" s="2112" t="s">
        <v>76</v>
      </c>
      <c r="K95" s="2056">
        <v>43130</v>
      </c>
      <c r="L95" s="2057" t="s">
        <v>43</v>
      </c>
      <c r="M95" s="2161" t="s">
        <v>13</v>
      </c>
      <c r="N95" s="2220" t="s">
        <v>984</v>
      </c>
      <c r="O95" s="2221"/>
    </row>
    <row r="96" spans="1:25" ht="36">
      <c r="A96" s="2068" t="s">
        <v>7</v>
      </c>
      <c r="B96" s="1604" t="s">
        <v>2467</v>
      </c>
      <c r="C96" s="655" t="s">
        <v>2468</v>
      </c>
      <c r="D96" s="656">
        <v>2016003698</v>
      </c>
      <c r="E96" s="435" t="s">
        <v>2469</v>
      </c>
      <c r="F96" s="656">
        <v>1631</v>
      </c>
      <c r="G96" s="657" t="str">
        <f>G95</f>
        <v>New</v>
      </c>
      <c r="H96" s="657" t="str">
        <f>I95</f>
        <v>Fredman</v>
      </c>
      <c r="I96" s="657" t="str">
        <f>H95</f>
        <v>Adams</v>
      </c>
      <c r="J96" s="1887" t="s">
        <v>84</v>
      </c>
      <c r="K96" s="662">
        <f>K95</f>
        <v>43130</v>
      </c>
      <c r="L96" s="2062" t="str">
        <f>L95</f>
        <v>1:00:00 PM EST</v>
      </c>
      <c r="M96" s="2063" t="str">
        <f>M95</f>
        <v>B</v>
      </c>
      <c r="N96" s="2130" t="s">
        <v>778</v>
      </c>
      <c r="O96" s="2131"/>
    </row>
    <row r="97" spans="1:22">
      <c r="A97" s="2068" t="s">
        <v>7</v>
      </c>
      <c r="B97" s="1604" t="s">
        <v>2470</v>
      </c>
      <c r="C97" s="653" t="s">
        <v>2471</v>
      </c>
      <c r="D97" s="664">
        <v>2016003340</v>
      </c>
      <c r="E97" s="430" t="s">
        <v>2472</v>
      </c>
      <c r="F97" s="664">
        <v>1644</v>
      </c>
      <c r="G97" s="657" t="str">
        <f>H95</f>
        <v>Adams</v>
      </c>
      <c r="H97" s="657" t="str">
        <f>I95</f>
        <v>Fredman</v>
      </c>
      <c r="I97" s="657" t="str">
        <f>G95</f>
        <v>New</v>
      </c>
      <c r="J97" s="1887" t="s">
        <v>2473</v>
      </c>
      <c r="K97" s="662">
        <f>K95</f>
        <v>43130</v>
      </c>
      <c r="L97" s="2062" t="str">
        <f>L95</f>
        <v>1:00:00 PM EST</v>
      </c>
      <c r="M97" s="2063" t="str">
        <f>M95</f>
        <v>B</v>
      </c>
      <c r="N97" s="2130"/>
      <c r="O97" s="2131"/>
      <c r="Q97" s="972" t="s">
        <v>206</v>
      </c>
      <c r="R97" s="972"/>
      <c r="S97" s="972" t="s">
        <v>790</v>
      </c>
      <c r="T97" s="1149">
        <v>2016003540</v>
      </c>
      <c r="U97" s="972" t="s">
        <v>1270</v>
      </c>
      <c r="V97" s="1149">
        <v>1674</v>
      </c>
    </row>
    <row r="98" spans="1:22">
      <c r="A98" s="2068" t="s">
        <v>7</v>
      </c>
      <c r="B98" s="1604" t="s">
        <v>2470</v>
      </c>
      <c r="C98" s="653" t="s">
        <v>2471</v>
      </c>
      <c r="D98" s="1604">
        <v>2016008344</v>
      </c>
      <c r="E98" s="430">
        <v>13940558</v>
      </c>
      <c r="F98" s="657">
        <v>1644</v>
      </c>
      <c r="G98" s="657" t="str">
        <f>H95</f>
        <v>Adams</v>
      </c>
      <c r="H98" s="657" t="str">
        <f>G95</f>
        <v>New</v>
      </c>
      <c r="I98" s="657" t="str">
        <f>I95</f>
        <v>Fredman</v>
      </c>
      <c r="J98" s="1954" t="s">
        <v>2474</v>
      </c>
      <c r="K98" s="662">
        <f>K95</f>
        <v>43130</v>
      </c>
      <c r="L98" s="2062" t="str">
        <f>L95</f>
        <v>1:00:00 PM EST</v>
      </c>
      <c r="M98" s="2063" t="str">
        <f>M95</f>
        <v>B</v>
      </c>
      <c r="N98" s="2130"/>
      <c r="O98" s="2131"/>
    </row>
    <row r="99" spans="1:22" ht="87.5">
      <c r="A99" s="2068" t="s">
        <v>7</v>
      </c>
      <c r="B99" s="1860" t="s">
        <v>2475</v>
      </c>
      <c r="C99" s="653" t="s">
        <v>2476</v>
      </c>
      <c r="D99" s="664">
        <v>2016003708</v>
      </c>
      <c r="E99" s="430" t="s">
        <v>2477</v>
      </c>
      <c r="F99" s="664">
        <v>1633</v>
      </c>
      <c r="G99" s="657" t="str">
        <f>I95</f>
        <v>Fredman</v>
      </c>
      <c r="H99" s="657" t="str">
        <f>G95</f>
        <v>New</v>
      </c>
      <c r="I99" s="657" t="str">
        <f>H95</f>
        <v>Adams</v>
      </c>
      <c r="J99" s="1954" t="s">
        <v>2478</v>
      </c>
      <c r="K99" s="662">
        <f>K95</f>
        <v>43130</v>
      </c>
      <c r="L99" s="2062" t="str">
        <f>L95</f>
        <v>1:00:00 PM EST</v>
      </c>
      <c r="M99" s="2063" t="str">
        <f>M95</f>
        <v>B</v>
      </c>
      <c r="N99" s="2130"/>
      <c r="O99" s="2131"/>
    </row>
    <row r="100" spans="1:22" ht="88" thickBot="1">
      <c r="A100" s="2070" t="s">
        <v>7</v>
      </c>
      <c r="B100" s="2071" t="s">
        <v>2475</v>
      </c>
      <c r="C100" s="2072" t="s">
        <v>2476</v>
      </c>
      <c r="D100" s="2073">
        <v>2016003721</v>
      </c>
      <c r="E100" s="2074" t="s">
        <v>2479</v>
      </c>
      <c r="F100" s="2073">
        <v>1633</v>
      </c>
      <c r="G100" s="2075" t="str">
        <f>I95</f>
        <v>Fredman</v>
      </c>
      <c r="H100" s="2075" t="str">
        <f>H95</f>
        <v>Adams</v>
      </c>
      <c r="I100" s="2075" t="str">
        <f>G95</f>
        <v>New</v>
      </c>
      <c r="J100" s="2076" t="s">
        <v>2480</v>
      </c>
      <c r="K100" s="2077">
        <f>K95</f>
        <v>43130</v>
      </c>
      <c r="L100" s="2078" t="str">
        <f>L95</f>
        <v>1:00:00 PM EST</v>
      </c>
      <c r="M100" s="2079" t="str">
        <f>M95</f>
        <v>B</v>
      </c>
      <c r="N100" s="2146"/>
      <c r="O100" s="2147"/>
    </row>
    <row r="101" spans="1:22" ht="36.5" thickTop="1">
      <c r="A101" s="2222" t="s">
        <v>7</v>
      </c>
      <c r="B101" s="1870" t="s">
        <v>2014</v>
      </c>
      <c r="C101" s="2223" t="s">
        <v>2481</v>
      </c>
      <c r="D101" s="2224">
        <v>2017001924</v>
      </c>
      <c r="E101" s="2225" t="s">
        <v>2482</v>
      </c>
      <c r="F101" s="2224">
        <v>3623</v>
      </c>
      <c r="G101" s="2226" t="s">
        <v>2483</v>
      </c>
      <c r="H101" s="2226" t="s">
        <v>186</v>
      </c>
      <c r="I101" s="2226" t="s">
        <v>257</v>
      </c>
      <c r="J101" s="2227"/>
      <c r="K101" s="2228">
        <v>43130</v>
      </c>
      <c r="L101" s="2229" t="s">
        <v>43</v>
      </c>
      <c r="M101" s="2230" t="s">
        <v>22</v>
      </c>
      <c r="N101" s="2022" t="s">
        <v>926</v>
      </c>
    </row>
    <row r="102" spans="1:22" ht="36">
      <c r="A102" s="2231" t="s">
        <v>7</v>
      </c>
      <c r="B102" s="633" t="s">
        <v>1830</v>
      </c>
      <c r="C102" s="616" t="s">
        <v>2484</v>
      </c>
      <c r="D102" s="1463">
        <v>2016003209</v>
      </c>
      <c r="E102" s="2232">
        <v>12573519</v>
      </c>
      <c r="F102" s="618">
        <v>3693</v>
      </c>
      <c r="G102" s="618" t="str">
        <f>G101</f>
        <v>Crawford</v>
      </c>
      <c r="H102" s="618" t="str">
        <f>I101</f>
        <v>Medlock</v>
      </c>
      <c r="I102" s="618" t="str">
        <f>H101</f>
        <v>Hoffmann</v>
      </c>
      <c r="J102" s="2028"/>
      <c r="K102" s="633">
        <f>K101</f>
        <v>43130</v>
      </c>
      <c r="L102" s="2020" t="str">
        <f>L101</f>
        <v>1:00:00 PM EST</v>
      </c>
      <c r="M102" s="2021" t="str">
        <f>M101</f>
        <v>D</v>
      </c>
      <c r="N102" s="2022" t="s">
        <v>778</v>
      </c>
    </row>
    <row r="103" spans="1:22">
      <c r="A103" s="2027" t="s">
        <v>7</v>
      </c>
      <c r="B103" s="1463" t="s">
        <v>2485</v>
      </c>
      <c r="C103" s="614" t="s">
        <v>954</v>
      </c>
      <c r="D103" s="836">
        <v>2016006328</v>
      </c>
      <c r="E103" s="389" t="s">
        <v>2486</v>
      </c>
      <c r="F103" s="836">
        <v>3696</v>
      </c>
      <c r="G103" s="618" t="str">
        <f>H101</f>
        <v>Hoffmann</v>
      </c>
      <c r="H103" s="618" t="str">
        <f>I101</f>
        <v>Medlock</v>
      </c>
      <c r="I103" s="618" t="str">
        <f>G101</f>
        <v>Crawford</v>
      </c>
      <c r="J103" s="2028"/>
      <c r="K103" s="633">
        <f>K101</f>
        <v>43130</v>
      </c>
      <c r="L103" s="2020" t="str">
        <f>L101</f>
        <v>1:00:00 PM EST</v>
      </c>
      <c r="M103" s="2021" t="str">
        <f>M101</f>
        <v>D</v>
      </c>
    </row>
    <row r="104" spans="1:22">
      <c r="A104" s="2027" t="s">
        <v>7</v>
      </c>
      <c r="B104" s="1463" t="s">
        <v>2487</v>
      </c>
      <c r="C104" s="616" t="s">
        <v>2488</v>
      </c>
      <c r="D104" s="617">
        <v>2016006446</v>
      </c>
      <c r="E104" s="380" t="s">
        <v>2489</v>
      </c>
      <c r="F104" s="617">
        <v>3691</v>
      </c>
      <c r="G104" s="618" t="str">
        <f>H101</f>
        <v>Hoffmann</v>
      </c>
      <c r="H104" s="618" t="str">
        <f>G101</f>
        <v>Crawford</v>
      </c>
      <c r="I104" s="618" t="str">
        <f>I101</f>
        <v>Medlock</v>
      </c>
      <c r="J104" s="2028"/>
      <c r="K104" s="633">
        <f>K101</f>
        <v>43130</v>
      </c>
      <c r="L104" s="2020" t="str">
        <f>L101</f>
        <v>1:00:00 PM EST</v>
      </c>
      <c r="M104" s="2021" t="str">
        <f>M101</f>
        <v>D</v>
      </c>
    </row>
    <row r="105" spans="1:22">
      <c r="A105" s="2099" t="s">
        <v>7</v>
      </c>
      <c r="B105" s="1465" t="s">
        <v>1726</v>
      </c>
      <c r="C105" s="624" t="s">
        <v>2490</v>
      </c>
      <c r="D105" s="626">
        <v>2016006516</v>
      </c>
      <c r="E105" s="627" t="s">
        <v>2491</v>
      </c>
      <c r="F105" s="626">
        <v>3693</v>
      </c>
      <c r="G105" s="628" t="str">
        <f>I101</f>
        <v>Medlock</v>
      </c>
      <c r="H105" s="628" t="str">
        <f>G101</f>
        <v>Crawford</v>
      </c>
      <c r="I105" s="628" t="str">
        <f>H101</f>
        <v>Hoffmann</v>
      </c>
      <c r="J105" s="2028" t="s">
        <v>95</v>
      </c>
      <c r="K105" s="718">
        <f>K101</f>
        <v>43130</v>
      </c>
      <c r="L105" s="2025" t="str">
        <f>L101</f>
        <v>1:00:00 PM EST</v>
      </c>
      <c r="M105" s="2026" t="str">
        <f>M101</f>
        <v>D</v>
      </c>
    </row>
    <row r="106" spans="1:22" ht="36.5" thickBot="1">
      <c r="A106" s="2029" t="s">
        <v>7</v>
      </c>
      <c r="B106" s="2030" t="s">
        <v>2492</v>
      </c>
      <c r="C106" s="2233" t="s">
        <v>2493</v>
      </c>
      <c r="D106" s="2234">
        <v>2016007108</v>
      </c>
      <c r="E106" s="2235" t="s">
        <v>2494</v>
      </c>
      <c r="F106" s="2234">
        <v>3686</v>
      </c>
      <c r="G106" s="2034" t="str">
        <f>I101</f>
        <v>Medlock</v>
      </c>
      <c r="H106" s="2034" t="str">
        <f>H101</f>
        <v>Hoffmann</v>
      </c>
      <c r="I106" s="2034" t="str">
        <f>G101</f>
        <v>Crawford</v>
      </c>
      <c r="J106" s="2035"/>
      <c r="K106" s="2036">
        <f>K101</f>
        <v>43130</v>
      </c>
      <c r="L106" s="2037" t="str">
        <f>L101</f>
        <v>1:00:00 PM EST</v>
      </c>
      <c r="M106" s="2038" t="str">
        <f>M101</f>
        <v>D</v>
      </c>
    </row>
    <row r="107" spans="1:22" ht="55" thickTop="1" thickBot="1">
      <c r="A107" s="1533" t="s">
        <v>7</v>
      </c>
      <c r="B107" s="1535" t="s">
        <v>2495</v>
      </c>
      <c r="C107" s="1535"/>
      <c r="D107" s="1535" t="s">
        <v>2496</v>
      </c>
      <c r="E107" s="2236"/>
      <c r="F107" s="1253"/>
      <c r="G107" s="1253" t="s">
        <v>258</v>
      </c>
      <c r="H107" s="1253" t="s">
        <v>213</v>
      </c>
      <c r="I107" s="1253" t="s">
        <v>1525</v>
      </c>
      <c r="J107" s="1544"/>
      <c r="K107" s="1250">
        <v>43131</v>
      </c>
      <c r="L107" s="1254" t="s">
        <v>9</v>
      </c>
      <c r="M107" s="2237" t="s">
        <v>8</v>
      </c>
      <c r="N107" s="2022" t="s">
        <v>644</v>
      </c>
    </row>
    <row r="108" spans="1:22" ht="55" thickTop="1" thickBot="1">
      <c r="A108" s="1836" t="s">
        <v>7</v>
      </c>
      <c r="B108" s="1837" t="s">
        <v>2125</v>
      </c>
      <c r="C108" s="1542"/>
      <c r="D108" s="1838" t="s">
        <v>2126</v>
      </c>
      <c r="E108" s="1838"/>
      <c r="F108" s="1838"/>
      <c r="G108" s="1839" t="s">
        <v>213</v>
      </c>
      <c r="H108" s="1839" t="s">
        <v>111</v>
      </c>
      <c r="I108" s="1839" t="s">
        <v>219</v>
      </c>
      <c r="J108" s="1840" t="s">
        <v>2497</v>
      </c>
      <c r="K108" s="1841">
        <v>43131</v>
      </c>
      <c r="L108" s="1842" t="s">
        <v>43</v>
      </c>
      <c r="M108" s="1843" t="s">
        <v>8</v>
      </c>
      <c r="N108" s="2022" t="s">
        <v>644</v>
      </c>
    </row>
    <row r="109" spans="1:22" ht="73" thickTop="1" thickBot="1">
      <c r="A109" s="1533" t="s">
        <v>7</v>
      </c>
      <c r="B109" s="1535" t="s">
        <v>2498</v>
      </c>
      <c r="C109" s="1535"/>
      <c r="D109" s="1535" t="s">
        <v>2499</v>
      </c>
      <c r="E109" s="2236"/>
      <c r="F109" s="1253"/>
      <c r="G109" s="1253" t="s">
        <v>159</v>
      </c>
      <c r="H109" s="1253" t="s">
        <v>30</v>
      </c>
      <c r="I109" s="1253" t="s">
        <v>341</v>
      </c>
      <c r="J109" s="1544"/>
      <c r="K109" s="1250">
        <v>43131</v>
      </c>
      <c r="L109" s="1254" t="s">
        <v>880</v>
      </c>
      <c r="M109" s="2237" t="s">
        <v>1944</v>
      </c>
      <c r="N109" s="2022" t="s">
        <v>644</v>
      </c>
    </row>
    <row r="110" spans="1:22" ht="18.5" thickTop="1">
      <c r="A110" s="2000"/>
      <c r="E110" s="1135"/>
      <c r="J110" s="2002"/>
      <c r="K110" s="289"/>
      <c r="L110" s="290"/>
      <c r="M110" s="74"/>
    </row>
    <row r="111" spans="1:22">
      <c r="A111" s="2000"/>
      <c r="B111" s="1999"/>
      <c r="E111" s="1135"/>
      <c r="J111" s="2001"/>
      <c r="K111" s="289"/>
      <c r="L111" s="290"/>
      <c r="M111" s="74"/>
    </row>
    <row r="112" spans="1:22">
      <c r="A112" s="2000"/>
      <c r="B112" s="1999"/>
      <c r="E112" s="1135"/>
      <c r="J112" s="2001"/>
      <c r="K112" s="289"/>
      <c r="L112" s="290"/>
      <c r="M112" s="1137"/>
    </row>
    <row r="113" spans="1:13">
      <c r="A113" s="2000"/>
      <c r="B113" s="1999"/>
      <c r="E113" s="1135"/>
      <c r="J113" s="2001"/>
      <c r="K113" s="289"/>
      <c r="L113" s="290"/>
      <c r="M113" s="74"/>
    </row>
    <row r="114" spans="1:13">
      <c r="A114" s="2000"/>
      <c r="B114" s="1999"/>
      <c r="E114" s="1135"/>
      <c r="J114" s="2001"/>
      <c r="K114" s="289"/>
      <c r="L114" s="290"/>
      <c r="M114" s="74"/>
    </row>
    <row r="115" spans="1:13">
      <c r="A115" s="2000"/>
      <c r="B115" s="1999"/>
      <c r="E115" s="1135"/>
      <c r="J115" s="2001"/>
      <c r="K115" s="289"/>
      <c r="L115" s="290"/>
      <c r="M115" s="74"/>
    </row>
    <row r="116" spans="1:13">
      <c r="A116" s="2000"/>
      <c r="B116" s="1999"/>
      <c r="E116" s="1135"/>
      <c r="J116" s="2001"/>
      <c r="K116" s="289"/>
      <c r="L116" s="290"/>
      <c r="M116" s="74"/>
    </row>
    <row r="117" spans="1:13">
      <c r="A117" s="2000"/>
      <c r="B117" s="1999"/>
      <c r="J117" s="2001"/>
      <c r="K117" s="289"/>
      <c r="L117" s="290"/>
      <c r="M117" s="74"/>
    </row>
    <row r="118" spans="1:13">
      <c r="A118" s="2000"/>
      <c r="B118" s="1999"/>
      <c r="J118" s="2001"/>
      <c r="K118" s="289"/>
      <c r="L118" s="290"/>
      <c r="M118" s="74"/>
    </row>
    <row r="119" spans="1:13">
      <c r="A119" s="2000"/>
      <c r="B119" s="1999"/>
      <c r="J119" s="2001"/>
      <c r="K119" s="289"/>
      <c r="L119" s="290"/>
      <c r="M119" s="74"/>
    </row>
    <row r="120" spans="1:13">
      <c r="A120" s="2000"/>
      <c r="B120" s="1999"/>
      <c r="J120" s="2001"/>
      <c r="K120" s="289"/>
      <c r="L120" s="290"/>
      <c r="M120" s="74"/>
    </row>
    <row r="121" spans="1:13">
      <c r="A121" s="2000"/>
      <c r="B121" s="1999"/>
      <c r="J121" s="2001"/>
      <c r="K121" s="289"/>
      <c r="L121" s="290"/>
      <c r="M121" s="74"/>
    </row>
    <row r="122" spans="1:13">
      <c r="A122" s="2000"/>
      <c r="B122" s="1999"/>
      <c r="J122" s="2001"/>
      <c r="K122" s="289"/>
      <c r="L122" s="290"/>
      <c r="M122" s="74"/>
    </row>
    <row r="123" spans="1:13">
      <c r="A123" s="2000"/>
      <c r="B123" s="1999"/>
      <c r="J123" s="2001"/>
      <c r="K123" s="289"/>
      <c r="L123" s="290"/>
      <c r="M123" s="74"/>
    </row>
    <row r="124" spans="1:13">
      <c r="A124" s="2000"/>
      <c r="E124" s="1135"/>
      <c r="J124" s="2002"/>
      <c r="K124" s="289"/>
      <c r="L124" s="290"/>
      <c r="M124" s="74"/>
    </row>
    <row r="125" spans="1:13">
      <c r="A125" s="2000"/>
      <c r="E125" s="1135"/>
      <c r="J125" s="2002"/>
      <c r="K125" s="289"/>
      <c r="L125" s="290"/>
      <c r="M125" s="1137"/>
    </row>
    <row r="126" spans="1:13">
      <c r="A126" s="2000"/>
      <c r="E126" s="1135"/>
      <c r="J126" s="2002"/>
      <c r="K126" s="289"/>
      <c r="L126" s="290"/>
      <c r="M126" s="74"/>
    </row>
    <row r="127" spans="1:13">
      <c r="A127" s="2000"/>
      <c r="E127" s="1135"/>
      <c r="J127" s="2002"/>
      <c r="K127" s="289"/>
      <c r="L127" s="290"/>
      <c r="M127" s="74"/>
    </row>
    <row r="128" spans="1:13">
      <c r="A128" s="2000"/>
      <c r="E128" s="1135"/>
      <c r="J128" s="2002"/>
      <c r="K128" s="289"/>
      <c r="L128" s="290"/>
      <c r="M128" s="74"/>
    </row>
    <row r="129" spans="1:13">
      <c r="A129" s="2000"/>
      <c r="E129" s="1135"/>
      <c r="J129" s="2002"/>
      <c r="K129" s="289"/>
      <c r="L129" s="290"/>
      <c r="M129" s="74"/>
    </row>
    <row r="130" spans="1:13">
      <c r="A130" s="2000"/>
      <c r="E130" s="1135"/>
      <c r="J130" s="2002"/>
      <c r="K130" s="289"/>
      <c r="L130" s="290"/>
      <c r="M130" s="74"/>
    </row>
    <row r="131" spans="1:13">
      <c r="A131" s="2000"/>
      <c r="E131" s="1135"/>
      <c r="J131" s="2002"/>
      <c r="K131" s="289"/>
      <c r="L131" s="290"/>
      <c r="M131" s="74"/>
    </row>
    <row r="132" spans="1:13">
      <c r="A132" s="2000"/>
      <c r="E132" s="1135"/>
      <c r="J132" s="2002"/>
      <c r="K132" s="289"/>
      <c r="L132" s="290"/>
      <c r="M132" s="1137"/>
    </row>
    <row r="133" spans="1:13">
      <c r="A133" s="2000"/>
      <c r="E133" s="1135"/>
      <c r="J133" s="2002"/>
      <c r="K133" s="289"/>
      <c r="L133" s="290"/>
      <c r="M133" s="74"/>
    </row>
    <row r="134" spans="1:13">
      <c r="A134" s="2000"/>
      <c r="E134" s="1135"/>
      <c r="J134" s="2002"/>
      <c r="K134" s="289"/>
      <c r="L134" s="290"/>
      <c r="M134" s="74"/>
    </row>
    <row r="135" spans="1:13">
      <c r="A135" s="2000"/>
      <c r="B135" s="1999"/>
      <c r="E135" s="1135"/>
      <c r="J135" s="2001"/>
      <c r="K135" s="289"/>
      <c r="L135" s="290"/>
      <c r="M135" s="74"/>
    </row>
    <row r="136" spans="1:13">
      <c r="A136" s="2000"/>
      <c r="E136" s="1135"/>
      <c r="J136" s="2002"/>
      <c r="K136" s="289"/>
      <c r="L136" s="290"/>
      <c r="M136" s="74"/>
    </row>
    <row r="137" spans="1:13">
      <c r="A137" s="2000"/>
      <c r="E137" s="1135"/>
      <c r="J137" s="2002"/>
      <c r="K137" s="289"/>
      <c r="L137" s="290"/>
      <c r="M137" s="74"/>
    </row>
    <row r="138" spans="1:13">
      <c r="A138" s="2000"/>
      <c r="E138" s="1135"/>
      <c r="J138" s="2002"/>
      <c r="K138" s="289"/>
      <c r="L138" s="290"/>
      <c r="M138" s="1137"/>
    </row>
    <row r="139" spans="1:13">
      <c r="A139" s="2000"/>
      <c r="E139" s="1135"/>
      <c r="J139" s="2002"/>
      <c r="K139" s="289"/>
      <c r="L139" s="290"/>
      <c r="M139" s="74"/>
    </row>
    <row r="140" spans="1:13">
      <c r="A140" s="2000"/>
      <c r="E140" s="1135"/>
      <c r="J140" s="2002"/>
      <c r="K140" s="289"/>
      <c r="L140" s="290"/>
      <c r="M140" s="74"/>
    </row>
    <row r="141" spans="1:13">
      <c r="A141" s="2000"/>
      <c r="E141" s="1135"/>
      <c r="J141" s="2002"/>
      <c r="K141" s="289"/>
      <c r="L141" s="290"/>
      <c r="M141" s="74"/>
    </row>
    <row r="142" spans="1:13">
      <c r="A142" s="2000"/>
      <c r="E142" s="1135"/>
      <c r="J142" s="2002"/>
      <c r="K142" s="289"/>
      <c r="L142" s="290"/>
      <c r="M142" s="74"/>
    </row>
    <row r="143" spans="1:13">
      <c r="A143" s="2000"/>
      <c r="E143" s="1135"/>
      <c r="J143" s="2002"/>
      <c r="K143" s="289"/>
      <c r="L143" s="290"/>
      <c r="M143" s="74"/>
    </row>
    <row r="144" spans="1:13">
      <c r="A144" s="2000"/>
      <c r="B144" s="1999"/>
      <c r="E144" s="1135"/>
      <c r="J144" s="2001"/>
      <c r="K144" s="289"/>
      <c r="L144" s="290"/>
      <c r="M144" s="74"/>
    </row>
    <row r="145" spans="1:13">
      <c r="A145" s="2000"/>
      <c r="E145" s="1135"/>
      <c r="J145" s="2002"/>
      <c r="K145" s="289"/>
      <c r="L145" s="290"/>
      <c r="M145" s="74"/>
    </row>
    <row r="146" spans="1:13">
      <c r="A146" s="2000"/>
      <c r="E146" s="1135"/>
      <c r="J146" s="2002"/>
      <c r="K146" s="289"/>
      <c r="L146" s="290"/>
      <c r="M146" s="1137"/>
    </row>
    <row r="147" spans="1:13">
      <c r="A147" s="2000"/>
      <c r="E147" s="1135"/>
      <c r="J147" s="2002"/>
      <c r="K147" s="289"/>
      <c r="L147" s="290"/>
      <c r="M147" s="74"/>
    </row>
    <row r="148" spans="1:13" ht="42" customHeight="1">
      <c r="A148" s="2000"/>
      <c r="E148" s="1135"/>
      <c r="J148" s="2002"/>
      <c r="K148" s="289"/>
      <c r="L148" s="290"/>
      <c r="M148" s="74"/>
    </row>
    <row r="149" spans="1:13">
      <c r="A149" s="2000"/>
      <c r="E149" s="1135"/>
      <c r="J149" s="2002"/>
      <c r="K149" s="289"/>
      <c r="L149" s="290"/>
      <c r="M149" s="74"/>
    </row>
    <row r="150" spans="1:13">
      <c r="A150" s="2000"/>
      <c r="B150" s="1999"/>
      <c r="E150" s="1135"/>
      <c r="J150" s="2001"/>
      <c r="K150" s="289"/>
      <c r="L150" s="290"/>
      <c r="M150" s="74"/>
    </row>
    <row r="151" spans="1:13">
      <c r="A151" s="2000"/>
      <c r="B151" s="1999"/>
      <c r="E151" s="1135"/>
      <c r="J151" s="2001"/>
      <c r="K151" s="289"/>
      <c r="L151" s="290"/>
      <c r="M151" s="74"/>
    </row>
    <row r="152" spans="1:13">
      <c r="A152" s="2000"/>
      <c r="B152" s="1999"/>
      <c r="E152" s="1135"/>
      <c r="J152" s="2001"/>
      <c r="K152" s="289"/>
      <c r="L152" s="290"/>
      <c r="M152" s="74"/>
    </row>
    <row r="153" spans="1:13">
      <c r="A153" s="2000"/>
      <c r="B153" s="1999"/>
      <c r="E153" s="1135"/>
      <c r="J153" s="2001"/>
      <c r="K153" s="289"/>
      <c r="L153" s="290"/>
      <c r="M153" s="74"/>
    </row>
    <row r="154" spans="1:13">
      <c r="A154" s="2000"/>
      <c r="B154" s="1999"/>
      <c r="E154" s="1135"/>
      <c r="J154" s="2001"/>
      <c r="K154" s="289"/>
      <c r="L154" s="290"/>
      <c r="M154" s="74"/>
    </row>
    <row r="155" spans="1:13">
      <c r="A155" s="2000"/>
      <c r="B155" s="1999"/>
      <c r="E155" s="1135"/>
      <c r="J155" s="2001"/>
      <c r="K155" s="289"/>
      <c r="L155" s="290"/>
      <c r="M155" s="74"/>
    </row>
    <row r="156" spans="1:13">
      <c r="A156" s="2000"/>
      <c r="B156" s="1999"/>
      <c r="E156" s="1135"/>
      <c r="J156" s="2001"/>
      <c r="K156" s="289"/>
      <c r="L156" s="290"/>
      <c r="M156" s="74"/>
    </row>
    <row r="157" spans="1:13">
      <c r="A157" s="2000"/>
      <c r="B157" s="1999"/>
      <c r="E157" s="1135"/>
      <c r="J157" s="2001"/>
      <c r="K157" s="289"/>
      <c r="L157" s="290"/>
      <c r="M157" s="74"/>
    </row>
    <row r="158" spans="1:13">
      <c r="A158" s="2000"/>
      <c r="B158" s="1999"/>
      <c r="E158" s="1135"/>
      <c r="J158" s="2001"/>
      <c r="K158" s="289"/>
      <c r="L158" s="290"/>
      <c r="M158" s="74"/>
    </row>
    <row r="159" spans="1:13">
      <c r="A159" s="2000"/>
      <c r="B159" s="1999"/>
      <c r="E159" s="1135"/>
      <c r="J159" s="2001"/>
      <c r="K159" s="289"/>
      <c r="L159" s="290"/>
      <c r="M159" s="74"/>
    </row>
    <row r="160" spans="1:13">
      <c r="A160" s="2000"/>
      <c r="E160" s="1135"/>
      <c r="J160" s="2002"/>
      <c r="K160" s="289"/>
      <c r="L160" s="290"/>
      <c r="M160" s="1137"/>
    </row>
    <row r="161" spans="1:13">
      <c r="A161" s="2000"/>
      <c r="E161" s="1135"/>
      <c r="J161" s="2002"/>
      <c r="K161" s="289"/>
      <c r="L161" s="290"/>
      <c r="M161" s="74"/>
    </row>
    <row r="162" spans="1:13">
      <c r="A162" s="2000"/>
      <c r="E162" s="1135"/>
      <c r="J162" s="2002"/>
      <c r="K162" s="289"/>
      <c r="L162" s="290"/>
      <c r="M162" s="74"/>
    </row>
    <row r="163" spans="1:13">
      <c r="A163" s="2000"/>
      <c r="E163" s="1135"/>
      <c r="J163" s="2002"/>
      <c r="K163" s="289"/>
      <c r="L163" s="290"/>
      <c r="M163" s="74"/>
    </row>
    <row r="164" spans="1:13">
      <c r="A164" s="2000"/>
      <c r="E164" s="1135"/>
      <c r="J164" s="2002"/>
      <c r="K164" s="289"/>
      <c r="L164" s="290"/>
      <c r="M164" s="74"/>
    </row>
    <row r="165" spans="1:13">
      <c r="A165" s="2000"/>
      <c r="J165" s="2002"/>
      <c r="K165" s="289"/>
      <c r="L165" s="290"/>
      <c r="M165" s="74"/>
    </row>
    <row r="166" spans="1:13">
      <c r="A166" s="2000"/>
      <c r="D166" s="74"/>
      <c r="E166" s="1135"/>
      <c r="J166" s="2002"/>
      <c r="K166" s="289"/>
      <c r="L166" s="290"/>
      <c r="M166" s="74"/>
    </row>
    <row r="167" spans="1:13">
      <c r="A167" s="2000"/>
      <c r="E167" s="1135"/>
      <c r="J167" s="2002"/>
      <c r="K167" s="289"/>
      <c r="L167" s="290"/>
      <c r="M167" s="1137"/>
    </row>
    <row r="168" spans="1:13">
      <c r="A168" s="2000"/>
      <c r="E168" s="1135"/>
      <c r="J168" s="2002"/>
      <c r="K168" s="289"/>
      <c r="L168" s="290"/>
      <c r="M168" s="74"/>
    </row>
    <row r="169" spans="1:13">
      <c r="A169" s="2000"/>
      <c r="E169" s="1135"/>
      <c r="J169" s="2002"/>
      <c r="K169" s="289"/>
      <c r="L169" s="290"/>
      <c r="M169" s="74"/>
    </row>
    <row r="170" spans="1:13">
      <c r="A170" s="2000"/>
      <c r="E170" s="1135"/>
      <c r="J170" s="2002"/>
      <c r="K170" s="289"/>
      <c r="L170" s="290"/>
      <c r="M170" s="74"/>
    </row>
    <row r="171" spans="1:13">
      <c r="A171" s="2000"/>
      <c r="E171" s="1135"/>
      <c r="J171" s="2002"/>
      <c r="K171" s="289"/>
      <c r="L171" s="290"/>
      <c r="M171" s="74"/>
    </row>
    <row r="172" spans="1:13">
      <c r="A172" s="2000"/>
      <c r="J172" s="2002"/>
      <c r="K172" s="1999"/>
      <c r="L172" s="1136"/>
      <c r="M172" s="2000"/>
    </row>
    <row r="173" spans="1:13">
      <c r="A173" s="2000"/>
      <c r="J173" s="2002"/>
      <c r="K173" s="1999"/>
      <c r="L173" s="1136"/>
      <c r="M173" s="2000"/>
    </row>
    <row r="174" spans="1:13">
      <c r="A174" s="2000"/>
      <c r="J174" s="2002"/>
      <c r="K174" s="1999"/>
      <c r="L174" s="1136"/>
      <c r="M174" s="2000"/>
    </row>
    <row r="175" spans="1:13">
      <c r="A175" s="2000"/>
      <c r="J175" s="2002"/>
      <c r="K175" s="1999"/>
      <c r="L175" s="1136"/>
      <c r="M175" s="2000"/>
    </row>
    <row r="176" spans="1:13">
      <c r="A176" s="2000"/>
      <c r="J176" s="2002"/>
      <c r="K176" s="1999"/>
      <c r="L176" s="1136"/>
      <c r="M176" s="2000"/>
    </row>
    <row r="177" spans="1:13">
      <c r="A177" s="2000"/>
      <c r="B177" s="1999"/>
      <c r="E177" s="1135"/>
      <c r="J177" s="2001"/>
      <c r="K177" s="1138"/>
      <c r="L177" s="1136"/>
      <c r="M177" s="1290"/>
    </row>
    <row r="178" spans="1:13">
      <c r="A178" s="2000"/>
      <c r="E178" s="1135"/>
      <c r="J178" s="2002"/>
      <c r="K178" s="1138"/>
      <c r="L178" s="1136"/>
      <c r="M178" s="1290"/>
    </row>
    <row r="179" spans="1:13">
      <c r="A179" s="2000"/>
      <c r="B179" s="1999"/>
      <c r="E179" s="1135"/>
      <c r="J179" s="2002"/>
      <c r="K179" s="1138"/>
      <c r="L179" s="1136"/>
      <c r="M179" s="1290"/>
    </row>
    <row r="180" spans="1:13">
      <c r="A180" s="2000"/>
      <c r="E180" s="1135"/>
      <c r="J180" s="2002"/>
      <c r="K180" s="1138"/>
      <c r="L180" s="1136"/>
      <c r="M180" s="1290"/>
    </row>
    <row r="181" spans="1:13">
      <c r="A181" s="2000"/>
      <c r="E181" s="1135"/>
      <c r="J181" s="2002"/>
      <c r="K181" s="1999"/>
      <c r="L181" s="1998"/>
      <c r="M181" s="2000"/>
    </row>
    <row r="182" spans="1:13">
      <c r="A182" s="2000"/>
      <c r="D182" s="2005"/>
      <c r="E182" s="2006"/>
      <c r="F182" s="2007"/>
      <c r="J182" s="2002"/>
      <c r="K182" s="1999"/>
      <c r="L182" s="1998"/>
      <c r="M182" s="2000"/>
    </row>
    <row r="183" spans="1:13">
      <c r="A183" s="2000"/>
      <c r="D183" s="2005"/>
      <c r="E183" s="2238"/>
      <c r="F183" s="2007"/>
      <c r="J183" s="2002"/>
      <c r="K183" s="1999"/>
      <c r="L183" s="1998"/>
      <c r="M183" s="2000"/>
    </row>
    <row r="184" spans="1:13">
      <c r="A184" s="2000"/>
      <c r="D184" s="2005"/>
      <c r="E184" s="2238"/>
      <c r="F184" s="2007"/>
      <c r="J184" s="2002"/>
      <c r="K184" s="1999"/>
      <c r="L184" s="1998"/>
      <c r="M184" s="2000"/>
    </row>
    <row r="185" spans="1:13">
      <c r="A185" s="2000"/>
      <c r="D185" s="2005"/>
      <c r="E185" s="2238"/>
      <c r="F185" s="2007"/>
      <c r="J185" s="2002"/>
      <c r="K185" s="1999"/>
      <c r="L185" s="1998"/>
      <c r="M185" s="2000"/>
    </row>
    <row r="186" spans="1:13">
      <c r="A186" s="2000"/>
      <c r="D186" s="2005"/>
      <c r="E186" s="2238"/>
      <c r="F186" s="2007"/>
      <c r="J186" s="2002"/>
      <c r="K186" s="1999"/>
      <c r="L186" s="1998"/>
      <c r="M186" s="2000"/>
    </row>
    <row r="187" spans="1:13">
      <c r="A187" s="2000"/>
      <c r="D187" s="2005"/>
      <c r="E187" s="2238"/>
      <c r="F187" s="2007"/>
      <c r="J187" s="2002"/>
      <c r="K187" s="1999"/>
      <c r="L187" s="1998"/>
      <c r="M187" s="2000"/>
    </row>
    <row r="188" spans="1:13">
      <c r="A188" s="2000"/>
      <c r="D188" s="2005"/>
      <c r="E188" s="2238"/>
      <c r="F188" s="2007"/>
      <c r="J188" s="2002"/>
      <c r="K188" s="1999"/>
      <c r="L188" s="1998"/>
      <c r="M188" s="2000"/>
    </row>
    <row r="189" spans="1:13">
      <c r="A189" s="2000"/>
      <c r="D189" s="1506"/>
      <c r="E189" s="1135"/>
      <c r="J189" s="2002"/>
      <c r="K189" s="1138"/>
      <c r="L189" s="1136"/>
      <c r="M189" s="1290"/>
    </row>
    <row r="190" spans="1:13">
      <c r="A190" s="2000"/>
      <c r="D190" s="1506"/>
      <c r="E190" s="1135"/>
      <c r="J190" s="2002"/>
      <c r="K190" s="1138"/>
      <c r="L190" s="1136"/>
      <c r="M190" s="1290"/>
    </row>
    <row r="191" spans="1:13">
      <c r="A191" s="2000"/>
      <c r="D191" s="1506"/>
      <c r="E191" s="1135"/>
      <c r="J191" s="2002"/>
      <c r="K191" s="1138"/>
      <c r="L191" s="1136"/>
      <c r="M191" s="1290"/>
    </row>
    <row r="192" spans="1:13">
      <c r="A192" s="2000"/>
      <c r="D192" s="1506"/>
      <c r="E192" s="1135"/>
      <c r="J192" s="2002"/>
      <c r="K192" s="1138"/>
      <c r="L192" s="1136"/>
      <c r="M192" s="1290"/>
    </row>
    <row r="193" spans="1:13">
      <c r="A193" s="2000"/>
      <c r="D193" s="1506"/>
      <c r="E193" s="1135"/>
      <c r="J193" s="2002"/>
      <c r="K193" s="1999"/>
      <c r="L193" s="1998"/>
      <c r="M193" s="2000"/>
    </row>
    <row r="194" spans="1:13">
      <c r="A194" s="2000"/>
      <c r="D194" s="1506"/>
      <c r="E194" s="1135"/>
      <c r="J194" s="2002"/>
      <c r="K194" s="1999"/>
      <c r="L194" s="1998"/>
      <c r="M194" s="2000"/>
    </row>
    <row r="195" spans="1:13">
      <c r="A195" s="2000"/>
      <c r="D195" s="2005"/>
      <c r="E195" s="2238"/>
      <c r="F195" s="2007"/>
      <c r="J195" s="2002"/>
      <c r="K195" s="1999"/>
      <c r="L195" s="1998"/>
      <c r="M195" s="2000"/>
    </row>
    <row r="196" spans="1:13">
      <c r="A196" s="2000"/>
      <c r="E196" s="1135"/>
      <c r="J196" s="2002"/>
      <c r="K196" s="1138"/>
      <c r="L196" s="1136"/>
      <c r="M196" s="1290"/>
    </row>
    <row r="197" spans="1:13">
      <c r="A197" s="2000"/>
      <c r="E197" s="1135"/>
      <c r="J197" s="2002"/>
      <c r="K197" s="1138"/>
      <c r="L197" s="1136"/>
      <c r="M197" s="1290"/>
    </row>
    <row r="198" spans="1:13">
      <c r="A198" s="2000"/>
      <c r="E198" s="1135"/>
      <c r="J198" s="2002"/>
      <c r="K198" s="1138"/>
      <c r="L198" s="1136"/>
      <c r="M198" s="1290"/>
    </row>
    <row r="199" spans="1:13">
      <c r="A199" s="2000"/>
      <c r="E199" s="1135"/>
      <c r="J199" s="2002"/>
      <c r="K199" s="1138"/>
      <c r="L199" s="1136"/>
      <c r="M199" s="1290"/>
    </row>
    <row r="200" spans="1:13">
      <c r="A200" s="2000"/>
      <c r="E200" s="1135"/>
      <c r="J200" s="2002"/>
      <c r="K200" s="1999"/>
      <c r="L200" s="1998"/>
      <c r="M200" s="2000"/>
    </row>
    <row r="201" spans="1:13">
      <c r="A201" s="2000"/>
      <c r="E201" s="1135"/>
      <c r="J201" s="2002"/>
      <c r="K201" s="1999"/>
      <c r="L201" s="1998"/>
      <c r="M201" s="2000"/>
    </row>
    <row r="202" spans="1:13">
      <c r="A202" s="2000"/>
      <c r="D202" s="2005"/>
      <c r="E202" s="2238"/>
      <c r="F202" s="2007"/>
      <c r="J202" s="2002"/>
      <c r="K202" s="1999"/>
      <c r="L202" s="1998"/>
      <c r="M202" s="2000"/>
    </row>
    <row r="205" spans="1:13">
      <c r="A205" s="2000"/>
      <c r="E205" s="2239"/>
      <c r="F205" s="2007"/>
      <c r="J205" s="2002"/>
      <c r="K205" s="1999"/>
      <c r="L205" s="1998"/>
      <c r="M205" s="2000"/>
    </row>
    <row r="206" spans="1:13">
      <c r="A206" s="2000"/>
      <c r="B206" s="1999"/>
      <c r="D206" s="2005"/>
      <c r="E206" s="2238"/>
      <c r="F206" s="2007"/>
      <c r="K206" s="1999"/>
      <c r="L206" s="1998"/>
      <c r="M206" s="2000"/>
    </row>
    <row r="207" spans="1:13">
      <c r="A207" s="2000"/>
      <c r="D207" s="2005"/>
      <c r="E207" s="2238"/>
      <c r="F207" s="2007"/>
      <c r="J207" s="2002"/>
      <c r="K207" s="1999"/>
      <c r="L207" s="1998"/>
      <c r="M207" s="2000"/>
    </row>
    <row r="208" spans="1:13">
      <c r="A208" s="2000"/>
      <c r="D208" s="2005"/>
      <c r="E208" s="2238"/>
      <c r="F208" s="2007"/>
      <c r="J208" s="2002"/>
      <c r="K208" s="1999"/>
      <c r="L208" s="1998"/>
      <c r="M208" s="2000"/>
    </row>
    <row r="209" spans="1:13">
      <c r="A209" s="2000"/>
      <c r="D209" s="2005"/>
      <c r="E209" s="2238"/>
      <c r="F209" s="2007"/>
      <c r="J209" s="2002"/>
      <c r="K209" s="1999"/>
      <c r="L209" s="1998"/>
      <c r="M209" s="2000"/>
    </row>
    <row r="210" spans="1:13">
      <c r="A210" s="2000"/>
      <c r="D210" s="2005"/>
      <c r="E210" s="2238"/>
      <c r="F210" s="2007"/>
      <c r="J210" s="2002"/>
      <c r="K210" s="1999"/>
      <c r="L210" s="1998"/>
      <c r="M210" s="2000"/>
    </row>
    <row r="211" spans="1:13">
      <c r="A211" s="2000"/>
      <c r="D211" s="2005"/>
      <c r="E211" s="2238"/>
      <c r="F211" s="2007"/>
      <c r="J211" s="2002"/>
      <c r="K211" s="1999"/>
      <c r="L211" s="1998"/>
      <c r="M211" s="2000"/>
    </row>
    <row r="212" spans="1:13">
      <c r="A212" s="2000"/>
      <c r="B212" s="1999"/>
      <c r="E212" s="2000"/>
      <c r="F212" s="2000"/>
      <c r="K212" s="1999"/>
      <c r="L212" s="1998"/>
      <c r="M212" s="2000"/>
    </row>
    <row r="213" spans="1:13">
      <c r="A213" s="2000"/>
      <c r="B213" s="1999"/>
      <c r="D213" s="2005"/>
      <c r="E213" s="2238"/>
      <c r="F213" s="2007"/>
      <c r="J213" s="2001"/>
      <c r="K213" s="1999"/>
      <c r="L213" s="1998"/>
      <c r="M213" s="2000"/>
    </row>
    <row r="214" spans="1:13">
      <c r="A214" s="2000"/>
      <c r="D214" s="2005"/>
      <c r="E214" s="2238"/>
      <c r="F214" s="2007"/>
      <c r="J214" s="2002"/>
      <c r="K214" s="1999"/>
      <c r="L214" s="1998"/>
      <c r="M214" s="2000"/>
    </row>
    <row r="215" spans="1:13">
      <c r="A215" s="2000"/>
      <c r="D215" s="2005"/>
      <c r="E215" s="2238"/>
      <c r="F215" s="2007"/>
      <c r="J215" s="2002"/>
      <c r="K215" s="1999"/>
      <c r="L215" s="1998"/>
      <c r="M215" s="2000"/>
    </row>
    <row r="216" spans="1:13">
      <c r="A216" s="2000"/>
      <c r="D216" s="2005"/>
      <c r="E216" s="2238"/>
      <c r="F216" s="2007"/>
      <c r="J216" s="2002"/>
      <c r="K216" s="1999"/>
      <c r="L216" s="1998"/>
      <c r="M216" s="2000"/>
    </row>
    <row r="217" spans="1:13">
      <c r="A217" s="2000"/>
      <c r="D217" s="2005"/>
      <c r="E217" s="2238"/>
      <c r="F217" s="2007"/>
      <c r="J217" s="2002"/>
      <c r="K217" s="1999"/>
      <c r="L217" s="1998"/>
      <c r="M217" s="2000"/>
    </row>
    <row r="218" spans="1:13">
      <c r="A218" s="2000"/>
      <c r="D218" s="2005"/>
      <c r="E218" s="2238"/>
      <c r="F218" s="2007"/>
      <c r="J218" s="2002"/>
      <c r="K218" s="1999"/>
      <c r="L218" s="1998"/>
      <c r="M218" s="2000"/>
    </row>
    <row r="219" spans="1:13">
      <c r="A219" s="2000"/>
      <c r="E219" s="2000"/>
      <c r="F219" s="2000"/>
      <c r="J219" s="2002"/>
      <c r="K219" s="1999"/>
      <c r="L219" s="1998"/>
      <c r="M219" s="2000"/>
    </row>
    <row r="220" spans="1:13">
      <c r="A220" s="2000"/>
      <c r="E220" s="2000"/>
      <c r="F220" s="2000"/>
      <c r="J220" s="2002"/>
      <c r="K220" s="1999"/>
      <c r="L220" s="1998"/>
      <c r="M220" s="2000"/>
    </row>
    <row r="221" spans="1:13">
      <c r="A221" s="2000"/>
      <c r="E221" s="2000"/>
      <c r="F221" s="2000"/>
      <c r="J221" s="2002"/>
      <c r="K221" s="1999"/>
      <c r="L221" s="1998"/>
      <c r="M221" s="2000"/>
    </row>
    <row r="222" spans="1:13">
      <c r="A222" s="2000"/>
      <c r="E222" s="2000"/>
      <c r="F222" s="2000"/>
      <c r="J222" s="2002"/>
      <c r="K222" s="1999"/>
      <c r="L222" s="1998"/>
      <c r="M222" s="2000"/>
    </row>
    <row r="223" spans="1:13">
      <c r="A223" s="2000"/>
      <c r="E223" s="2000"/>
      <c r="F223" s="2000"/>
      <c r="J223" s="2002"/>
      <c r="K223" s="1999"/>
      <c r="L223" s="1998"/>
      <c r="M223" s="2000"/>
    </row>
    <row r="224" spans="1:13">
      <c r="A224" s="2000"/>
      <c r="B224" s="1999"/>
      <c r="E224" s="2000"/>
      <c r="F224" s="2000"/>
      <c r="K224" s="1999"/>
      <c r="L224" s="1998"/>
      <c r="M224" s="2000"/>
    </row>
    <row r="225" spans="1:13">
      <c r="A225" s="2000"/>
      <c r="E225" s="2000"/>
      <c r="F225" s="2000"/>
      <c r="J225" s="2002"/>
      <c r="K225" s="1999"/>
      <c r="L225" s="1998"/>
      <c r="M225" s="2000"/>
    </row>
    <row r="226" spans="1:13">
      <c r="A226" s="2000"/>
      <c r="E226" s="2000"/>
      <c r="F226" s="2000"/>
      <c r="J226" s="2002"/>
      <c r="K226" s="1999"/>
      <c r="L226" s="1998"/>
      <c r="M226" s="2000"/>
    </row>
    <row r="227" spans="1:13">
      <c r="A227" s="2000"/>
      <c r="E227" s="2000"/>
      <c r="F227" s="2000"/>
      <c r="J227" s="2002"/>
      <c r="K227" s="1999"/>
      <c r="L227" s="1998"/>
      <c r="M227" s="2000"/>
    </row>
    <row r="228" spans="1:13">
      <c r="A228" s="2000"/>
      <c r="E228" s="2240"/>
      <c r="F228" s="2000"/>
      <c r="J228" s="2002"/>
      <c r="K228" s="1999"/>
      <c r="L228" s="1998"/>
      <c r="M228" s="2000"/>
    </row>
    <row r="229" spans="1:13">
      <c r="A229" s="2000"/>
      <c r="E229" s="2000"/>
      <c r="F229" s="2000"/>
      <c r="J229" s="2002"/>
      <c r="K229" s="1999"/>
      <c r="L229" s="1998"/>
      <c r="M229" s="2000"/>
    </row>
    <row r="230" spans="1:13">
      <c r="A230" s="2000"/>
      <c r="E230" s="2000"/>
      <c r="F230" s="2000"/>
      <c r="J230" s="2002"/>
      <c r="K230" s="1999"/>
      <c r="L230" s="1998"/>
      <c r="M230" s="2000"/>
    </row>
    <row r="231" spans="1:13">
      <c r="A231" s="2000"/>
      <c r="B231" s="1999"/>
      <c r="E231" s="2000"/>
      <c r="F231" s="2000"/>
      <c r="K231" s="1999"/>
      <c r="L231" s="1998"/>
      <c r="M231" s="2000"/>
    </row>
    <row r="232" spans="1:13">
      <c r="A232" s="2000"/>
      <c r="E232" s="2000"/>
      <c r="F232" s="2000"/>
      <c r="J232" s="2002"/>
      <c r="K232" s="1999"/>
      <c r="L232" s="1998"/>
      <c r="M232" s="2000"/>
    </row>
    <row r="233" spans="1:13">
      <c r="A233" s="2000"/>
      <c r="E233" s="2000"/>
      <c r="F233" s="2000"/>
      <c r="J233" s="2002"/>
      <c r="K233" s="1999"/>
      <c r="L233" s="1998"/>
      <c r="M233" s="2000"/>
    </row>
    <row r="234" spans="1:13">
      <c r="A234" s="2000"/>
      <c r="E234" s="2000"/>
      <c r="F234" s="2000"/>
      <c r="J234" s="2002"/>
      <c r="K234" s="1999"/>
      <c r="L234" s="1998"/>
      <c r="M234" s="2000"/>
    </row>
    <row r="235" spans="1:13">
      <c r="A235" s="2000"/>
      <c r="B235" s="1999"/>
      <c r="E235" s="2000"/>
      <c r="F235" s="2000"/>
      <c r="K235" s="1999"/>
      <c r="L235" s="1998"/>
      <c r="M235" s="2000"/>
    </row>
    <row r="236" spans="1:13">
      <c r="A236" s="2000"/>
      <c r="E236" s="2000"/>
      <c r="F236" s="2000"/>
      <c r="J236" s="2002"/>
      <c r="K236" s="1999"/>
      <c r="L236" s="1998"/>
      <c r="M236" s="2000"/>
    </row>
    <row r="237" spans="1:13">
      <c r="A237" s="2000"/>
      <c r="E237" s="2000"/>
      <c r="F237" s="2000"/>
      <c r="J237" s="2002"/>
      <c r="K237" s="1999"/>
      <c r="L237" s="1998"/>
      <c r="M237" s="2000"/>
    </row>
    <row r="238" spans="1:13">
      <c r="A238" s="2000"/>
      <c r="E238" s="2000"/>
      <c r="F238" s="2000"/>
      <c r="J238" s="2002"/>
      <c r="K238" s="1999"/>
      <c r="L238" s="1998"/>
      <c r="M238" s="2000"/>
    </row>
    <row r="239" spans="1:13">
      <c r="A239" s="2000"/>
      <c r="E239" s="2000"/>
      <c r="F239" s="2000"/>
      <c r="J239" s="2002"/>
      <c r="K239" s="1999"/>
      <c r="L239" s="1998"/>
      <c r="M239" s="2000"/>
    </row>
    <row r="240" spans="1:13">
      <c r="A240" s="2000"/>
      <c r="E240" s="2000"/>
      <c r="F240" s="2000"/>
      <c r="J240" s="2002"/>
      <c r="K240" s="1999"/>
      <c r="L240" s="1998"/>
      <c r="M240" s="2000"/>
    </row>
    <row r="241" spans="1:13">
      <c r="A241" s="2000"/>
      <c r="B241" s="1999"/>
      <c r="E241" s="2000"/>
      <c r="F241" s="2000"/>
      <c r="K241" s="1999"/>
      <c r="L241" s="1998"/>
      <c r="M241" s="2000"/>
    </row>
    <row r="242" spans="1:13">
      <c r="A242" s="2000"/>
      <c r="E242" s="2000"/>
      <c r="F242" s="2000"/>
      <c r="J242" s="2002"/>
      <c r="K242" s="1999"/>
      <c r="L242" s="1998"/>
      <c r="M242" s="2000"/>
    </row>
    <row r="243" spans="1:13">
      <c r="A243" s="2000"/>
      <c r="E243" s="2000"/>
      <c r="F243" s="2000"/>
      <c r="J243" s="2002"/>
      <c r="K243" s="1999"/>
      <c r="L243" s="1998"/>
      <c r="M243" s="2000"/>
    </row>
    <row r="244" spans="1:13">
      <c r="A244" s="2000"/>
      <c r="E244" s="2000"/>
      <c r="F244" s="2000"/>
      <c r="J244" s="2002"/>
      <c r="K244" s="1999"/>
      <c r="L244" s="1998"/>
      <c r="M244" s="2000"/>
    </row>
    <row r="245" spans="1:13">
      <c r="A245" s="2000"/>
      <c r="E245" s="2000"/>
      <c r="F245" s="2000"/>
      <c r="J245" s="2002"/>
      <c r="K245" s="1999"/>
      <c r="L245" s="1998"/>
      <c r="M245" s="2000"/>
    </row>
    <row r="246" spans="1:13">
      <c r="A246" s="2000"/>
      <c r="E246" s="2000"/>
      <c r="F246" s="2000"/>
      <c r="J246" s="2002"/>
      <c r="K246" s="1999"/>
      <c r="L246" s="1998"/>
      <c r="M246" s="2000"/>
    </row>
    <row r="247" spans="1:13">
      <c r="A247" s="2000"/>
      <c r="B247" s="1999"/>
      <c r="E247" s="2000"/>
      <c r="F247" s="2000"/>
      <c r="K247" s="1999"/>
      <c r="L247" s="1998"/>
      <c r="M247" s="2000"/>
    </row>
    <row r="248" spans="1:13">
      <c r="A248" s="2000"/>
      <c r="E248" s="2000"/>
      <c r="F248" s="2000"/>
      <c r="J248" s="2002"/>
      <c r="K248" s="1999"/>
      <c r="L248" s="1998"/>
      <c r="M248" s="2000"/>
    </row>
    <row r="249" spans="1:13">
      <c r="A249" s="2000"/>
      <c r="E249" s="2000"/>
      <c r="F249" s="2000"/>
      <c r="J249" s="2002"/>
      <c r="K249" s="1999"/>
      <c r="L249" s="1998"/>
      <c r="M249" s="2000"/>
    </row>
    <row r="250" spans="1:13">
      <c r="A250" s="2000"/>
      <c r="E250" s="2000"/>
      <c r="F250" s="2000"/>
      <c r="J250" s="2002"/>
      <c r="K250" s="1999"/>
      <c r="L250" s="1998"/>
      <c r="M250" s="2000"/>
    </row>
    <row r="251" spans="1:13">
      <c r="A251" s="2000"/>
      <c r="E251" s="2000"/>
      <c r="F251" s="2000"/>
      <c r="J251" s="2002"/>
      <c r="K251" s="1999"/>
      <c r="L251" s="1998"/>
      <c r="M251" s="2000"/>
    </row>
    <row r="252" spans="1:13">
      <c r="A252" s="2000"/>
      <c r="E252" s="2000"/>
      <c r="F252" s="2000"/>
      <c r="J252" s="2002"/>
      <c r="K252" s="1999"/>
      <c r="L252" s="1998"/>
      <c r="M252" s="2000"/>
    </row>
    <row r="253" spans="1:13">
      <c r="A253" s="2000"/>
      <c r="B253" s="1999"/>
      <c r="E253" s="2000"/>
      <c r="F253" s="2000"/>
      <c r="K253" s="1999"/>
      <c r="L253" s="1998"/>
      <c r="M253" s="2000"/>
    </row>
    <row r="254" spans="1:13">
      <c r="A254" s="2000"/>
      <c r="E254" s="2000"/>
      <c r="F254" s="2000"/>
      <c r="J254" s="2002"/>
      <c r="K254" s="1999"/>
      <c r="L254" s="1998"/>
      <c r="M254" s="2000"/>
    </row>
    <row r="255" spans="1:13">
      <c r="A255" s="2000"/>
      <c r="E255" s="2000"/>
      <c r="F255" s="2000"/>
      <c r="J255" s="2002"/>
      <c r="K255" s="1999"/>
      <c r="L255" s="1998"/>
      <c r="M255" s="2000"/>
    </row>
    <row r="256" spans="1:13">
      <c r="A256" s="2000"/>
      <c r="E256" s="2000"/>
      <c r="F256" s="2000"/>
      <c r="J256" s="2002"/>
      <c r="K256" s="1999"/>
      <c r="L256" s="1998"/>
      <c r="M256" s="2000"/>
    </row>
    <row r="257" spans="1:13">
      <c r="A257" s="2000"/>
      <c r="E257" s="2000"/>
      <c r="F257" s="2000"/>
      <c r="J257" s="2002"/>
      <c r="K257" s="1999"/>
      <c r="L257" s="1998"/>
      <c r="M257" s="2000"/>
    </row>
    <row r="258" spans="1:13">
      <c r="A258" s="2000"/>
      <c r="E258" s="2000"/>
      <c r="F258" s="2000"/>
      <c r="J258" s="2002"/>
      <c r="K258" s="1999"/>
      <c r="L258" s="1998"/>
      <c r="M258" s="2000"/>
    </row>
    <row r="259" spans="1:13">
      <c r="A259" s="2000"/>
      <c r="B259" s="1999"/>
      <c r="E259" s="2000"/>
      <c r="F259" s="2000"/>
      <c r="K259" s="1999"/>
      <c r="L259" s="1998"/>
      <c r="M259" s="2000"/>
    </row>
    <row r="260" spans="1:13">
      <c r="A260" s="2000"/>
      <c r="E260" s="2000"/>
      <c r="F260" s="2000"/>
      <c r="J260" s="2002"/>
      <c r="K260" s="1999"/>
      <c r="L260" s="1998"/>
      <c r="M260" s="2000"/>
    </row>
    <row r="261" spans="1:13">
      <c r="A261" s="2000"/>
      <c r="E261" s="2000"/>
      <c r="F261" s="2000"/>
      <c r="J261" s="2002"/>
      <c r="K261" s="1999"/>
      <c r="L261" s="1998"/>
      <c r="M261" s="2000"/>
    </row>
    <row r="262" spans="1:13">
      <c r="A262" s="2000"/>
      <c r="E262" s="2000"/>
      <c r="F262" s="2000"/>
      <c r="J262" s="2002"/>
      <c r="K262" s="1999"/>
      <c r="L262" s="1998"/>
      <c r="M262" s="2000"/>
    </row>
    <row r="263" spans="1:13">
      <c r="A263" s="2000"/>
      <c r="E263" s="2000"/>
      <c r="F263" s="2000"/>
      <c r="J263" s="2002"/>
      <c r="K263" s="1999"/>
      <c r="L263" s="1998"/>
      <c r="M263" s="2000"/>
    </row>
    <row r="264" spans="1:13">
      <c r="A264" s="2000"/>
      <c r="E264" s="2000"/>
      <c r="F264" s="2000"/>
      <c r="J264" s="2002"/>
      <c r="K264" s="1999"/>
      <c r="L264" s="1998"/>
      <c r="M264" s="2000"/>
    </row>
    <row r="1875" spans="2:2" ht="29">
      <c r="B1875" s="2241" t="s">
        <v>2500</v>
      </c>
    </row>
  </sheetData>
  <conditionalFormatting sqref="G178:H178 G179:G180 I179:I180 G217:H217 G212:I216 G223:I224 H220:I221 G222:H222 G225:H225 G226:I1048576 G218:I219 G197:H198 H177:I177 G192:I196 G199:I201 G181:H191 I182:I190 G205:I205 G73:I73 G15:I15 G89:I89 G95:I95 G101:I101 G53:I53 G33:I33 G45:I45 G59:I59 G107:I107 G109:I176">
    <cfRule type="containsText" dxfId="4395" priority="1600" operator="containsText" text="Osinski">
      <formula>NOT(ISERROR(SEARCH("Osinski",G15)))</formula>
    </cfRule>
    <cfRule type="containsText" dxfId="4394" priority="1601" operator="containsText" text="Pinkerton">
      <formula>NOT(ISERROR(SEARCH("Pinkerton",G15)))</formula>
    </cfRule>
    <cfRule type="containsText" dxfId="4393" priority="1602" operator="containsText" text="Clements">
      <formula>NOT(ISERROR(SEARCH("Clements",G15)))</formula>
    </cfRule>
    <cfRule type="containsText" dxfId="4392" priority="1603" operator="containsText" text="Guijt">
      <formula>NOT(ISERROR(SEARCH("Guijt",G15)))</formula>
    </cfRule>
    <cfRule type="containsText" dxfId="4391" priority="1604" operator="containsText" text="Hulse">
      <formula>NOT(ISERROR(SEARCH("Hulse",G15)))</formula>
    </cfRule>
    <cfRule type="containsText" dxfId="4390" priority="1605" operator="containsText" text="Kalan">
      <formula>NOT(ISERROR(SEARCH("Kalan",G15)))</formula>
    </cfRule>
    <cfRule type="containsText" dxfId="4389" priority="1606" operator="containsText" text="Turner">
      <formula>NOT(ISERROR(SEARCH("Turner",G15)))</formula>
    </cfRule>
  </conditionalFormatting>
  <conditionalFormatting sqref="G205:I1048576 G73:I73 G25:I25 G15:I15 G89:I89 G95:I95 G101:I101 G53:I53 G33:I33 G45:I45 G59:I59 G107:I107 G109:I201">
    <cfRule type="containsText" dxfId="4388" priority="1568" operator="containsText" text="Geier">
      <formula>NOT(ISERROR(SEARCH("Geier",G15)))</formula>
    </cfRule>
    <cfRule type="containsText" dxfId="4387" priority="1569" operator="containsText" text="Harlow">
      <formula>NOT(ISERROR(SEARCH("Harlow",G15)))</formula>
    </cfRule>
    <cfRule type="containsText" dxfId="4386" priority="1570" operator="containsText" text="Haapala">
      <formula>NOT(ISERROR(SEARCH("Haapala",G15)))</formula>
    </cfRule>
    <cfRule type="containsText" dxfId="4385" priority="1571" operator="containsText" text="Ward">
      <formula>NOT(ISERROR(SEARCH("Ward",G15)))</formula>
    </cfRule>
    <cfRule type="containsText" dxfId="4384" priority="1572" operator="containsText" text="Weinberg">
      <formula>NOT(ISERROR(SEARCH("Weinberg",G15)))</formula>
    </cfRule>
    <cfRule type="containsText" dxfId="4383" priority="1573" operator="containsText" text="Stephens, D">
      <formula>NOT(ISERROR(SEARCH("Stephens, D",G15)))</formula>
    </cfRule>
    <cfRule type="containsText" dxfId="4382" priority="1574" operator="containsText" text="Praiss">
      <formula>NOT(ISERROR(SEARCH("Praiss",G15)))</formula>
    </cfRule>
    <cfRule type="containsText" dxfId="4381" priority="1575" operator="containsText" text="Kohut">
      <formula>NOT(ISERROR(SEARCH("Kohut",G15)))</formula>
    </cfRule>
    <cfRule type="containsText" dxfId="4380" priority="1576" operator="containsText" text="Kauffman">
      <formula>NOT(ISERROR(SEARCH("Kauffman",G15)))</formula>
    </cfRule>
    <cfRule type="containsText" dxfId="4379" priority="1577" operator="containsText" text="Hoelter">
      <formula>NOT(ISERROR(SEARCH("Hoelter",G15)))</formula>
    </cfRule>
    <cfRule type="containsText" dxfId="4378" priority="1578" operator="containsText" text="Greenhut">
      <formula>NOT(ISERROR(SEARCH("Greenhut",G15)))</formula>
    </cfRule>
    <cfRule type="containsText" dxfId="4377" priority="1579" operator="containsText" text="Gaudette">
      <formula>NOT(ISERROR(SEARCH("Gaudette",G15)))</formula>
    </cfRule>
    <cfRule type="containsText" dxfId="4376" priority="1580" operator="containsText" text="Franklin, B">
      <formula>NOT(ISERROR(SEARCH("Franklin, B",G15)))</formula>
    </cfRule>
    <cfRule type="containsText" dxfId="4375" priority="1581" operator="containsText" text="Fitzpatrick">
      <formula>NOT(ISERROR(SEARCH("Fitzpatrick",G15)))</formula>
    </cfRule>
    <cfRule type="containsText" dxfId="4374" priority="1582" operator="containsText" text="Dillon">
      <formula>NOT(ISERROR(SEARCH("Dillon",G15)))</formula>
    </cfRule>
    <cfRule type="containsText" dxfId="4373" priority="1583" operator="containsText" text="Defranco">
      <formula>NOT(ISERROR(SEARCH("Defranco",G15)))</formula>
    </cfRule>
    <cfRule type="containsText" dxfId="4372" priority="1584" operator="containsText" text="Daniels, S">
      <formula>NOT(ISERROR(SEARCH("Daniels, S",G15)))</formula>
    </cfRule>
    <cfRule type="containsText" dxfId="4371" priority="1585" operator="containsText" text="Anderson">
      <formula>NOT(ISERROR(SEARCH("Anderson",G15)))</formula>
    </cfRule>
    <cfRule type="containsText" dxfId="4370" priority="1586" operator="containsText" text="Boucher">
      <formula>NOT(ISERROR(SEARCH("Boucher",G15)))</formula>
    </cfRule>
    <cfRule type="containsText" dxfId="4369" priority="1587" operator="containsText" text="Branch">
      <formula>NOT(ISERROR(SEARCH("Branch",G15)))</formula>
    </cfRule>
    <cfRule type="containsText" dxfId="4368" priority="1588" operator="containsText" text="Chen, P">
      <formula>NOT(ISERROR(SEARCH("Chen, P",G15)))</formula>
    </cfRule>
    <cfRule type="containsText" dxfId="4367" priority="1589" operator="containsText" text="Braden">
      <formula>NOT(ISERROR(SEARCH("Braden",G15)))</formula>
    </cfRule>
    <cfRule type="containsText" dxfId="4366" priority="1590" operator="containsText" text="Bunting">
      <formula>NOT(ISERROR(SEARCH("Bunting",G15)))</formula>
    </cfRule>
    <cfRule type="containsText" dxfId="4365" priority="1591" operator="containsText" text="Busch, J">
      <formula>NOT(ISERROR(SEARCH("Busch, J",G15)))</formula>
    </cfRule>
    <cfRule type="containsText" dxfId="4364" priority="1592" operator="containsText" text="Martin, B">
      <formula>NOT(ISERROR(SEARCH("Martin, B",G15)))</formula>
    </cfRule>
    <cfRule type="containsText" dxfId="4363" priority="1593" operator="containsText" text="McCarthy, S">
      <formula>NOT(ISERROR(SEARCH("McCarthy, S",G15)))</formula>
    </cfRule>
    <cfRule type="containsText" dxfId="4362" priority="1594" operator="containsText" text="McKone">
      <formula>NOT(ISERROR(SEARCH("McKone",G15)))</formula>
    </cfRule>
    <cfRule type="containsText" dxfId="4361" priority="1595" operator="containsText" text="Plenzler">
      <formula>NOT(ISERROR(SEARCH("Plenzler",G15)))</formula>
    </cfRule>
    <cfRule type="containsText" dxfId="4360" priority="1596" operator="containsText" text="Quinn">
      <formula>NOT(ISERROR(SEARCH("Quinn",G15)))</formula>
    </cfRule>
    <cfRule type="containsText" dxfId="4359" priority="1597" operator="containsText" text="Scanlon">
      <formula>NOT(ISERROR(SEARCH("Scanlon",G15)))</formula>
    </cfRule>
    <cfRule type="containsText" dxfId="4358" priority="1598" operator="containsText" text="Fishman">
      <formula>NOT(ISERROR(SEARCH("Fishman",G15)))</formula>
    </cfRule>
    <cfRule type="containsText" dxfId="4357" priority="1599" operator="containsText" text="Ippolito">
      <formula>NOT(ISERROR(SEARCH("Ippolito",G15)))</formula>
    </cfRule>
  </conditionalFormatting>
  <conditionalFormatting sqref="H191">
    <cfRule type="containsText" dxfId="4356" priority="1561" operator="containsText" text="Osinski">
      <formula>NOT(ISERROR(SEARCH("Osinski",H191)))</formula>
    </cfRule>
    <cfRule type="containsText" dxfId="4355" priority="1562" operator="containsText" text="Pinkerton">
      <formula>NOT(ISERROR(SEARCH("Pinkerton",H191)))</formula>
    </cfRule>
    <cfRule type="containsText" dxfId="4354" priority="1563" operator="containsText" text="Clements">
      <formula>NOT(ISERROR(SEARCH("Clements",H191)))</formula>
    </cfRule>
    <cfRule type="containsText" dxfId="4353" priority="1564" operator="containsText" text="Guijt">
      <formula>NOT(ISERROR(SEARCH("Guijt",H191)))</formula>
    </cfRule>
    <cfRule type="containsText" dxfId="4352" priority="1565" operator="containsText" text="Hulse">
      <formula>NOT(ISERROR(SEARCH("Hulse",H191)))</formula>
    </cfRule>
    <cfRule type="containsText" dxfId="4351" priority="1566" operator="containsText" text="Kalan">
      <formula>NOT(ISERROR(SEARCH("Kalan",H191)))</formula>
    </cfRule>
    <cfRule type="containsText" dxfId="4350" priority="1567" operator="containsText" text="Turner">
      <formula>NOT(ISERROR(SEARCH("Turner",H191)))</formula>
    </cfRule>
  </conditionalFormatting>
  <conditionalFormatting sqref="G229:I230 G189:I190 G15:I15 G89:I89 G95:I95 G101:I101 G53:I53 G33:I33 G45:I45 G59:I59 G107:I107 G109:I176">
    <cfRule type="containsText" dxfId="4349" priority="1536" operator="containsText" text="Browne, L">
      <formula>NOT(ISERROR(SEARCH("Browne, L",#REF!)))</formula>
    </cfRule>
    <cfRule type="containsText" dxfId="4348" priority="1537" operator="containsText" text="Barrett, L">
      <formula>NOT(ISERROR(SEARCH("Barrett, L",#REF!)))</formula>
    </cfRule>
    <cfRule type="containsText" dxfId="4347" priority="1538" operator="containsText" text="Bayat">
      <formula>NOT(ISERROR(SEARCH("Bayat",#REF!)))</formula>
    </cfRule>
    <cfRule type="containsText" dxfId="4346" priority="1539" operator="containsText" text="Beamer">
      <formula>NOT(ISERROR(SEARCH("Beamer",#REF!)))</formula>
    </cfRule>
    <cfRule type="containsText" dxfId="4345" priority="1540" operator="containsText" text="Boudreau">
      <formula>NOT(ISERROR(SEARCH("Boudreau",#REF!)))</formula>
    </cfRule>
    <cfRule type="containsText" dxfId="4344" priority="1541" operator="containsText" text="Chung, M">
      <formula>NOT(ISERROR(SEARCH("Chung, M",#REF!)))</formula>
    </cfRule>
    <cfRule type="containsText" dxfId="4343" priority="1542" operator="containsText" text="Curcuri">
      <formula>NOT(ISERROR(SEARCH("Curcuri",#REF!)))</formula>
    </cfRule>
    <cfRule type="containsText" dxfId="4342" priority="1543" operator="containsText" text="Engels">
      <formula>NOT(ISERROR(SEARCH("Engels",#REF!)))</formula>
    </cfRule>
    <cfRule type="containsText" dxfId="4341" priority="1544" operator="containsText" text="Galligan">
      <formula>NOT(ISERROR(SEARCH("Galligan",#REF!)))</formula>
    </cfRule>
    <cfRule type="containsText" dxfId="4340" priority="1545" operator="containsText" text="Horvath">
      <formula>NOT(ISERROR(SEARCH("Horvath",#REF!)))</formula>
    </cfRule>
    <cfRule type="containsText" dxfId="4339" priority="1546" operator="containsText" text="Jurgovan">
      <formula>NOT(ISERROR(SEARCH("Jurgovan",#REF!)))</formula>
    </cfRule>
    <cfRule type="containsText" dxfId="4338" priority="1547" operator="containsText" text="Stephens, J">
      <formula>NOT(ISERROR(SEARCH("Stephens, J",#REF!)))</formula>
    </cfRule>
    <cfRule type="containsText" dxfId="4337" priority="1548" operator="containsText" text="White, S">
      <formula>NOT(ISERROR(SEARCH("White, S",#REF!)))</formula>
    </cfRule>
    <cfRule type="containsText" dxfId="4336" priority="1549" operator="containsText" text="Woods, M">
      <formula>NOT(ISERROR(SEARCH("Woods, M",#REF!)))</formula>
    </cfRule>
    <cfRule type="containsText" dxfId="4335" priority="1550" operator="containsText" text="Derrick">
      <formula>NOT(ISERROR(SEARCH("Derrick",#REF!)))</formula>
    </cfRule>
    <cfRule type="containsText" dxfId="4334" priority="1551" operator="containsText" text="Goodson">
      <formula>NOT(ISERROR(SEARCH("Goodson",#REF!)))</formula>
    </cfRule>
    <cfRule type="containsText" dxfId="4333" priority="1552" operator="containsText" text="Hoskins">
      <formula>NOT(ISERROR(SEARCH("Hoskins",#REF!)))</formula>
    </cfRule>
    <cfRule type="containsText" dxfId="4332" priority="1553" operator="containsText" text="McMillin">
      <formula>NOT(ISERROR(SEARCH("McMillin",#REF!)))</formula>
    </cfRule>
    <cfRule type="containsText" dxfId="4331" priority="1554" operator="containsText" text="Moore, S">
      <formula>NOT(ISERROR(SEARCH("Moore, S",#REF!)))</formula>
    </cfRule>
    <cfRule type="containsText" dxfId="4330" priority="1555" operator="containsText" text="Pyonin">
      <formula>NOT(ISERROR(SEARCH("Pyonin",#REF!)))</formula>
    </cfRule>
    <cfRule type="containsText" dxfId="4329" priority="1556" operator="containsText" text="Saadat">
      <formula>NOT(ISERROR(SEARCH("Saadat",#REF!)))</formula>
    </cfRule>
    <cfRule type="containsText" dxfId="4328" priority="1557" operator="containsText" text="Shiang">
      <formula>NOT(ISERROR(SEARCH("Shiang",#REF!)))</formula>
    </cfRule>
    <cfRule type="containsText" dxfId="4327" priority="1558" operator="containsText" text="Silverman">
      <formula>NOT(ISERROR(SEARCH("Silverman",#REF!)))</formula>
    </cfRule>
    <cfRule type="containsText" dxfId="4326" priority="1559" operator="containsText" text="Smegal">
      <formula>NOT(ISERROR(SEARCH("Smegal",#REF!)))</formula>
    </cfRule>
    <cfRule type="containsText" dxfId="4325" priority="1560" operator="containsText" text="Trock">
      <formula>NOT(ISERROR(SEARCH("Trock",#REF!)))</formula>
    </cfRule>
  </conditionalFormatting>
  <conditionalFormatting sqref="G229:I230 G177:I195 G73:I73 G15:I15 G89:I89 G95:I95 G101:I101 G53:I53 G33:I33 G45:I45 G59:I59 G107:I107 G109:I171">
    <cfRule type="containsText" dxfId="4324" priority="1535" operator="containsText" text="Dejmek">
      <formula>NOT(ISERROR(SEARCH("Dejmek",#REF!)))</formula>
    </cfRule>
  </conditionalFormatting>
  <conditionalFormatting sqref="G231:I1048576">
    <cfRule type="containsText" dxfId="4323" priority="1510" operator="containsText" text="Browne, L">
      <formula>NOT(ISERROR(SEARCH("Browne, L",#REF!)))</formula>
    </cfRule>
    <cfRule type="containsText" dxfId="4322" priority="1511" operator="containsText" text="Barrett, L">
      <formula>NOT(ISERROR(SEARCH("Barrett, L",#REF!)))</formula>
    </cfRule>
    <cfRule type="containsText" dxfId="4321" priority="1512" operator="containsText" text="Bayat">
      <formula>NOT(ISERROR(SEARCH("Bayat",#REF!)))</formula>
    </cfRule>
    <cfRule type="containsText" dxfId="4320" priority="1513" operator="containsText" text="Beamer">
      <formula>NOT(ISERROR(SEARCH("Beamer",#REF!)))</formula>
    </cfRule>
    <cfRule type="containsText" dxfId="4319" priority="1514" operator="containsText" text="Boudreau">
      <formula>NOT(ISERROR(SEARCH("Boudreau",#REF!)))</formula>
    </cfRule>
    <cfRule type="containsText" dxfId="4318" priority="1515" operator="containsText" text="Chung, M">
      <formula>NOT(ISERROR(SEARCH("Chung, M",#REF!)))</formula>
    </cfRule>
    <cfRule type="containsText" dxfId="4317" priority="1516" operator="containsText" text="Curcuri">
      <formula>NOT(ISERROR(SEARCH("Curcuri",#REF!)))</formula>
    </cfRule>
    <cfRule type="containsText" dxfId="4316" priority="1517" operator="containsText" text="Engels">
      <formula>NOT(ISERROR(SEARCH("Engels",#REF!)))</formula>
    </cfRule>
    <cfRule type="containsText" dxfId="4315" priority="1518" operator="containsText" text="Galligan">
      <formula>NOT(ISERROR(SEARCH("Galligan",#REF!)))</formula>
    </cfRule>
    <cfRule type="containsText" dxfId="4314" priority="1519" operator="containsText" text="Horvath">
      <formula>NOT(ISERROR(SEARCH("Horvath",#REF!)))</formula>
    </cfRule>
    <cfRule type="containsText" dxfId="4313" priority="1520" operator="containsText" text="Jurgovan">
      <formula>NOT(ISERROR(SEARCH("Jurgovan",#REF!)))</formula>
    </cfRule>
    <cfRule type="containsText" dxfId="4312" priority="1521" operator="containsText" text="Stephens, J">
      <formula>NOT(ISERROR(SEARCH("Stephens, J",#REF!)))</formula>
    </cfRule>
    <cfRule type="containsText" dxfId="4311" priority="1522" operator="containsText" text="White, S">
      <formula>NOT(ISERROR(SEARCH("White, S",#REF!)))</formula>
    </cfRule>
    <cfRule type="containsText" dxfId="4310" priority="1523" operator="containsText" text="Woods, M">
      <formula>NOT(ISERROR(SEARCH("Woods, M",#REF!)))</formula>
    </cfRule>
    <cfRule type="containsText" dxfId="4309" priority="1524" operator="containsText" text="Derrick">
      <formula>NOT(ISERROR(SEARCH("Derrick",#REF!)))</formula>
    </cfRule>
    <cfRule type="containsText" dxfId="4308" priority="1525" operator="containsText" text="Goodson">
      <formula>NOT(ISERROR(SEARCH("Goodson",#REF!)))</formula>
    </cfRule>
    <cfRule type="containsText" dxfId="4307" priority="1526" operator="containsText" text="Hoskins">
      <formula>NOT(ISERROR(SEARCH("Hoskins",#REF!)))</formula>
    </cfRule>
    <cfRule type="containsText" dxfId="4306" priority="1527" operator="containsText" text="McMillin">
      <formula>NOT(ISERROR(SEARCH("McMillin",#REF!)))</formula>
    </cfRule>
    <cfRule type="containsText" dxfId="4305" priority="1528" operator="containsText" text="Moore, S">
      <formula>NOT(ISERROR(SEARCH("Moore, S",#REF!)))</formula>
    </cfRule>
    <cfRule type="containsText" dxfId="4304" priority="1529" operator="containsText" text="Pyonin">
      <formula>NOT(ISERROR(SEARCH("Pyonin",#REF!)))</formula>
    </cfRule>
    <cfRule type="containsText" dxfId="4303" priority="1530" operator="containsText" text="Saadat">
      <formula>NOT(ISERROR(SEARCH("Saadat",#REF!)))</formula>
    </cfRule>
    <cfRule type="containsText" dxfId="4302" priority="1531" operator="containsText" text="Shiang">
      <formula>NOT(ISERROR(SEARCH("Shiang",#REF!)))</formula>
    </cfRule>
    <cfRule type="containsText" dxfId="4301" priority="1532" operator="containsText" text="Silverman">
      <formula>NOT(ISERROR(SEARCH("Silverman",#REF!)))</formula>
    </cfRule>
    <cfRule type="containsText" dxfId="4300" priority="1533" operator="containsText" text="Smegal">
      <formula>NOT(ISERROR(SEARCH("Smegal",#REF!)))</formula>
    </cfRule>
    <cfRule type="containsText" dxfId="4299" priority="1534" operator="containsText" text="Trock">
      <formula>NOT(ISERROR(SEARCH("Trock",#REF!)))</formula>
    </cfRule>
  </conditionalFormatting>
  <conditionalFormatting sqref="G231:I1048576">
    <cfRule type="containsText" dxfId="4298" priority="1509" operator="containsText" text="Dejmek">
      <formula>NOT(ISERROR(SEARCH("Dejmek",#REF!)))</formula>
    </cfRule>
  </conditionalFormatting>
  <conditionalFormatting sqref="G223:I224 G219:I219 H220:I221 G222:H222 G226:I228 G225:H225">
    <cfRule type="containsText" dxfId="4297" priority="1484" operator="containsText" text="Browne, L">
      <formula>NOT(ISERROR(SEARCH("Browne, L",#REF!)))</formula>
    </cfRule>
    <cfRule type="containsText" dxfId="4296" priority="1485" operator="containsText" text="Barrett, L">
      <formula>NOT(ISERROR(SEARCH("Barrett, L",#REF!)))</formula>
    </cfRule>
    <cfRule type="containsText" dxfId="4295" priority="1486" operator="containsText" text="Bayat">
      <formula>NOT(ISERROR(SEARCH("Bayat",#REF!)))</formula>
    </cfRule>
    <cfRule type="containsText" dxfId="4294" priority="1487" operator="containsText" text="Beamer">
      <formula>NOT(ISERROR(SEARCH("Beamer",#REF!)))</formula>
    </cfRule>
    <cfRule type="containsText" dxfId="4293" priority="1488" operator="containsText" text="Boudreau">
      <formula>NOT(ISERROR(SEARCH("Boudreau",#REF!)))</formula>
    </cfRule>
    <cfRule type="containsText" dxfId="4292" priority="1489" operator="containsText" text="Chung, M">
      <formula>NOT(ISERROR(SEARCH("Chung, M",#REF!)))</formula>
    </cfRule>
    <cfRule type="containsText" dxfId="4291" priority="1490" operator="containsText" text="Curcuri">
      <formula>NOT(ISERROR(SEARCH("Curcuri",#REF!)))</formula>
    </cfRule>
    <cfRule type="containsText" dxfId="4290" priority="1491" operator="containsText" text="Engels">
      <formula>NOT(ISERROR(SEARCH("Engels",#REF!)))</formula>
    </cfRule>
    <cfRule type="containsText" dxfId="4289" priority="1492" operator="containsText" text="Galligan">
      <formula>NOT(ISERROR(SEARCH("Galligan",#REF!)))</formula>
    </cfRule>
    <cfRule type="containsText" dxfId="4288" priority="1493" operator="containsText" text="Horvath">
      <formula>NOT(ISERROR(SEARCH("Horvath",#REF!)))</formula>
    </cfRule>
    <cfRule type="containsText" dxfId="4287" priority="1494" operator="containsText" text="Jurgovan">
      <formula>NOT(ISERROR(SEARCH("Jurgovan",#REF!)))</formula>
    </cfRule>
    <cfRule type="containsText" dxfId="4286" priority="1495" operator="containsText" text="Stephens, J">
      <formula>NOT(ISERROR(SEARCH("Stephens, J",#REF!)))</formula>
    </cfRule>
    <cfRule type="containsText" dxfId="4285" priority="1496" operator="containsText" text="White, S">
      <formula>NOT(ISERROR(SEARCH("White, S",#REF!)))</formula>
    </cfRule>
    <cfRule type="containsText" dxfId="4284" priority="1497" operator="containsText" text="Woods, M">
      <formula>NOT(ISERROR(SEARCH("Woods, M",#REF!)))</formula>
    </cfRule>
    <cfRule type="containsText" dxfId="4283" priority="1498" operator="containsText" text="Derrick">
      <formula>NOT(ISERROR(SEARCH("Derrick",#REF!)))</formula>
    </cfRule>
    <cfRule type="containsText" dxfId="4282" priority="1499" operator="containsText" text="Goodson">
      <formula>NOT(ISERROR(SEARCH("Goodson",#REF!)))</formula>
    </cfRule>
    <cfRule type="containsText" dxfId="4281" priority="1500" operator="containsText" text="Hoskins">
      <formula>NOT(ISERROR(SEARCH("Hoskins",#REF!)))</formula>
    </cfRule>
    <cfRule type="containsText" dxfId="4280" priority="1501" operator="containsText" text="McMillin">
      <formula>NOT(ISERROR(SEARCH("McMillin",#REF!)))</formula>
    </cfRule>
    <cfRule type="containsText" dxfId="4279" priority="1502" operator="containsText" text="Moore, S">
      <formula>NOT(ISERROR(SEARCH("Moore, S",#REF!)))</formula>
    </cfRule>
    <cfRule type="containsText" dxfId="4278" priority="1503" operator="containsText" text="Pyonin">
      <formula>NOT(ISERROR(SEARCH("Pyonin",#REF!)))</formula>
    </cfRule>
    <cfRule type="containsText" dxfId="4277" priority="1504" operator="containsText" text="Saadat">
      <formula>NOT(ISERROR(SEARCH("Saadat",#REF!)))</formula>
    </cfRule>
    <cfRule type="containsText" dxfId="4276" priority="1505" operator="containsText" text="Shiang">
      <formula>NOT(ISERROR(SEARCH("Shiang",#REF!)))</formula>
    </cfRule>
    <cfRule type="containsText" dxfId="4275" priority="1506" operator="containsText" text="Silverman">
      <formula>NOT(ISERROR(SEARCH("Silverman",#REF!)))</formula>
    </cfRule>
    <cfRule type="containsText" dxfId="4274" priority="1507" operator="containsText" text="Smegal">
      <formula>NOT(ISERROR(SEARCH("Smegal",#REF!)))</formula>
    </cfRule>
    <cfRule type="containsText" dxfId="4273" priority="1508" operator="containsText" text="Trock">
      <formula>NOT(ISERROR(SEARCH("Trock",#REF!)))</formula>
    </cfRule>
  </conditionalFormatting>
  <conditionalFormatting sqref="G213:I216 G218:I218 G217:H217 G73:I73 H111:I123 H166:I167 H53:I53 H101:I101 G107:I107 G109:I110">
    <cfRule type="containsText" dxfId="4272" priority="1459" operator="containsText" text="Browne, L">
      <formula>NOT(ISERROR(SEARCH("Browne, L",#REF!)))</formula>
    </cfRule>
    <cfRule type="containsText" dxfId="4271" priority="1460" operator="containsText" text="Barrett, L">
      <formula>NOT(ISERROR(SEARCH("Barrett, L",#REF!)))</formula>
    </cfRule>
    <cfRule type="containsText" dxfId="4270" priority="1461" operator="containsText" text="Bayat">
      <formula>NOT(ISERROR(SEARCH("Bayat",#REF!)))</formula>
    </cfRule>
    <cfRule type="containsText" dxfId="4269" priority="1462" operator="containsText" text="Beamer">
      <formula>NOT(ISERROR(SEARCH("Beamer",#REF!)))</formula>
    </cfRule>
    <cfRule type="containsText" dxfId="4268" priority="1463" operator="containsText" text="Boudreau">
      <formula>NOT(ISERROR(SEARCH("Boudreau",#REF!)))</formula>
    </cfRule>
    <cfRule type="containsText" dxfId="4267" priority="1464" operator="containsText" text="Chung, M">
      <formula>NOT(ISERROR(SEARCH("Chung, M",#REF!)))</formula>
    </cfRule>
    <cfRule type="containsText" dxfId="4266" priority="1465" operator="containsText" text="Curcuri">
      <formula>NOT(ISERROR(SEARCH("Curcuri",#REF!)))</formula>
    </cfRule>
    <cfRule type="containsText" dxfId="4265" priority="1466" operator="containsText" text="Engels">
      <formula>NOT(ISERROR(SEARCH("Engels",#REF!)))</formula>
    </cfRule>
    <cfRule type="containsText" dxfId="4264" priority="1467" operator="containsText" text="Galligan">
      <formula>NOT(ISERROR(SEARCH("Galligan",#REF!)))</formula>
    </cfRule>
    <cfRule type="containsText" dxfId="4263" priority="1468" operator="containsText" text="Horvath">
      <formula>NOT(ISERROR(SEARCH("Horvath",#REF!)))</formula>
    </cfRule>
    <cfRule type="containsText" dxfId="4262" priority="1469" operator="containsText" text="Jurgovan">
      <formula>NOT(ISERROR(SEARCH("Jurgovan",#REF!)))</formula>
    </cfRule>
    <cfRule type="containsText" dxfId="4261" priority="1470" operator="containsText" text="Stephens, J">
      <formula>NOT(ISERROR(SEARCH("Stephens, J",#REF!)))</formula>
    </cfRule>
    <cfRule type="containsText" dxfId="4260" priority="1471" operator="containsText" text="White, S">
      <formula>NOT(ISERROR(SEARCH("White, S",#REF!)))</formula>
    </cfRule>
    <cfRule type="containsText" dxfId="4259" priority="1472" operator="containsText" text="Woods, M">
      <formula>NOT(ISERROR(SEARCH("Woods, M",#REF!)))</formula>
    </cfRule>
    <cfRule type="containsText" dxfId="4258" priority="1473" operator="containsText" text="Derrick">
      <formula>NOT(ISERROR(SEARCH("Derrick",#REF!)))</formula>
    </cfRule>
    <cfRule type="containsText" dxfId="4257" priority="1474" operator="containsText" text="Goodson">
      <formula>NOT(ISERROR(SEARCH("Goodson",#REF!)))</formula>
    </cfRule>
    <cfRule type="containsText" dxfId="4256" priority="1475" operator="containsText" text="Hoskins">
      <formula>NOT(ISERROR(SEARCH("Hoskins",#REF!)))</formula>
    </cfRule>
    <cfRule type="containsText" dxfId="4255" priority="1476" operator="containsText" text="McMillin">
      <formula>NOT(ISERROR(SEARCH("McMillin",#REF!)))</formula>
    </cfRule>
    <cfRule type="containsText" dxfId="4254" priority="1477" operator="containsText" text="Moore, S">
      <formula>NOT(ISERROR(SEARCH("Moore, S",#REF!)))</formula>
    </cfRule>
    <cfRule type="containsText" dxfId="4253" priority="1478" operator="containsText" text="Pyonin">
      <formula>NOT(ISERROR(SEARCH("Pyonin",#REF!)))</formula>
    </cfRule>
    <cfRule type="containsText" dxfId="4252" priority="1479" operator="containsText" text="Saadat">
      <formula>NOT(ISERROR(SEARCH("Saadat",#REF!)))</formula>
    </cfRule>
    <cfRule type="containsText" dxfId="4251" priority="1480" operator="containsText" text="Shiang">
      <formula>NOT(ISERROR(SEARCH("Shiang",#REF!)))</formula>
    </cfRule>
    <cfRule type="containsText" dxfId="4250" priority="1481" operator="containsText" text="Silverman">
      <formula>NOT(ISERROR(SEARCH("Silverman",#REF!)))</formula>
    </cfRule>
    <cfRule type="containsText" dxfId="4249" priority="1482" operator="containsText" text="Smegal">
      <formula>NOT(ISERROR(SEARCH("Smegal",#REF!)))</formula>
    </cfRule>
    <cfRule type="containsText" dxfId="4248" priority="1483" operator="containsText" text="Trock">
      <formula>NOT(ISERROR(SEARCH("Trock",#REF!)))</formula>
    </cfRule>
  </conditionalFormatting>
  <conditionalFormatting sqref="G219:I228">
    <cfRule type="containsText" dxfId="4247" priority="1458" operator="containsText" text="Dejmek">
      <formula>NOT(ISERROR(SEARCH("Dejmek",#REF!)))</formula>
    </cfRule>
  </conditionalFormatting>
  <conditionalFormatting sqref="G213:I218">
    <cfRule type="containsText" dxfId="4246" priority="1457" operator="containsText" text="Dejmek">
      <formula>NOT(ISERROR(SEARCH("Dejmek",#REF!)))</formula>
    </cfRule>
  </conditionalFormatting>
  <conditionalFormatting sqref="G212:I212 G127:I130 G126:H126 G197:H198 G196:I196">
    <cfRule type="containsText" dxfId="4245" priority="1432" operator="containsText" text="Browne, L">
      <formula>NOT(ISERROR(SEARCH("Browne, L",#REF!)))</formula>
    </cfRule>
    <cfRule type="containsText" dxfId="4244" priority="1433" operator="containsText" text="Barrett, L">
      <formula>NOT(ISERROR(SEARCH("Barrett, L",#REF!)))</formula>
    </cfRule>
    <cfRule type="containsText" dxfId="4243" priority="1434" operator="containsText" text="Bayat">
      <formula>NOT(ISERROR(SEARCH("Bayat",#REF!)))</formula>
    </cfRule>
    <cfRule type="containsText" dxfId="4242" priority="1435" operator="containsText" text="Beamer">
      <formula>NOT(ISERROR(SEARCH("Beamer",#REF!)))</formula>
    </cfRule>
    <cfRule type="containsText" dxfId="4241" priority="1436" operator="containsText" text="Boudreau">
      <formula>NOT(ISERROR(SEARCH("Boudreau",#REF!)))</formula>
    </cfRule>
    <cfRule type="containsText" dxfId="4240" priority="1437" operator="containsText" text="Chung, M">
      <formula>NOT(ISERROR(SEARCH("Chung, M",#REF!)))</formula>
    </cfRule>
    <cfRule type="containsText" dxfId="4239" priority="1438" operator="containsText" text="Curcuri">
      <formula>NOT(ISERROR(SEARCH("Curcuri",#REF!)))</formula>
    </cfRule>
    <cfRule type="containsText" dxfId="4238" priority="1439" operator="containsText" text="Engels">
      <formula>NOT(ISERROR(SEARCH("Engels",#REF!)))</formula>
    </cfRule>
    <cfRule type="containsText" dxfId="4237" priority="1440" operator="containsText" text="Galligan">
      <formula>NOT(ISERROR(SEARCH("Galligan",#REF!)))</formula>
    </cfRule>
    <cfRule type="containsText" dxfId="4236" priority="1441" operator="containsText" text="Horvath">
      <formula>NOT(ISERROR(SEARCH("Horvath",#REF!)))</formula>
    </cfRule>
    <cfRule type="containsText" dxfId="4235" priority="1442" operator="containsText" text="Jurgovan">
      <formula>NOT(ISERROR(SEARCH("Jurgovan",#REF!)))</formula>
    </cfRule>
    <cfRule type="containsText" dxfId="4234" priority="1443" operator="containsText" text="Stephens, J">
      <formula>NOT(ISERROR(SEARCH("Stephens, J",#REF!)))</formula>
    </cfRule>
    <cfRule type="containsText" dxfId="4233" priority="1444" operator="containsText" text="White, S">
      <formula>NOT(ISERROR(SEARCH("White, S",#REF!)))</formula>
    </cfRule>
    <cfRule type="containsText" dxfId="4232" priority="1445" operator="containsText" text="Woods, M">
      <formula>NOT(ISERROR(SEARCH("Woods, M",#REF!)))</formula>
    </cfRule>
    <cfRule type="containsText" dxfId="4231" priority="1446" operator="containsText" text="Derrick">
      <formula>NOT(ISERROR(SEARCH("Derrick",#REF!)))</formula>
    </cfRule>
    <cfRule type="containsText" dxfId="4230" priority="1447" operator="containsText" text="Goodson">
      <formula>NOT(ISERROR(SEARCH("Goodson",#REF!)))</formula>
    </cfRule>
    <cfRule type="containsText" dxfId="4229" priority="1448" operator="containsText" text="Hoskins">
      <formula>NOT(ISERROR(SEARCH("Hoskins",#REF!)))</formula>
    </cfRule>
    <cfRule type="containsText" dxfId="4228" priority="1449" operator="containsText" text="McMillin">
      <formula>NOT(ISERROR(SEARCH("McMillin",#REF!)))</formula>
    </cfRule>
    <cfRule type="containsText" dxfId="4227" priority="1450" operator="containsText" text="Moore, S">
      <formula>NOT(ISERROR(SEARCH("Moore, S",#REF!)))</formula>
    </cfRule>
    <cfRule type="containsText" dxfId="4226" priority="1451" operator="containsText" text="Pyonin">
      <formula>NOT(ISERROR(SEARCH("Pyonin",#REF!)))</formula>
    </cfRule>
    <cfRule type="containsText" dxfId="4225" priority="1452" operator="containsText" text="Saadat">
      <formula>NOT(ISERROR(SEARCH("Saadat",#REF!)))</formula>
    </cfRule>
    <cfRule type="containsText" dxfId="4224" priority="1453" operator="containsText" text="Shiang">
      <formula>NOT(ISERROR(SEARCH("Shiang",#REF!)))</formula>
    </cfRule>
    <cfRule type="containsText" dxfId="4223" priority="1454" operator="containsText" text="Silverman">
      <formula>NOT(ISERROR(SEARCH("Silverman",#REF!)))</formula>
    </cfRule>
    <cfRule type="containsText" dxfId="4222" priority="1455" operator="containsText" text="Smegal">
      <formula>NOT(ISERROR(SEARCH("Smegal",#REF!)))</formula>
    </cfRule>
    <cfRule type="containsText" dxfId="4221" priority="1456" operator="containsText" text="Trock">
      <formula>NOT(ISERROR(SEARCH("Trock",#REF!)))</formula>
    </cfRule>
  </conditionalFormatting>
  <conditionalFormatting sqref="G95 I95 G178:H178 G179:G180 I179:I180 G181:H181 H170:I170 G169:H169 H177:I177 G182:I188 G137:I139 G195:I195">
    <cfRule type="containsText" dxfId="4220" priority="1407" operator="containsText" text="Browne, L">
      <formula>NOT(ISERROR(SEARCH("Browne, L",#REF!)))</formula>
    </cfRule>
    <cfRule type="containsText" dxfId="4219" priority="1408" operator="containsText" text="Barrett, L">
      <formula>NOT(ISERROR(SEARCH("Barrett, L",#REF!)))</formula>
    </cfRule>
    <cfRule type="containsText" dxfId="4218" priority="1409" operator="containsText" text="Bayat">
      <formula>NOT(ISERROR(SEARCH("Bayat",#REF!)))</formula>
    </cfRule>
    <cfRule type="containsText" dxfId="4217" priority="1410" operator="containsText" text="Beamer">
      <formula>NOT(ISERROR(SEARCH("Beamer",#REF!)))</formula>
    </cfRule>
    <cfRule type="containsText" dxfId="4216" priority="1411" operator="containsText" text="Boudreau">
      <formula>NOT(ISERROR(SEARCH("Boudreau",#REF!)))</formula>
    </cfRule>
    <cfRule type="containsText" dxfId="4215" priority="1412" operator="containsText" text="Chung, M">
      <formula>NOT(ISERROR(SEARCH("Chung, M",#REF!)))</formula>
    </cfRule>
    <cfRule type="containsText" dxfId="4214" priority="1413" operator="containsText" text="Curcuri">
      <formula>NOT(ISERROR(SEARCH("Curcuri",#REF!)))</formula>
    </cfRule>
    <cfRule type="containsText" dxfId="4213" priority="1414" operator="containsText" text="Engels">
      <formula>NOT(ISERROR(SEARCH("Engels",#REF!)))</formula>
    </cfRule>
    <cfRule type="containsText" dxfId="4212" priority="1415" operator="containsText" text="Galligan">
      <formula>NOT(ISERROR(SEARCH("Galligan",#REF!)))</formula>
    </cfRule>
    <cfRule type="containsText" dxfId="4211" priority="1416" operator="containsText" text="Horvath">
      <formula>NOT(ISERROR(SEARCH("Horvath",#REF!)))</formula>
    </cfRule>
    <cfRule type="containsText" dxfId="4210" priority="1417" operator="containsText" text="Jurgovan">
      <formula>NOT(ISERROR(SEARCH("Jurgovan",#REF!)))</formula>
    </cfRule>
    <cfRule type="containsText" dxfId="4209" priority="1418" operator="containsText" text="Stephens, J">
      <formula>NOT(ISERROR(SEARCH("Stephens, J",#REF!)))</formula>
    </cfRule>
    <cfRule type="containsText" dxfId="4208" priority="1419" operator="containsText" text="White, S">
      <formula>NOT(ISERROR(SEARCH("White, S",#REF!)))</formula>
    </cfRule>
    <cfRule type="containsText" dxfId="4207" priority="1420" operator="containsText" text="Woods, M">
      <formula>NOT(ISERROR(SEARCH("Woods, M",#REF!)))</formula>
    </cfRule>
    <cfRule type="containsText" dxfId="4206" priority="1421" operator="containsText" text="Derrick">
      <formula>NOT(ISERROR(SEARCH("Derrick",#REF!)))</formula>
    </cfRule>
    <cfRule type="containsText" dxfId="4205" priority="1422" operator="containsText" text="Goodson">
      <formula>NOT(ISERROR(SEARCH("Goodson",#REF!)))</formula>
    </cfRule>
    <cfRule type="containsText" dxfId="4204" priority="1423" operator="containsText" text="Hoskins">
      <formula>NOT(ISERROR(SEARCH("Hoskins",#REF!)))</formula>
    </cfRule>
    <cfRule type="containsText" dxfId="4203" priority="1424" operator="containsText" text="McMillin">
      <formula>NOT(ISERROR(SEARCH("McMillin",#REF!)))</formula>
    </cfRule>
    <cfRule type="containsText" dxfId="4202" priority="1425" operator="containsText" text="Moore, S">
      <formula>NOT(ISERROR(SEARCH("Moore, S",#REF!)))</formula>
    </cfRule>
    <cfRule type="containsText" dxfId="4201" priority="1426" operator="containsText" text="Pyonin">
      <formula>NOT(ISERROR(SEARCH("Pyonin",#REF!)))</formula>
    </cfRule>
    <cfRule type="containsText" dxfId="4200" priority="1427" operator="containsText" text="Saadat">
      <formula>NOT(ISERROR(SEARCH("Saadat",#REF!)))</formula>
    </cfRule>
    <cfRule type="containsText" dxfId="4199" priority="1428" operator="containsText" text="Shiang">
      <formula>NOT(ISERROR(SEARCH("Shiang",#REF!)))</formula>
    </cfRule>
    <cfRule type="containsText" dxfId="4198" priority="1429" operator="containsText" text="Silverman">
      <formula>NOT(ISERROR(SEARCH("Silverman",#REF!)))</formula>
    </cfRule>
    <cfRule type="containsText" dxfId="4197" priority="1430" operator="containsText" text="Smegal">
      <formula>NOT(ISERROR(SEARCH("Smegal",#REF!)))</formula>
    </cfRule>
    <cfRule type="containsText" dxfId="4196" priority="1431" operator="containsText" text="Trock">
      <formula>NOT(ISERROR(SEARCH("Trock",#REF!)))</formula>
    </cfRule>
  </conditionalFormatting>
  <conditionalFormatting sqref="G206:I212 G196:I198">
    <cfRule type="containsText" dxfId="4195" priority="1406" operator="containsText" text="Dejmek">
      <formula>NOT(ISERROR(SEARCH("Dejmek",#REF!)))</formula>
    </cfRule>
  </conditionalFormatting>
  <conditionalFormatting sqref="G205:I205">
    <cfRule type="containsText" dxfId="4194" priority="1405" operator="containsText" text="Dejmek">
      <formula>NOT(ISERROR(SEARCH("Dejmek",#REF!)))</formula>
    </cfRule>
  </conditionalFormatting>
  <conditionalFormatting sqref="G199:I201 G53:I53 G15:I15 G33:I33 G126:I130 G113:I123 G25:I25 G89:I89 G161:I165 G139:I142 G147:I158 G144:I144 G168:I176 G95:I95 G59:I59 G101:I101 G45:I45 G107:I107 G109:I110">
    <cfRule type="containsText" dxfId="4193" priority="1404" operator="containsText" text="Dejmek">
      <formula>NOT(ISERROR(SEARCH("Dejmek",#REF!)))</formula>
    </cfRule>
  </conditionalFormatting>
  <conditionalFormatting sqref="G192:I194 G191:H191">
    <cfRule type="containsText" dxfId="4192" priority="1379" operator="containsText" text="Browne, L">
      <formula>NOT(ISERROR(SEARCH("Browne, L",#REF!)))</formula>
    </cfRule>
    <cfRule type="containsText" dxfId="4191" priority="1380" operator="containsText" text="Barrett, L">
      <formula>NOT(ISERROR(SEARCH("Barrett, L",#REF!)))</formula>
    </cfRule>
    <cfRule type="containsText" dxfId="4190" priority="1381" operator="containsText" text="Bayat">
      <formula>NOT(ISERROR(SEARCH("Bayat",#REF!)))</formula>
    </cfRule>
    <cfRule type="containsText" dxfId="4189" priority="1382" operator="containsText" text="Beamer">
      <formula>NOT(ISERROR(SEARCH("Beamer",#REF!)))</formula>
    </cfRule>
    <cfRule type="containsText" dxfId="4188" priority="1383" operator="containsText" text="Boudreau">
      <formula>NOT(ISERROR(SEARCH("Boudreau",#REF!)))</formula>
    </cfRule>
    <cfRule type="containsText" dxfId="4187" priority="1384" operator="containsText" text="Chung, M">
      <formula>NOT(ISERROR(SEARCH("Chung, M",#REF!)))</formula>
    </cfRule>
    <cfRule type="containsText" dxfId="4186" priority="1385" operator="containsText" text="Curcuri">
      <formula>NOT(ISERROR(SEARCH("Curcuri",#REF!)))</formula>
    </cfRule>
    <cfRule type="containsText" dxfId="4185" priority="1386" operator="containsText" text="Engels">
      <formula>NOT(ISERROR(SEARCH("Engels",#REF!)))</formula>
    </cfRule>
    <cfRule type="containsText" dxfId="4184" priority="1387" operator="containsText" text="Galligan">
      <formula>NOT(ISERROR(SEARCH("Galligan",#REF!)))</formula>
    </cfRule>
    <cfRule type="containsText" dxfId="4183" priority="1388" operator="containsText" text="Horvath">
      <formula>NOT(ISERROR(SEARCH("Horvath",#REF!)))</formula>
    </cfRule>
    <cfRule type="containsText" dxfId="4182" priority="1389" operator="containsText" text="Jurgovan">
      <formula>NOT(ISERROR(SEARCH("Jurgovan",#REF!)))</formula>
    </cfRule>
    <cfRule type="containsText" dxfId="4181" priority="1390" operator="containsText" text="Stephens, J">
      <formula>NOT(ISERROR(SEARCH("Stephens, J",#REF!)))</formula>
    </cfRule>
    <cfRule type="containsText" dxfId="4180" priority="1391" operator="containsText" text="White, S">
      <formula>NOT(ISERROR(SEARCH("White, S",#REF!)))</formula>
    </cfRule>
    <cfRule type="containsText" dxfId="4179" priority="1392" operator="containsText" text="Woods, M">
      <formula>NOT(ISERROR(SEARCH("Woods, M",#REF!)))</formula>
    </cfRule>
    <cfRule type="containsText" dxfId="4178" priority="1393" operator="containsText" text="Derrick">
      <formula>NOT(ISERROR(SEARCH("Derrick",#REF!)))</formula>
    </cfRule>
    <cfRule type="containsText" dxfId="4177" priority="1394" operator="containsText" text="Goodson">
      <formula>NOT(ISERROR(SEARCH("Goodson",#REF!)))</formula>
    </cfRule>
    <cfRule type="containsText" dxfId="4176" priority="1395" operator="containsText" text="Hoskins">
      <formula>NOT(ISERROR(SEARCH("Hoskins",#REF!)))</formula>
    </cfRule>
    <cfRule type="containsText" dxfId="4175" priority="1396" operator="containsText" text="McMillin">
      <formula>NOT(ISERROR(SEARCH("McMillin",#REF!)))</formula>
    </cfRule>
    <cfRule type="containsText" dxfId="4174" priority="1397" operator="containsText" text="Moore, S">
      <formula>NOT(ISERROR(SEARCH("Moore, S",#REF!)))</formula>
    </cfRule>
    <cfRule type="containsText" dxfId="4173" priority="1398" operator="containsText" text="Pyonin">
      <formula>NOT(ISERROR(SEARCH("Pyonin",#REF!)))</formula>
    </cfRule>
    <cfRule type="containsText" dxfId="4172" priority="1399" operator="containsText" text="Saadat">
      <formula>NOT(ISERROR(SEARCH("Saadat",#REF!)))</formula>
    </cfRule>
    <cfRule type="containsText" dxfId="4171" priority="1400" operator="containsText" text="Shiang">
      <formula>NOT(ISERROR(SEARCH("Shiang",#REF!)))</formula>
    </cfRule>
    <cfRule type="containsText" dxfId="4170" priority="1401" operator="containsText" text="Silverman">
      <formula>NOT(ISERROR(SEARCH("Silverman",#REF!)))</formula>
    </cfRule>
    <cfRule type="containsText" dxfId="4169" priority="1402" operator="containsText" text="Smegal">
      <formula>NOT(ISERROR(SEARCH("Smegal",#REF!)))</formula>
    </cfRule>
    <cfRule type="containsText" dxfId="4168" priority="1403" operator="containsText" text="Trock">
      <formula>NOT(ISERROR(SEARCH("Trock",#REF!)))</formula>
    </cfRule>
  </conditionalFormatting>
  <conditionalFormatting sqref="G205:I205">
    <cfRule type="containsText" dxfId="4167" priority="1354" operator="containsText" text="Browne, L">
      <formula>NOT(ISERROR(SEARCH("Browne, L",#REF!)))</formula>
    </cfRule>
    <cfRule type="containsText" dxfId="4166" priority="1355" operator="containsText" text="Barrett, L">
      <formula>NOT(ISERROR(SEARCH("Barrett, L",#REF!)))</formula>
    </cfRule>
    <cfRule type="containsText" dxfId="4165" priority="1356" operator="containsText" text="Bayat">
      <formula>NOT(ISERROR(SEARCH("Bayat",#REF!)))</formula>
    </cfRule>
    <cfRule type="containsText" dxfId="4164" priority="1357" operator="containsText" text="Beamer">
      <formula>NOT(ISERROR(SEARCH("Beamer",#REF!)))</formula>
    </cfRule>
    <cfRule type="containsText" dxfId="4163" priority="1358" operator="containsText" text="Boudreau">
      <formula>NOT(ISERROR(SEARCH("Boudreau",#REF!)))</formula>
    </cfRule>
    <cfRule type="containsText" dxfId="4162" priority="1359" operator="containsText" text="Chung, M">
      <formula>NOT(ISERROR(SEARCH("Chung, M",#REF!)))</formula>
    </cfRule>
    <cfRule type="containsText" dxfId="4161" priority="1360" operator="containsText" text="Curcuri">
      <formula>NOT(ISERROR(SEARCH("Curcuri",#REF!)))</formula>
    </cfRule>
    <cfRule type="containsText" dxfId="4160" priority="1361" operator="containsText" text="Engels">
      <formula>NOT(ISERROR(SEARCH("Engels",#REF!)))</formula>
    </cfRule>
    <cfRule type="containsText" dxfId="4159" priority="1362" operator="containsText" text="Galligan">
      <formula>NOT(ISERROR(SEARCH("Galligan",#REF!)))</formula>
    </cfRule>
    <cfRule type="containsText" dxfId="4158" priority="1363" operator="containsText" text="Horvath">
      <formula>NOT(ISERROR(SEARCH("Horvath",#REF!)))</formula>
    </cfRule>
    <cfRule type="containsText" dxfId="4157" priority="1364" operator="containsText" text="Jurgovan">
      <formula>NOT(ISERROR(SEARCH("Jurgovan",#REF!)))</formula>
    </cfRule>
    <cfRule type="containsText" dxfId="4156" priority="1365" operator="containsText" text="Stephens, J">
      <formula>NOT(ISERROR(SEARCH("Stephens, J",#REF!)))</formula>
    </cfRule>
    <cfRule type="containsText" dxfId="4155" priority="1366" operator="containsText" text="White, S">
      <formula>NOT(ISERROR(SEARCH("White, S",#REF!)))</formula>
    </cfRule>
    <cfRule type="containsText" dxfId="4154" priority="1367" operator="containsText" text="Woods, M">
      <formula>NOT(ISERROR(SEARCH("Woods, M",#REF!)))</formula>
    </cfRule>
    <cfRule type="containsText" dxfId="4153" priority="1368" operator="containsText" text="Derrick">
      <formula>NOT(ISERROR(SEARCH("Derrick",#REF!)))</formula>
    </cfRule>
    <cfRule type="containsText" dxfId="4152" priority="1369" operator="containsText" text="Goodson">
      <formula>NOT(ISERROR(SEARCH("Goodson",#REF!)))</formula>
    </cfRule>
    <cfRule type="containsText" dxfId="4151" priority="1370" operator="containsText" text="Hoskins">
      <formula>NOT(ISERROR(SEARCH("Hoskins",#REF!)))</formula>
    </cfRule>
    <cfRule type="containsText" dxfId="4150" priority="1371" operator="containsText" text="McMillin">
      <formula>NOT(ISERROR(SEARCH("McMillin",#REF!)))</formula>
    </cfRule>
    <cfRule type="containsText" dxfId="4149" priority="1372" operator="containsText" text="Moore, S">
      <formula>NOT(ISERROR(SEARCH("Moore, S",#REF!)))</formula>
    </cfRule>
    <cfRule type="containsText" dxfId="4148" priority="1373" operator="containsText" text="Pyonin">
      <formula>NOT(ISERROR(SEARCH("Pyonin",#REF!)))</formula>
    </cfRule>
    <cfRule type="containsText" dxfId="4147" priority="1374" operator="containsText" text="Saadat">
      <formula>NOT(ISERROR(SEARCH("Saadat",#REF!)))</formula>
    </cfRule>
    <cfRule type="containsText" dxfId="4146" priority="1375" operator="containsText" text="Shiang">
      <formula>NOT(ISERROR(SEARCH("Shiang",#REF!)))</formula>
    </cfRule>
    <cfRule type="containsText" dxfId="4145" priority="1376" operator="containsText" text="Silverman">
      <formula>NOT(ISERROR(SEARCH("Silverman",#REF!)))</formula>
    </cfRule>
    <cfRule type="containsText" dxfId="4144" priority="1377" operator="containsText" text="Smegal">
      <formula>NOT(ISERROR(SEARCH("Smegal",#REF!)))</formula>
    </cfRule>
    <cfRule type="containsText" dxfId="4143" priority="1378" operator="containsText" text="Trock">
      <formula>NOT(ISERROR(SEARCH("Trock",#REF!)))</formula>
    </cfRule>
  </conditionalFormatting>
  <conditionalFormatting sqref="G169:I170">
    <cfRule type="containsText" dxfId="4142" priority="1353" operator="containsText" text="Dejmek">
      <formula>NOT(ISERROR(SEARCH("Dejmek",#REF!)))</formula>
    </cfRule>
  </conditionalFormatting>
  <conditionalFormatting sqref="G199:I201">
    <cfRule type="containsText" dxfId="4141" priority="1333" operator="containsText" text="Browne, L">
      <formula>NOT(ISERROR(SEARCH("Browne, L",#REF!)))</formula>
    </cfRule>
    <cfRule type="containsText" dxfId="4140" priority="1334" operator="containsText" text="Barrett, L">
      <formula>NOT(ISERROR(SEARCH("Barrett, L",#REF!)))</formula>
    </cfRule>
    <cfRule type="containsText" dxfId="4139" priority="1335" operator="containsText" text="Beamer">
      <formula>NOT(ISERROR(SEARCH("Beamer",#REF!)))</formula>
    </cfRule>
    <cfRule type="containsText" dxfId="4138" priority="1336" operator="containsText" text="Boudreau">
      <formula>NOT(ISERROR(SEARCH("Boudreau",#REF!)))</formula>
    </cfRule>
    <cfRule type="containsText" dxfId="4137" priority="1337" operator="containsText" text="Chung, M">
      <formula>NOT(ISERROR(SEARCH("Chung, M",#REF!)))</formula>
    </cfRule>
    <cfRule type="containsText" dxfId="4136" priority="1338" operator="containsText" text="Curcuri">
      <formula>NOT(ISERROR(SEARCH("Curcuri",#REF!)))</formula>
    </cfRule>
    <cfRule type="containsText" dxfId="4135" priority="1339" operator="containsText" text="Engels">
      <formula>NOT(ISERROR(SEARCH("Engels",#REF!)))</formula>
    </cfRule>
    <cfRule type="containsText" dxfId="4134" priority="1340" operator="containsText" text="Galligan">
      <formula>NOT(ISERROR(SEARCH("Galligan",#REF!)))</formula>
    </cfRule>
    <cfRule type="containsText" dxfId="4133" priority="1341" operator="containsText" text="Horvath">
      <formula>NOT(ISERROR(SEARCH("Horvath",#REF!)))</formula>
    </cfRule>
    <cfRule type="containsText" dxfId="4132" priority="1342" operator="containsText" text="Jurgovan">
      <formula>NOT(ISERROR(SEARCH("Jurgovan",#REF!)))</formula>
    </cfRule>
    <cfRule type="containsText" dxfId="4131" priority="1343" operator="containsText" text="Stephens, J">
      <formula>NOT(ISERROR(SEARCH("Stephens, J",#REF!)))</formula>
    </cfRule>
    <cfRule type="containsText" dxfId="4130" priority="1344" operator="containsText" text="White, S">
      <formula>NOT(ISERROR(SEARCH("White, S",#REF!)))</formula>
    </cfRule>
    <cfRule type="containsText" dxfId="4129" priority="1345" operator="containsText" text="Derrick">
      <formula>NOT(ISERROR(SEARCH("Derrick",#REF!)))</formula>
    </cfRule>
    <cfRule type="containsText" dxfId="4128" priority="1346" operator="containsText" text="Goodson">
      <formula>NOT(ISERROR(SEARCH("Goodson",#REF!)))</formula>
    </cfRule>
    <cfRule type="containsText" dxfId="4127" priority="1347" operator="containsText" text="Hoskins">
      <formula>NOT(ISERROR(SEARCH("Hoskins",#REF!)))</formula>
    </cfRule>
    <cfRule type="containsText" dxfId="4126" priority="1348" operator="containsText" text="Moore, S">
      <formula>NOT(ISERROR(SEARCH("Moore, S",#REF!)))</formula>
    </cfRule>
    <cfRule type="containsText" dxfId="4125" priority="1349" operator="containsText" text="Pyonin">
      <formula>NOT(ISERROR(SEARCH("Pyonin",#REF!)))</formula>
    </cfRule>
    <cfRule type="containsText" dxfId="4124" priority="1350" operator="containsText" text="Saadat">
      <formula>NOT(ISERROR(SEARCH("Saadat",#REF!)))</formula>
    </cfRule>
    <cfRule type="containsText" dxfId="4123" priority="1351" operator="containsText" text="Shiang">
      <formula>NOT(ISERROR(SEARCH("Shiang",#REF!)))</formula>
    </cfRule>
    <cfRule type="containsText" dxfId="4122" priority="1352" operator="containsText" text="Silverman">
      <formula>NOT(ISERROR(SEARCH("Silverman",#REF!)))</formula>
    </cfRule>
  </conditionalFormatting>
  <conditionalFormatting sqref="G15:I15">
    <cfRule type="containsText" dxfId="4121" priority="1273" operator="containsText" text="Silverman">
      <formula>NOT(ISERROR(SEARCH("Silverman",G15)))</formula>
    </cfRule>
    <cfRule type="containsText" dxfId="4120" priority="1274" operator="containsText" text="Shiang">
      <formula>NOT(ISERROR(SEARCH("Shiang",G15)))</formula>
    </cfRule>
    <cfRule type="containsText" dxfId="4119" priority="1275" operator="containsText" text="Scanlon">
      <formula>NOT(ISERROR(SEARCH("Scanlon",G15)))</formula>
    </cfRule>
    <cfRule type="containsText" dxfId="4118" priority="1276" operator="containsText" text="Saadat">
      <formula>NOT(ISERROR(SEARCH("Saadat",G15)))</formula>
    </cfRule>
    <cfRule type="containsText" dxfId="4117" priority="1277" operator="containsText" text="Quinn">
      <formula>NOT(ISERROR(SEARCH("Quinn",G15)))</formula>
    </cfRule>
    <cfRule type="containsText" dxfId="4116" priority="1278" operator="containsText" text="Pyonin">
      <formula>NOT(ISERROR(SEARCH("Pyonin",G15)))</formula>
    </cfRule>
    <cfRule type="containsText" dxfId="4115" priority="1279" operator="containsText" text="Praiss">
      <formula>NOT(ISERROR(SEARCH("Praiss",G15)))</formula>
    </cfRule>
    <cfRule type="containsText" dxfId="4114" priority="1280" operator="containsText" text="Plenzler">
      <formula>NOT(ISERROR(SEARCH("Plenzler",G15)))</formula>
    </cfRule>
    <cfRule type="containsText" dxfId="4113" priority="1281" operator="containsText" text="Pinkerton">
      <formula>NOT(ISERROR(SEARCH("Pinkerton",G15)))</formula>
    </cfRule>
    <cfRule type="containsText" dxfId="4112" priority="1282" operator="containsText" text="Osinski">
      <formula>NOT(ISERROR(SEARCH("Osinski",G15)))</formula>
    </cfRule>
    <cfRule type="containsText" dxfId="4111" priority="1283" operator="containsText" text="Moore, S">
      <formula>NOT(ISERROR(SEARCH("Moore, S",G15)))</formula>
    </cfRule>
    <cfRule type="containsText" dxfId="4110" priority="1284" operator="containsText" text="McMillin">
      <formula>NOT(ISERROR(SEARCH("McMillin",G15)))</formula>
    </cfRule>
    <cfRule type="containsText" dxfId="4109" priority="1285" operator="containsText" text="McKone">
      <formula>NOT(ISERROR(SEARCH("McKone",G15)))</formula>
    </cfRule>
    <cfRule type="containsText" dxfId="4108" priority="1286" operator="containsText" text="McCarthy">
      <formula>NOT(ISERROR(SEARCH("McCarthy",G15)))</formula>
    </cfRule>
    <cfRule type="containsText" dxfId="4107" priority="1287" operator="containsText" text="Martin, B">
      <formula>NOT(ISERROR(SEARCH("Martin, B",G15)))</formula>
    </cfRule>
    <cfRule type="containsText" dxfId="4106" priority="1288" operator="containsText" text="Kohut">
      <formula>NOT(ISERROR(SEARCH("Kohut",G15)))</formula>
    </cfRule>
    <cfRule type="containsText" dxfId="4105" priority="1289" operator="containsText" text="Kauffman">
      <formula>NOT(ISERROR(SEARCH("Kauffman",G15)))</formula>
    </cfRule>
    <cfRule type="containsText" dxfId="4104" priority="1290" operator="containsText" text="Kalan">
      <formula>NOT(ISERROR(SEARCH("Kalan",G15)))</formula>
    </cfRule>
    <cfRule type="containsText" dxfId="4103" priority="1291" operator="containsText" text="Kaiser">
      <formula>NOT(ISERROR(SEARCH("Kaiser",G15)))</formula>
    </cfRule>
    <cfRule type="containsText" dxfId="4102" priority="1292" operator="containsText" text="Kahn">
      <formula>NOT(ISERROR(SEARCH("Kahn",G15)))</formula>
    </cfRule>
    <cfRule type="containsText" dxfId="4101" priority="1293" operator="containsText" text="Jurgovan">
      <formula>NOT(ISERROR(SEARCH("Jurgovan",G15)))</formula>
    </cfRule>
    <cfRule type="containsText" dxfId="4100" priority="1294" operator="containsText" text="Ippolito">
      <formula>NOT(ISERROR(SEARCH("Ippolito",G15)))</formula>
    </cfRule>
    <cfRule type="containsText" dxfId="4099" priority="1295" operator="containsText" text="Hulse">
      <formula>NOT(ISERROR(SEARCH("Hulse",G15)))</formula>
    </cfRule>
    <cfRule type="containsText" dxfId="4098" priority="1296" operator="containsText" text="Hoskins">
      <formula>NOT(ISERROR(SEARCH("Hoskins",G15)))</formula>
    </cfRule>
    <cfRule type="containsText" dxfId="4097" priority="1297" operator="containsText" text="Horvath">
      <formula>NOT(ISERROR(SEARCH("Horvath",G15)))</formula>
    </cfRule>
    <cfRule type="containsText" dxfId="4096" priority="1298" operator="containsText" text="Hoelter">
      <formula>NOT(ISERROR(SEARCH("Hoelter",G15)))</formula>
    </cfRule>
    <cfRule type="containsText" dxfId="4095" priority="1299" operator="containsText" text="Harlow">
      <formula>NOT(ISERROR(SEARCH("Harlow",G15)))</formula>
    </cfRule>
    <cfRule type="containsText" dxfId="4094" priority="1300" operator="containsText" text="Haapala">
      <formula>NOT(ISERROR(SEARCH("Haapala",G15)))</formula>
    </cfRule>
    <cfRule type="containsText" dxfId="4093" priority="1301" operator="containsText" text="Guijt">
      <formula>NOT(ISERROR(SEARCH("Guijt",G15)))</formula>
    </cfRule>
    <cfRule type="containsText" dxfId="4092" priority="1302" operator="containsText" text="Goodson">
      <formula>NOT(ISERROR(SEARCH("Goodson",G15)))</formula>
    </cfRule>
    <cfRule type="containsText" dxfId="4091" priority="1303" operator="containsText" text="Geier">
      <formula>NOT(ISERROR(SEARCH("Geier",G15)))</formula>
    </cfRule>
    <cfRule type="containsText" dxfId="4090" priority="1304" operator="containsText" text="Gaudette">
      <formula>NOT(ISERROR(SEARCH("Gaudette",G15)))</formula>
    </cfRule>
    <cfRule type="containsText" dxfId="4089" priority="1305" operator="containsText" text="Galligan">
      <formula>NOT(ISERROR(SEARCH("Galligan",G15)))</formula>
    </cfRule>
    <cfRule type="containsText" dxfId="4088" priority="1306" operator="containsText" text="Franklin, B">
      <formula>NOT(ISERROR(SEARCH("Franklin, B",G15)))</formula>
    </cfRule>
    <cfRule type="containsText" dxfId="4087" priority="1307" operator="containsText" text="Fitzpatrick">
      <formula>NOT(ISERROR(SEARCH("Fitzpatrick",G15)))</formula>
    </cfRule>
    <cfRule type="containsText" dxfId="4086" priority="1308" operator="containsText" text="Fishman">
      <formula>NOT(ISERROR(SEARCH("Fishman",G15)))</formula>
    </cfRule>
    <cfRule type="containsText" dxfId="4085" priority="1309" operator="containsText" text="Engels">
      <formula>NOT(ISERROR(SEARCH("Engels",G15)))</formula>
    </cfRule>
    <cfRule type="containsText" dxfId="4084" priority="1310" operator="containsText" text="Dillon">
      <formula>NOT(ISERROR(SEARCH("Dillon",G15)))</formula>
    </cfRule>
    <cfRule type="containsText" dxfId="4083" priority="1311" operator="containsText" text="Derrick">
      <formula>NOT(ISERROR(SEARCH("Derrick",G15)))</formula>
    </cfRule>
    <cfRule type="containsText" dxfId="4082" priority="1312" operator="containsText" text="Dejmek">
      <formula>NOT(ISERROR(SEARCH("Dejmek",G15)))</formula>
    </cfRule>
    <cfRule type="containsText" dxfId="4081" priority="1313" operator="containsText" text="Defranco">
      <formula>NOT(ISERROR(SEARCH("Defranco",G15)))</formula>
    </cfRule>
    <cfRule type="containsText" dxfId="4080" priority="1314" operator="containsText" text="Daniels">
      <formula>NOT(ISERROR(SEARCH("Daniels",G15)))</formula>
    </cfRule>
    <cfRule type="containsText" dxfId="4079" priority="1315" operator="containsText" text="Curcuri">
      <formula>NOT(ISERROR(SEARCH("Curcuri",G15)))</formula>
    </cfRule>
    <cfRule type="containsText" dxfId="4078" priority="1316" operator="containsText" text="Clements">
      <formula>NOT(ISERROR(SEARCH("Clements",G15)))</formula>
    </cfRule>
    <cfRule type="containsText" dxfId="4077" priority="1317" operator="containsText" text="Chung, M">
      <formula>NOT(ISERROR(SEARCH("Chung, M",G15)))</formula>
    </cfRule>
    <cfRule type="containsText" dxfId="4076" priority="1318" operator="containsText" text="Chen, P">
      <formula>NOT(ISERROR(SEARCH("Chen, P",G15)))</formula>
    </cfRule>
    <cfRule type="containsText" dxfId="4075" priority="1319" operator="containsText" text="Calve">
      <formula>NOT(ISERROR(SEARCH("Calve",G15)))</formula>
    </cfRule>
    <cfRule type="containsText" dxfId="4074" priority="1320" operator="containsText" text="Busch">
      <formula>NOT(ISERROR(SEARCH("Busch",G15)))</formula>
    </cfRule>
    <cfRule type="containsText" dxfId="4073" priority="1321" operator="containsText" text="Bunting">
      <formula>NOT(ISERROR(SEARCH("Bunting",G15)))</formula>
    </cfRule>
    <cfRule type="containsText" dxfId="4072" priority="1322" operator="containsText" text="Browne">
      <formula>NOT(ISERROR(SEARCH("Browne",G15)))</formula>
    </cfRule>
    <cfRule type="containsText" dxfId="4071" priority="1323" operator="containsText" text="Branch">
      <formula>NOT(ISERROR(SEARCH("Branch",G15)))</formula>
    </cfRule>
    <cfRule type="containsText" dxfId="4070" priority="1324" operator="containsText" text="Braden">
      <formula>NOT(ISERROR(SEARCH("Braden",G15)))</formula>
    </cfRule>
    <cfRule type="containsText" dxfId="4069" priority="1325" operator="containsText" text="Boudreau">
      <formula>NOT(ISERROR(SEARCH("Boudreau",G15)))</formula>
    </cfRule>
    <cfRule type="containsText" dxfId="4068" priority="1326" operator="containsText" text="Boucher">
      <formula>NOT(ISERROR(SEARCH("Boucher",G15)))</formula>
    </cfRule>
    <cfRule type="containsText" dxfId="4067" priority="1327" operator="containsText" text="Beamer">
      <formula>NOT(ISERROR(SEARCH("Beamer",G15)))</formula>
    </cfRule>
    <cfRule type="containsText" dxfId="4066" priority="1328" operator="containsText" text="Bayat">
      <formula>NOT(ISERROR(SEARCH("Bayat",G15)))</formula>
    </cfRule>
    <cfRule type="containsText" dxfId="4065" priority="1329" operator="containsText" text="Barrett, L">
      <formula>NOT(ISERROR(SEARCH("Barrett, L",G15)))</formula>
    </cfRule>
    <cfRule type="containsText" dxfId="4064" priority="1330" operator="containsText" text="Arpin">
      <formula>NOT(ISERROR(SEARCH("Arpin",G15)))</formula>
    </cfRule>
    <cfRule type="containsText" dxfId="4063" priority="1331" operator="containsText" text="Anderson">
      <formula>NOT(ISERROR(SEARCH("Anderson",G15)))</formula>
    </cfRule>
    <cfRule type="containsText" dxfId="4062" priority="1332" operator="containsText" text="Abrams">
      <formula>NOT(ISERROR(SEARCH("Abrams",G15)))</formula>
    </cfRule>
  </conditionalFormatting>
  <conditionalFormatting sqref="G15:I15">
    <cfRule type="containsText" dxfId="4061" priority="1202" operator="containsText" text="Zado">
      <formula>NOT(ISERROR(SEARCH("Zado",G15)))</formula>
    </cfRule>
    <cfRule type="containsText" dxfId="4060" priority="1203" operator="containsText" text="Woods">
      <formula>NOT(ISERROR(SEARCH("Woods",G15)))</formula>
    </cfRule>
    <cfRule type="containsText" dxfId="4059" priority="1204" operator="containsText" text="Winsor">
      <formula>NOT(ISERROR(SEARCH("Winsor",G15)))</formula>
    </cfRule>
    <cfRule type="containsText" dxfId="4058" priority="1205" operator="containsText" text="White">
      <formula>NOT(ISERROR(SEARCH("White",G15)))</formula>
    </cfRule>
    <cfRule type="containsText" dxfId="4057" priority="1206" operator="containsText" text="Ward">
      <formula>NOT(ISERROR(SEARCH("Ward",G15)))</formula>
    </cfRule>
    <cfRule type="containsText" dxfId="4056" priority="1207" operator="containsText" text="Turner">
      <formula>NOT(ISERROR(SEARCH("Turner",G15)))</formula>
    </cfRule>
    <cfRule type="containsText" dxfId="4055" priority="1208" operator="containsText" text="Trock">
      <formula>NOT(ISERROR(SEARCH("Trock",G15)))</formula>
    </cfRule>
    <cfRule type="containsText" dxfId="4054" priority="1209" operator="containsText" text="Stephens, J">
      <formula>NOT(ISERROR(SEARCH("Stephens, J",G15)))</formula>
    </cfRule>
    <cfRule type="containsText" dxfId="4053" priority="1210" operator="containsText" text="Stephens, D">
      <formula>NOT(ISERROR(SEARCH("Stephens, D",G15)))</formula>
    </cfRule>
    <cfRule type="containsText" dxfId="4052" priority="1211" operator="containsText" text="Smegal">
      <formula>NOT(ISERROR(SEARCH("Smegal",G15)))</formula>
    </cfRule>
    <cfRule type="containsText" dxfId="4051" priority="1212" operator="containsText" text="Silverman">
      <formula>NOT(ISERROR(SEARCH("Silverman",G15)))</formula>
    </cfRule>
    <cfRule type="containsText" dxfId="4050" priority="1213" operator="containsText" text="Shiang">
      <formula>NOT(ISERROR(SEARCH("Shiang",G15)))</formula>
    </cfRule>
    <cfRule type="containsText" dxfId="4049" priority="1214" operator="containsText" text="Scanlon">
      <formula>NOT(ISERROR(SEARCH("Scanlon",G15)))</formula>
    </cfRule>
    <cfRule type="containsText" dxfId="4048" priority="1215" operator="containsText" text="Saadat">
      <formula>NOT(ISERROR(SEARCH("Saadat",G15)))</formula>
    </cfRule>
    <cfRule type="containsText" dxfId="4047" priority="1216" operator="containsText" text="Quinn">
      <formula>NOT(ISERROR(SEARCH("Quinn",G15)))</formula>
    </cfRule>
    <cfRule type="containsText" dxfId="4046" priority="1217" operator="containsText" text="Pyonin">
      <formula>NOT(ISERROR(SEARCH("Pyonin",G15)))</formula>
    </cfRule>
    <cfRule type="containsText" dxfId="4045" priority="1218" operator="containsText" text="Praiss">
      <formula>NOT(ISERROR(SEARCH("Praiss",G15)))</formula>
    </cfRule>
    <cfRule type="containsText" dxfId="4044" priority="1219" operator="containsText" text="Plenzler">
      <formula>NOT(ISERROR(SEARCH("Plenzler",G15)))</formula>
    </cfRule>
    <cfRule type="containsText" dxfId="4043" priority="1220" operator="containsText" text="Pinkerton">
      <formula>NOT(ISERROR(SEARCH("Pinkerton",G15)))</formula>
    </cfRule>
    <cfRule type="containsText" dxfId="4042" priority="1221" operator="containsText" text="Osinski">
      <formula>NOT(ISERROR(SEARCH("Osinski",G15)))</formula>
    </cfRule>
    <cfRule type="containsText" dxfId="4041" priority="1222" operator="containsText" text="Moore, S">
      <formula>NOT(ISERROR(SEARCH("Moore, S",G15)))</formula>
    </cfRule>
    <cfRule type="containsText" dxfId="4040" priority="1223" operator="containsText" text="McMillin">
      <formula>NOT(ISERROR(SEARCH("McMillin",G15)))</formula>
    </cfRule>
    <cfRule type="containsText" dxfId="4039" priority="1224" operator="containsText" text="McKone">
      <formula>NOT(ISERROR(SEARCH("McKone",G15)))</formula>
    </cfRule>
    <cfRule type="containsText" dxfId="4038" priority="1225" operator="containsText" text="McCarthy">
      <formula>NOT(ISERROR(SEARCH("McCarthy",G15)))</formula>
    </cfRule>
    <cfRule type="containsText" dxfId="4037" priority="1226" operator="containsText" text="Martin, B">
      <formula>NOT(ISERROR(SEARCH("Martin, B",G15)))</formula>
    </cfRule>
    <cfRule type="containsText" dxfId="4036" priority="1227" operator="containsText" text="Kohut">
      <formula>NOT(ISERROR(SEARCH("Kohut",G15)))</formula>
    </cfRule>
    <cfRule type="containsText" dxfId="4035" priority="1228" operator="containsText" text="Kauffman">
      <formula>NOT(ISERROR(SEARCH("Kauffman",G15)))</formula>
    </cfRule>
    <cfRule type="containsText" dxfId="4034" priority="1229" operator="containsText" text="Kalan">
      <formula>NOT(ISERROR(SEARCH("Kalan",G15)))</formula>
    </cfRule>
    <cfRule type="containsText" dxfId="4033" priority="1230" operator="containsText" text="Kaiser">
      <formula>NOT(ISERROR(SEARCH("Kaiser",G15)))</formula>
    </cfRule>
    <cfRule type="containsText" dxfId="4032" priority="1231" operator="containsText" text="Kahn">
      <formula>NOT(ISERROR(SEARCH("Kahn",G15)))</formula>
    </cfRule>
    <cfRule type="containsText" dxfId="4031" priority="1232" operator="containsText" text="Jurgovan">
      <formula>NOT(ISERROR(SEARCH("Jurgovan",G15)))</formula>
    </cfRule>
    <cfRule type="containsText" dxfId="4030" priority="1233" operator="containsText" text="Ippolito">
      <formula>NOT(ISERROR(SEARCH("Ippolito",G15)))</formula>
    </cfRule>
    <cfRule type="containsText" dxfId="4029" priority="1234" operator="containsText" text="Hulse">
      <formula>NOT(ISERROR(SEARCH("Hulse",G15)))</formula>
    </cfRule>
    <cfRule type="containsText" dxfId="4028" priority="1235" operator="containsText" text="Hoskins">
      <formula>NOT(ISERROR(SEARCH("Hoskins",G15)))</formula>
    </cfRule>
    <cfRule type="containsText" dxfId="4027" priority="1236" operator="containsText" text="Horvath">
      <formula>NOT(ISERROR(SEARCH("Horvath",G15)))</formula>
    </cfRule>
    <cfRule type="containsText" dxfId="4026" priority="1237" operator="containsText" text="Hoelter">
      <formula>NOT(ISERROR(SEARCH("Hoelter",G15)))</formula>
    </cfRule>
    <cfRule type="containsText" dxfId="4025" priority="1238" operator="containsText" text="Harlow">
      <formula>NOT(ISERROR(SEARCH("Harlow",G15)))</formula>
    </cfRule>
    <cfRule type="containsText" dxfId="4024" priority="1239" operator="containsText" text="Haapala">
      <formula>NOT(ISERROR(SEARCH("Haapala",G15)))</formula>
    </cfRule>
    <cfRule type="containsText" dxfId="4023" priority="1240" operator="containsText" text="Guijt">
      <formula>NOT(ISERROR(SEARCH("Guijt",G15)))</formula>
    </cfRule>
    <cfRule type="containsText" dxfId="4022" priority="1241" operator="containsText" text="Greenhut">
      <formula>NOT(ISERROR(SEARCH("Greenhut",G15)))</formula>
    </cfRule>
    <cfRule type="containsText" dxfId="4021" priority="1242" operator="containsText" text="Goodson">
      <formula>NOT(ISERROR(SEARCH("Goodson",G15)))</formula>
    </cfRule>
    <cfRule type="containsText" dxfId="4020" priority="1243" operator="containsText" text="Geier">
      <formula>NOT(ISERROR(SEARCH("Geier",G15)))</formula>
    </cfRule>
    <cfRule type="containsText" dxfId="4019" priority="1244" operator="containsText" text="Gaudette">
      <formula>NOT(ISERROR(SEARCH("Gaudette",G15)))</formula>
    </cfRule>
    <cfRule type="containsText" dxfId="4018" priority="1245" operator="containsText" text="Galligan">
      <formula>NOT(ISERROR(SEARCH("Galligan",G15)))</formula>
    </cfRule>
    <cfRule type="containsText" dxfId="4017" priority="1246" operator="containsText" text="Franklin, B">
      <formula>NOT(ISERROR(SEARCH("Franklin, B",G15)))</formula>
    </cfRule>
    <cfRule type="containsText" dxfId="4016" priority="1247" operator="containsText" text="Fitzpatrick">
      <formula>NOT(ISERROR(SEARCH("Fitzpatrick",G15)))</formula>
    </cfRule>
    <cfRule type="containsText" dxfId="4015" priority="1248" operator="containsText" text="Fishman">
      <formula>NOT(ISERROR(SEARCH("Fishman",G15)))</formula>
    </cfRule>
    <cfRule type="containsText" dxfId="4014" priority="1249" operator="containsText" text="Engels">
      <formula>NOT(ISERROR(SEARCH("Engels",G15)))</formula>
    </cfRule>
    <cfRule type="containsText" dxfId="4013" priority="1250" operator="containsText" text="Dillon">
      <formula>NOT(ISERROR(SEARCH("Dillon",G15)))</formula>
    </cfRule>
    <cfRule type="containsText" dxfId="4012" priority="1251" operator="containsText" text="Derrick">
      <formula>NOT(ISERROR(SEARCH("Derrick",G15)))</formula>
    </cfRule>
    <cfRule type="containsText" dxfId="4011" priority="1252" operator="containsText" text="Dejmek">
      <formula>NOT(ISERROR(SEARCH("Dejmek",G15)))</formula>
    </cfRule>
    <cfRule type="containsText" dxfId="4010" priority="1253" operator="containsText" text="Defranco">
      <formula>NOT(ISERROR(SEARCH("Defranco",G15)))</formula>
    </cfRule>
    <cfRule type="containsText" dxfId="4009" priority="1254" operator="containsText" text="Daniels">
      <formula>NOT(ISERROR(SEARCH("Daniels",G15)))</formula>
    </cfRule>
    <cfRule type="containsText" dxfId="4008" priority="1255" operator="containsText" text="Curcuri">
      <formula>NOT(ISERROR(SEARCH("Curcuri",G15)))</formula>
    </cfRule>
    <cfRule type="containsText" dxfId="4007" priority="1256" operator="containsText" text="Clements">
      <formula>NOT(ISERROR(SEARCH("Clements",G15)))</formula>
    </cfRule>
    <cfRule type="containsText" dxfId="4006" priority="1257" operator="containsText" text="Chung, M">
      <formula>NOT(ISERROR(SEARCH("Chung, M",G15)))</formula>
    </cfRule>
    <cfRule type="containsText" dxfId="4005" priority="1258" operator="containsText" text="Chen, P">
      <formula>NOT(ISERROR(SEARCH("Chen, P",G15)))</formula>
    </cfRule>
    <cfRule type="containsText" dxfId="4004" priority="1259" operator="containsText" text="Calve">
      <formula>NOT(ISERROR(SEARCH("Calve",G15)))</formula>
    </cfRule>
    <cfRule type="containsText" dxfId="4003" priority="1260" operator="containsText" text="Busch">
      <formula>NOT(ISERROR(SEARCH("Busch",G15)))</formula>
    </cfRule>
    <cfRule type="containsText" dxfId="4002" priority="1261" operator="containsText" text="Bunting">
      <formula>NOT(ISERROR(SEARCH("Bunting",G15)))</formula>
    </cfRule>
    <cfRule type="containsText" dxfId="4001" priority="1262" operator="containsText" text="Browne">
      <formula>NOT(ISERROR(SEARCH("Browne",G15)))</formula>
    </cfRule>
    <cfRule type="containsText" dxfId="4000" priority="1263" operator="containsText" text="Branch">
      <formula>NOT(ISERROR(SEARCH("Branch",G15)))</formula>
    </cfRule>
    <cfRule type="containsText" dxfId="3999" priority="1264" operator="containsText" text="Braden">
      <formula>NOT(ISERROR(SEARCH("Braden",G15)))</formula>
    </cfRule>
    <cfRule type="containsText" dxfId="3998" priority="1265" operator="containsText" text="Boudreau">
      <formula>NOT(ISERROR(SEARCH("Boudreau",G15)))</formula>
    </cfRule>
    <cfRule type="containsText" dxfId="3997" priority="1266" operator="containsText" text="Boucher">
      <formula>NOT(ISERROR(SEARCH("Boucher",G15)))</formula>
    </cfRule>
    <cfRule type="containsText" dxfId="3996" priority="1267" operator="containsText" text="Beamer">
      <formula>NOT(ISERROR(SEARCH("Beamer",G15)))</formula>
    </cfRule>
    <cfRule type="containsText" dxfId="3995" priority="1268" operator="containsText" text="Bayat">
      <formula>NOT(ISERROR(SEARCH("Bayat",G15)))</formula>
    </cfRule>
    <cfRule type="containsText" dxfId="3994" priority="1269" operator="containsText" text="Barrett, L">
      <formula>NOT(ISERROR(SEARCH("Barrett, L",G15)))</formula>
    </cfRule>
    <cfRule type="containsText" dxfId="3993" priority="1270" operator="containsText" text="Arpin">
      <formula>NOT(ISERROR(SEARCH("Arpin",G15)))</formula>
    </cfRule>
    <cfRule type="containsText" dxfId="3992" priority="1271" operator="containsText" text="Anderson">
      <formula>NOT(ISERROR(SEARCH("Anderson",G15)))</formula>
    </cfRule>
    <cfRule type="containsText" dxfId="3991" priority="1272" operator="containsText" text="Abrams">
      <formula>NOT(ISERROR(SEARCH("Abrams",G15)))</formula>
    </cfRule>
  </conditionalFormatting>
  <conditionalFormatting sqref="G190:H191 G189:I189">
    <cfRule type="containsText" dxfId="3990" priority="1181" operator="containsText" text="Boudreau">
      <formula>NOT(ISERROR(SEARCH("Boudreau",#REF!)))</formula>
    </cfRule>
    <cfRule type="containsText" dxfId="3989" priority="1182" operator="containsText" text="Chung, M">
      <formula>NOT(ISERROR(SEARCH("Chung, M",#REF!)))</formula>
    </cfRule>
    <cfRule type="containsText" dxfId="3988" priority="1183" operator="containsText" text="Curcuri">
      <formula>NOT(ISERROR(SEARCH("Curcuri",#REF!)))</formula>
    </cfRule>
    <cfRule type="containsText" dxfId="3987" priority="1184" operator="containsText" text="Engels">
      <formula>NOT(ISERROR(SEARCH("Engels",#REF!)))</formula>
    </cfRule>
    <cfRule type="containsText" dxfId="3986" priority="1185" operator="containsText" text="Galligan">
      <formula>NOT(ISERROR(SEARCH("Galligan",#REF!)))</formula>
    </cfRule>
    <cfRule type="containsText" dxfId="3985" priority="1186" operator="containsText" text="Horvath">
      <formula>NOT(ISERROR(SEARCH("Horvath",#REF!)))</formula>
    </cfRule>
    <cfRule type="containsText" dxfId="3984" priority="1187" operator="containsText" text="Jurgovan">
      <formula>NOT(ISERROR(SEARCH("Jurgovan",#REF!)))</formula>
    </cfRule>
    <cfRule type="containsText" dxfId="3983" priority="1188" operator="containsText" text="Stephens, J">
      <formula>NOT(ISERROR(SEARCH("Stephens, J",#REF!)))</formula>
    </cfRule>
    <cfRule type="containsText" dxfId="3982" priority="1189" operator="containsText" text="White, S">
      <formula>NOT(ISERROR(SEARCH("White, S",#REF!)))</formula>
    </cfRule>
    <cfRule type="containsText" dxfId="3981" priority="1190" operator="containsText" text="Woods, M">
      <formula>NOT(ISERROR(SEARCH("Woods, M",#REF!)))</formula>
    </cfRule>
    <cfRule type="containsText" dxfId="3980" priority="1191" operator="containsText" text="Derrick">
      <formula>NOT(ISERROR(SEARCH("Derrick",#REF!)))</formula>
    </cfRule>
    <cfRule type="containsText" dxfId="3979" priority="1192" operator="containsText" text="Goodson">
      <formula>NOT(ISERROR(SEARCH("Goodson",#REF!)))</formula>
    </cfRule>
    <cfRule type="containsText" dxfId="3978" priority="1193" operator="containsText" text="Hoskins">
      <formula>NOT(ISERROR(SEARCH("Hoskins",#REF!)))</formula>
    </cfRule>
    <cfRule type="containsText" dxfId="3977" priority="1194" operator="containsText" text="McMillin">
      <formula>NOT(ISERROR(SEARCH("McMillin",#REF!)))</formula>
    </cfRule>
    <cfRule type="containsText" dxfId="3976" priority="1195" operator="containsText" text="Moore, S">
      <formula>NOT(ISERROR(SEARCH("Moore, S",#REF!)))</formula>
    </cfRule>
    <cfRule type="containsText" dxfId="3975" priority="1196" operator="containsText" text="Pyonin">
      <formula>NOT(ISERROR(SEARCH("Pyonin",#REF!)))</formula>
    </cfRule>
    <cfRule type="containsText" dxfId="3974" priority="1197" operator="containsText" text="Saadat">
      <formula>NOT(ISERROR(SEARCH("Saadat",#REF!)))</formula>
    </cfRule>
    <cfRule type="containsText" dxfId="3973" priority="1198" operator="containsText" text="Shiang">
      <formula>NOT(ISERROR(SEARCH("Shiang",#REF!)))</formula>
    </cfRule>
    <cfRule type="containsText" dxfId="3972" priority="1199" operator="containsText" text="Silverman">
      <formula>NOT(ISERROR(SEARCH("Silverman",#REF!)))</formula>
    </cfRule>
    <cfRule type="containsText" dxfId="3971" priority="1200" operator="containsText" text="Smegal">
      <formula>NOT(ISERROR(SEARCH("Smegal",#REF!)))</formula>
    </cfRule>
    <cfRule type="containsText" dxfId="3970" priority="1201" operator="containsText" text="Trock">
      <formula>NOT(ISERROR(SEARCH("Trock",#REF!)))</formula>
    </cfRule>
  </conditionalFormatting>
  <conditionalFormatting sqref="G205:I1048576 G73:I73 G25:I25 G15:I15 G89:I89 G95:I95 G101:I101 G53:I53 G33:I33 G45:I45 G59:I59 G107:I107 G109:I201">
    <cfRule type="containsText" dxfId="3969" priority="1140" operator="containsText" text="Smith, Richard">
      <formula>NOT(ISERROR(SEARCH("Smith, Richard",G15)))</formula>
    </cfRule>
    <cfRule type="containsText" dxfId="3968" priority="1141" operator="containsText" text="Chang, T">
      <formula>NOT(ISERROR(SEARCH("Chang, T",G15)))</formula>
    </cfRule>
    <cfRule type="containsText" dxfId="3967" priority="1142" operator="containsText" text="Bayat">
      <formula>NOT(ISERROR(SEARCH("Bayat",G15)))</formula>
    </cfRule>
    <cfRule type="containsText" dxfId="3966" priority="1143" operator="containsText" text="Beamer">
      <formula>NOT(ISERROR(SEARCH("Beamer",G15)))</formula>
    </cfRule>
    <cfRule type="containsText" dxfId="3965" priority="1144" operator="containsText" text="Boudreau">
      <formula>NOT(ISERROR(SEARCH("Boudreau",G15)))</formula>
    </cfRule>
    <cfRule type="containsText" dxfId="3964" priority="1145" operator="containsText" text="Chung, M">
      <formula>NOT(ISERROR(SEARCH("Chung, M",G15)))</formula>
    </cfRule>
    <cfRule type="containsText" dxfId="3963" priority="1146" operator="containsText" text="Curcuri">
      <formula>NOT(ISERROR(SEARCH("Curcuri",G15)))</formula>
    </cfRule>
    <cfRule type="containsText" dxfId="3962" priority="1147" operator="containsText" text="Engels">
      <formula>NOT(ISERROR(SEARCH("Engels",G15)))</formula>
    </cfRule>
    <cfRule type="containsText" dxfId="3961" priority="1148" operator="containsText" text="Galligan">
      <formula>NOT(ISERROR(SEARCH("Galligan",G15)))</formula>
    </cfRule>
    <cfRule type="containsText" dxfId="3960" priority="1149" operator="containsText" text="Horvath">
      <formula>NOT(ISERROR(SEARCH("Horvath",G15)))</formula>
    </cfRule>
    <cfRule type="containsText" dxfId="3959" priority="1150" operator="containsText" text="Jurgovan">
      <formula>NOT(ISERROR(SEARCH("Jurgovan",G15)))</formula>
    </cfRule>
    <cfRule type="containsText" dxfId="3958" priority="1151" operator="containsText" text="Stephens, J">
      <formula>NOT(ISERROR(SEARCH("Stephens, J",G15)))</formula>
    </cfRule>
    <cfRule type="containsText" dxfId="3957" priority="1152" operator="containsText" text="White, S">
      <formula>NOT(ISERROR(SEARCH("White, S",G15)))</formula>
    </cfRule>
    <cfRule type="containsText" dxfId="3956" priority="1153" operator="containsText" text="Woods, M">
      <formula>NOT(ISERROR(SEARCH("Woods, M",G15)))</formula>
    </cfRule>
    <cfRule type="containsText" dxfId="3955" priority="1154" operator="containsText" text="Derrick">
      <formula>NOT(ISERROR(SEARCH("Derrick",G15)))</formula>
    </cfRule>
    <cfRule type="containsText" dxfId="3954" priority="1155" operator="containsText" text="Goodson">
      <formula>NOT(ISERROR(SEARCH("Goodson",G15)))</formula>
    </cfRule>
    <cfRule type="containsText" dxfId="3953" priority="1156" operator="containsText" text="Hoskins">
      <formula>NOT(ISERROR(SEARCH("Hoskins",G15)))</formula>
    </cfRule>
    <cfRule type="containsText" dxfId="3952" priority="1157" operator="containsText" text="McMillin">
      <formula>NOT(ISERROR(SEARCH("McMillin",G15)))</formula>
    </cfRule>
    <cfRule type="containsText" dxfId="3951" priority="1158" operator="containsText" text="Moore, S">
      <formula>NOT(ISERROR(SEARCH("Moore, S",G15)))</formula>
    </cfRule>
    <cfRule type="containsText" dxfId="3950" priority="1159" operator="containsText" text="Pyonin">
      <formula>NOT(ISERROR(SEARCH("Pyonin",G15)))</formula>
    </cfRule>
    <cfRule type="containsText" dxfId="3949" priority="1160" operator="containsText" text="Saadat">
      <formula>NOT(ISERROR(SEARCH("Saadat",G15)))</formula>
    </cfRule>
    <cfRule type="containsText" dxfId="3948" priority="1161" operator="containsText" text="Shiang">
      <formula>NOT(ISERROR(SEARCH("Shiang",G15)))</formula>
    </cfRule>
    <cfRule type="containsText" dxfId="3947" priority="1162" operator="containsText" text="Silverman">
      <formula>NOT(ISERROR(SEARCH("Silverman",G15)))</formula>
    </cfRule>
    <cfRule type="containsText" dxfId="3946" priority="1163" operator="containsText" text="Smegal">
      <formula>NOT(ISERROR(SEARCH("Smegal",G15)))</formula>
    </cfRule>
    <cfRule type="containsText" dxfId="3945" priority="1164" operator="containsText" text="Trock">
      <formula>NOT(ISERROR(SEARCH("Trock",G15)))</formula>
    </cfRule>
    <cfRule type="containsText" dxfId="3944" priority="1165" operator="containsText" text="Dejmek">
      <formula>NOT(ISERROR(SEARCH("Dejmek",G15)))</formula>
    </cfRule>
    <cfRule type="containsText" dxfId="3943" priority="1166" operator="containsText" text="Kaiser">
      <formula>NOT(ISERROR(SEARCH("Kaiser",G15)))</formula>
    </cfRule>
    <cfRule type="containsText" dxfId="3942" priority="1167" operator="containsText" text="Mayberry">
      <formula>NOT(ISERROR(SEARCH("Mayberry",G15)))</formula>
    </cfRule>
    <cfRule type="containsText" dxfId="3941" priority="1168" operator="containsText" text="Zado">
      <formula>NOT(ISERROR(SEARCH("Zado",G15)))</formula>
    </cfRule>
    <cfRule type="containsText" dxfId="3940" priority="1169" operator="containsText" text="Woods">
      <formula>NOT(ISERROR(SEARCH("Woods",G15)))</formula>
    </cfRule>
    <cfRule type="containsText" dxfId="3939" priority="1170" operator="containsText" text="Winsor">
      <formula>NOT(ISERROR(SEARCH("Winsor",G15)))</formula>
    </cfRule>
    <cfRule type="containsText" dxfId="3938" priority="1171" operator="containsText" text="White">
      <formula>NOT(ISERROR(SEARCH("White",G15)))</formula>
    </cfRule>
    <cfRule type="containsText" dxfId="3937" priority="1172" operator="containsText" text="Ward">
      <formula>NOT(ISERROR(SEARCH("Ward",G15)))</formula>
    </cfRule>
    <cfRule type="containsText" dxfId="3936" priority="1173" operator="containsText" text="Turner">
      <formula>NOT(ISERROR(SEARCH("Turner",G15)))</formula>
    </cfRule>
    <cfRule type="containsText" dxfId="3935" priority="1174" operator="containsText" text="Trock">
      <formula>NOT(ISERROR(SEARCH("Trock",G15)))</formula>
    </cfRule>
    <cfRule type="containsText" dxfId="3934" priority="1175" operator="containsText" text="Stephens, J">
      <formula>NOT(ISERROR(SEARCH("Stephens, J",G15)))</formula>
    </cfRule>
    <cfRule type="containsText" dxfId="3933" priority="1176" operator="containsText" text="Stephens, D">
      <formula>NOT(ISERROR(SEARCH("Stephens, D",G15)))</formula>
    </cfRule>
    <cfRule type="containsText" dxfId="3932" priority="1177" operator="containsText" text="Smegal">
      <formula>NOT(ISERROR(SEARCH("Smegal",G15)))</formula>
    </cfRule>
    <cfRule type="containsText" dxfId="3931" priority="1178" operator="containsText" text="Osinski">
      <formula>NOT(ISERROR(SEARCH("Osinski",G15)))</formula>
    </cfRule>
    <cfRule type="containsText" dxfId="3930" priority="1179" operator="containsText" text="Calve">
      <formula>NOT(ISERROR(SEARCH("Calve",G15)))</formula>
    </cfRule>
    <cfRule type="containsText" dxfId="3929" priority="1180" operator="containsText" text="Ogden">
      <formula>NOT(ISERROR(SEARCH("Ogden",G15)))</formula>
    </cfRule>
  </conditionalFormatting>
  <conditionalFormatting sqref="G128:I128">
    <cfRule type="containsText" dxfId="3928" priority="1139" operator="containsText" text="Dejmek">
      <formula>NOT(ISERROR(SEARCH("Dejmek",#REF!)))</formula>
    </cfRule>
  </conditionalFormatting>
  <conditionalFormatting sqref="G202:I202">
    <cfRule type="containsText" dxfId="3927" priority="1132" operator="containsText" text="Osinski">
      <formula>NOT(ISERROR(SEARCH("Osinski",G202)))</formula>
    </cfRule>
    <cfRule type="containsText" dxfId="3926" priority="1133" operator="containsText" text="Pinkerton">
      <formula>NOT(ISERROR(SEARCH("Pinkerton",G202)))</formula>
    </cfRule>
    <cfRule type="containsText" dxfId="3925" priority="1134" operator="containsText" text="Clements">
      <formula>NOT(ISERROR(SEARCH("Clements",G202)))</formula>
    </cfRule>
    <cfRule type="containsText" dxfId="3924" priority="1135" operator="containsText" text="Guijt">
      <formula>NOT(ISERROR(SEARCH("Guijt",G202)))</formula>
    </cfRule>
    <cfRule type="containsText" dxfId="3923" priority="1136" operator="containsText" text="Hulse">
      <formula>NOT(ISERROR(SEARCH("Hulse",G202)))</formula>
    </cfRule>
    <cfRule type="containsText" dxfId="3922" priority="1137" operator="containsText" text="Kalan">
      <formula>NOT(ISERROR(SEARCH("Kalan",G202)))</formula>
    </cfRule>
    <cfRule type="containsText" dxfId="3921" priority="1138" operator="containsText" text="Turner">
      <formula>NOT(ISERROR(SEARCH("Turner",G202)))</formula>
    </cfRule>
  </conditionalFormatting>
  <conditionalFormatting sqref="G202:I202">
    <cfRule type="containsText" dxfId="3920" priority="1099" operator="containsText" text="Geier">
      <formula>NOT(ISERROR(SEARCH("Geier",G202)))</formula>
    </cfRule>
    <cfRule type="containsText" dxfId="3919" priority="1100" operator="containsText" text="Harlow">
      <formula>NOT(ISERROR(SEARCH("Harlow",G202)))</formula>
    </cfRule>
    <cfRule type="containsText" dxfId="3918" priority="1101" operator="containsText" text="Haapala">
      <formula>NOT(ISERROR(SEARCH("Haapala",G202)))</formula>
    </cfRule>
    <cfRule type="containsText" dxfId="3917" priority="1102" operator="containsText" text="Ward">
      <formula>NOT(ISERROR(SEARCH("Ward",G202)))</formula>
    </cfRule>
    <cfRule type="containsText" dxfId="3916" priority="1103" operator="containsText" text="Weinberg">
      <formula>NOT(ISERROR(SEARCH("Weinberg",G202)))</formula>
    </cfRule>
    <cfRule type="containsText" dxfId="3915" priority="1104" operator="containsText" text="Stephens, D">
      <formula>NOT(ISERROR(SEARCH("Stephens, D",G202)))</formula>
    </cfRule>
    <cfRule type="containsText" dxfId="3914" priority="1105" operator="containsText" text="Praiss">
      <formula>NOT(ISERROR(SEARCH("Praiss",G202)))</formula>
    </cfRule>
    <cfRule type="containsText" dxfId="3913" priority="1106" operator="containsText" text="Kohut">
      <formula>NOT(ISERROR(SEARCH("Kohut",G202)))</formula>
    </cfRule>
    <cfRule type="containsText" dxfId="3912" priority="1107" operator="containsText" text="Kauffman">
      <formula>NOT(ISERROR(SEARCH("Kauffman",G202)))</formula>
    </cfRule>
    <cfRule type="containsText" dxfId="3911" priority="1108" operator="containsText" text="Hoelter">
      <formula>NOT(ISERROR(SEARCH("Hoelter",G202)))</formula>
    </cfRule>
    <cfRule type="containsText" dxfId="3910" priority="1109" operator="containsText" text="Greenhut">
      <formula>NOT(ISERROR(SEARCH("Greenhut",G202)))</formula>
    </cfRule>
    <cfRule type="containsText" dxfId="3909" priority="1110" operator="containsText" text="Gaudette">
      <formula>NOT(ISERROR(SEARCH("Gaudette",G202)))</formula>
    </cfRule>
    <cfRule type="containsText" dxfId="3908" priority="1111" operator="containsText" text="Franklin, B">
      <formula>NOT(ISERROR(SEARCH("Franklin, B",G202)))</formula>
    </cfRule>
    <cfRule type="containsText" dxfId="3907" priority="1112" operator="containsText" text="Fitzpatrick">
      <formula>NOT(ISERROR(SEARCH("Fitzpatrick",G202)))</formula>
    </cfRule>
    <cfRule type="containsText" dxfId="3906" priority="1113" operator="containsText" text="Dillon">
      <formula>NOT(ISERROR(SEARCH("Dillon",G202)))</formula>
    </cfRule>
    <cfRule type="containsText" dxfId="3905" priority="1114" operator="containsText" text="Defranco">
      <formula>NOT(ISERROR(SEARCH("Defranco",G202)))</formula>
    </cfRule>
    <cfRule type="containsText" dxfId="3904" priority="1115" operator="containsText" text="Daniels, S">
      <formula>NOT(ISERROR(SEARCH("Daniels, S",G202)))</formula>
    </cfRule>
    <cfRule type="containsText" dxfId="3903" priority="1116" operator="containsText" text="Anderson">
      <formula>NOT(ISERROR(SEARCH("Anderson",G202)))</formula>
    </cfRule>
    <cfRule type="containsText" dxfId="3902" priority="1117" operator="containsText" text="Boucher">
      <formula>NOT(ISERROR(SEARCH("Boucher",G202)))</formula>
    </cfRule>
    <cfRule type="containsText" dxfId="3901" priority="1118" operator="containsText" text="Arpin">
      <formula>NOT(ISERROR(SEARCH("Arpin",G202)))</formula>
    </cfRule>
    <cfRule type="containsText" dxfId="3900" priority="1119" operator="containsText" text="Branch">
      <formula>NOT(ISERROR(SEARCH("Branch",G202)))</formula>
    </cfRule>
    <cfRule type="containsText" dxfId="3899" priority="1120" operator="containsText" text="Chen, P">
      <formula>NOT(ISERROR(SEARCH("Chen, P",G202)))</formula>
    </cfRule>
    <cfRule type="containsText" dxfId="3898" priority="1121" operator="containsText" text="Braden">
      <formula>NOT(ISERROR(SEARCH("Braden",G202)))</formula>
    </cfRule>
    <cfRule type="containsText" dxfId="3897" priority="1122" operator="containsText" text="Bunting">
      <formula>NOT(ISERROR(SEARCH("Bunting",G202)))</formula>
    </cfRule>
    <cfRule type="containsText" dxfId="3896" priority="1123" operator="containsText" text="Busch, J">
      <formula>NOT(ISERROR(SEARCH("Busch, J",G202)))</formula>
    </cfRule>
    <cfRule type="containsText" dxfId="3895" priority="1124" operator="containsText" text="Martin, B">
      <formula>NOT(ISERROR(SEARCH("Martin, B",G202)))</formula>
    </cfRule>
    <cfRule type="containsText" dxfId="3894" priority="1125" operator="containsText" text="McCarthy, S">
      <formula>NOT(ISERROR(SEARCH("McCarthy, S",G202)))</formula>
    </cfRule>
    <cfRule type="containsText" dxfId="3893" priority="1126" operator="containsText" text="McKone">
      <formula>NOT(ISERROR(SEARCH("McKone",G202)))</formula>
    </cfRule>
    <cfRule type="containsText" dxfId="3892" priority="1127" operator="containsText" text="Plenzler">
      <formula>NOT(ISERROR(SEARCH("Plenzler",G202)))</formula>
    </cfRule>
    <cfRule type="containsText" dxfId="3891" priority="1128" operator="containsText" text="Quinn">
      <formula>NOT(ISERROR(SEARCH("Quinn",G202)))</formula>
    </cfRule>
    <cfRule type="containsText" dxfId="3890" priority="1129" operator="containsText" text="Scanlon">
      <formula>NOT(ISERROR(SEARCH("Scanlon",G202)))</formula>
    </cfRule>
    <cfRule type="containsText" dxfId="3889" priority="1130" operator="containsText" text="Fishman">
      <formula>NOT(ISERROR(SEARCH("Fishman",G202)))</formula>
    </cfRule>
    <cfRule type="containsText" dxfId="3888" priority="1131" operator="containsText" text="Ippolito">
      <formula>NOT(ISERROR(SEARCH("Ippolito",G202)))</formula>
    </cfRule>
  </conditionalFormatting>
  <conditionalFormatting sqref="G2:I2 G25:I25 G73:I73 G15:I15 G89:I89 G95:I95 G101:I101 G53:I53 G33:I33 G45:I45 G59:I59 G107:I107 G109:I1048576">
    <cfRule type="containsText" dxfId="3887" priority="1086" operator="containsText" text="Capp">
      <formula>NOT(ISERROR(SEARCH("Capp",G2)))</formula>
    </cfRule>
    <cfRule type="containsText" dxfId="3886" priority="1087" operator="containsText" text="Barry">
      <formula>NOT(ISERROR(SEARCH("Barry",G2)))</formula>
    </cfRule>
    <cfRule type="containsText" dxfId="3885" priority="1088" operator="containsText" text="Hamann">
      <formula>NOT(ISERROR(SEARCH("Hamann",G2)))</formula>
    </cfRule>
    <cfRule type="containsText" dxfId="3884" priority="1089" operator="containsText" text="Fenick">
      <formula>NOT(ISERROR(SEARCH("Fenick",G2)))</formula>
    </cfRule>
    <cfRule type="containsText" dxfId="3883" priority="1090" operator="containsText" text="Dougal">
      <formula>NOT(ISERROR(SEARCH("Dougal",G2)))</formula>
    </cfRule>
    <cfRule type="containsText" dxfId="3882" priority="1091" operator="containsText" text="Barry">
      <formula>NOT(ISERROR(SEARCH("Barry",G2)))</formula>
    </cfRule>
    <cfRule type="containsText" dxfId="3881" priority="1092" operator="containsText" text="Grimes">
      <formula>NOT(ISERROR(SEARCH("Grimes",G2)))</formula>
    </cfRule>
    <cfRule type="containsText" dxfId="3880" priority="1093" operator="containsText" text="Kinder, G">
      <formula>NOT(ISERROR(SEARCH("Kinder, G",G2)))</formula>
    </cfRule>
    <cfRule type="containsText" dxfId="3879" priority="1094" operator="containsText" text="Gupta">
      <formula>NOT(ISERROR(SEARCH("Gupta",G2)))</formula>
    </cfRule>
    <cfRule type="containsText" dxfId="3878" priority="1095" operator="containsText" text="Newman">
      <formula>NOT(ISERROR(SEARCH("Newman",G2)))</formula>
    </cfRule>
    <cfRule type="containsText" dxfId="3877" priority="1096" operator="containsText" text="Majors">
      <formula>NOT(ISERROR(SEARCH("Majors",G2)))</formula>
    </cfRule>
    <cfRule type="containsText" dxfId="3876" priority="1097" operator="containsText" text="McGraw">
      <formula>NOT(ISERROR(SEARCH("McGraw",G2)))</formula>
    </cfRule>
    <cfRule type="containsText" dxfId="3875" priority="1098" operator="containsText" text="Range">
      <formula>NOT(ISERROR(SEARCH("Range",G2)))</formula>
    </cfRule>
  </conditionalFormatting>
  <conditionalFormatting sqref="G202:I202">
    <cfRule type="containsText" dxfId="3874" priority="1061" operator="containsText" text="Browne, L">
      <formula>NOT(ISERROR(SEARCH("Browne, L",#REF!)))</formula>
    </cfRule>
    <cfRule type="containsText" dxfId="3873" priority="1062" operator="containsText" text="Barrett, L">
      <formula>NOT(ISERROR(SEARCH("Barrett, L",#REF!)))</formula>
    </cfRule>
    <cfRule type="containsText" dxfId="3872" priority="1063" operator="containsText" text="Bayat">
      <formula>NOT(ISERROR(SEARCH("Bayat",#REF!)))</formula>
    </cfRule>
    <cfRule type="containsText" dxfId="3871" priority="1064" operator="containsText" text="Beamer">
      <formula>NOT(ISERROR(SEARCH("Beamer",#REF!)))</formula>
    </cfRule>
    <cfRule type="containsText" dxfId="3870" priority="1065" operator="containsText" text="Boudreau">
      <formula>NOT(ISERROR(SEARCH("Boudreau",#REF!)))</formula>
    </cfRule>
    <cfRule type="containsText" dxfId="3869" priority="1066" operator="containsText" text="Chung, M">
      <formula>NOT(ISERROR(SEARCH("Chung, M",#REF!)))</formula>
    </cfRule>
    <cfRule type="containsText" dxfId="3868" priority="1067" operator="containsText" text="Curcuri">
      <formula>NOT(ISERROR(SEARCH("Curcuri",#REF!)))</formula>
    </cfRule>
    <cfRule type="containsText" dxfId="3867" priority="1068" operator="containsText" text="Engels">
      <formula>NOT(ISERROR(SEARCH("Engels",#REF!)))</formula>
    </cfRule>
    <cfRule type="containsText" dxfId="3866" priority="1069" operator="containsText" text="Galligan">
      <formula>NOT(ISERROR(SEARCH("Galligan",#REF!)))</formula>
    </cfRule>
    <cfRule type="containsText" dxfId="3865" priority="1070" operator="containsText" text="Horvath">
      <formula>NOT(ISERROR(SEARCH("Horvath",#REF!)))</formula>
    </cfRule>
    <cfRule type="containsText" dxfId="3864" priority="1071" operator="containsText" text="Jurgovan">
      <formula>NOT(ISERROR(SEARCH("Jurgovan",#REF!)))</formula>
    </cfRule>
    <cfRule type="containsText" dxfId="3863" priority="1072" operator="containsText" text="Stephens, J">
      <formula>NOT(ISERROR(SEARCH("Stephens, J",#REF!)))</formula>
    </cfRule>
    <cfRule type="containsText" dxfId="3862" priority="1073" operator="containsText" text="White, S">
      <formula>NOT(ISERROR(SEARCH("White, S",#REF!)))</formula>
    </cfRule>
    <cfRule type="containsText" dxfId="3861" priority="1074" operator="containsText" text="Woods, M">
      <formula>NOT(ISERROR(SEARCH("Woods, M",#REF!)))</formula>
    </cfRule>
    <cfRule type="containsText" dxfId="3860" priority="1075" operator="containsText" text="Derrick">
      <formula>NOT(ISERROR(SEARCH("Derrick",#REF!)))</formula>
    </cfRule>
    <cfRule type="containsText" dxfId="3859" priority="1076" operator="containsText" text="Goodson">
      <formula>NOT(ISERROR(SEARCH("Goodson",#REF!)))</formula>
    </cfRule>
    <cfRule type="containsText" dxfId="3858" priority="1077" operator="containsText" text="Hoskins">
      <formula>NOT(ISERROR(SEARCH("Hoskins",#REF!)))</formula>
    </cfRule>
    <cfRule type="containsText" dxfId="3857" priority="1078" operator="containsText" text="McMillin">
      <formula>NOT(ISERROR(SEARCH("McMillin",#REF!)))</formula>
    </cfRule>
    <cfRule type="containsText" dxfId="3856" priority="1079" operator="containsText" text="Moore, S">
      <formula>NOT(ISERROR(SEARCH("Moore, S",#REF!)))</formula>
    </cfRule>
    <cfRule type="containsText" dxfId="3855" priority="1080" operator="containsText" text="Pyonin">
      <formula>NOT(ISERROR(SEARCH("Pyonin",#REF!)))</formula>
    </cfRule>
    <cfRule type="containsText" dxfId="3854" priority="1081" operator="containsText" text="Saadat">
      <formula>NOT(ISERROR(SEARCH("Saadat",#REF!)))</formula>
    </cfRule>
    <cfRule type="containsText" dxfId="3853" priority="1082" operator="containsText" text="Shiang">
      <formula>NOT(ISERROR(SEARCH("Shiang",#REF!)))</formula>
    </cfRule>
    <cfRule type="containsText" dxfId="3852" priority="1083" operator="containsText" text="Silverman">
      <formula>NOT(ISERROR(SEARCH("Silverman",#REF!)))</formula>
    </cfRule>
    <cfRule type="containsText" dxfId="3851" priority="1084" operator="containsText" text="Smegal">
      <formula>NOT(ISERROR(SEARCH("Smegal",#REF!)))</formula>
    </cfRule>
    <cfRule type="containsText" dxfId="3850" priority="1085" operator="containsText" text="Trock">
      <formula>NOT(ISERROR(SEARCH("Trock",#REF!)))</formula>
    </cfRule>
  </conditionalFormatting>
  <conditionalFormatting sqref="G202:I202">
    <cfRule type="containsText" dxfId="3849" priority="1019" operator="containsText" text="Smith, Richard">
      <formula>NOT(ISERROR(SEARCH("Smith, Richard",G202)))</formula>
    </cfRule>
    <cfRule type="containsText" dxfId="3848" priority="1020" operator="containsText" text="Chang, T">
      <formula>NOT(ISERROR(SEARCH("Chang, T",G202)))</formula>
    </cfRule>
    <cfRule type="containsText" dxfId="3847" priority="1021" operator="containsText" text="Browne, L">
      <formula>NOT(ISERROR(SEARCH("Browne, L",G202)))</formula>
    </cfRule>
    <cfRule type="containsText" dxfId="3846" priority="1022" operator="containsText" text="Bayat">
      <formula>NOT(ISERROR(SEARCH("Bayat",G202)))</formula>
    </cfRule>
    <cfRule type="containsText" dxfId="3845" priority="1023" operator="containsText" text="Beamer">
      <formula>NOT(ISERROR(SEARCH("Beamer",G202)))</formula>
    </cfRule>
    <cfRule type="containsText" dxfId="3844" priority="1024" operator="containsText" text="Boudreau">
      <formula>NOT(ISERROR(SEARCH("Boudreau",G202)))</formula>
    </cfRule>
    <cfRule type="containsText" dxfId="3843" priority="1025" operator="containsText" text="Chung, M">
      <formula>NOT(ISERROR(SEARCH("Chung, M",G202)))</formula>
    </cfRule>
    <cfRule type="containsText" dxfId="3842" priority="1026" operator="containsText" text="Curcuri">
      <formula>NOT(ISERROR(SEARCH("Curcuri",G202)))</formula>
    </cfRule>
    <cfRule type="containsText" dxfId="3841" priority="1027" operator="containsText" text="Engels">
      <formula>NOT(ISERROR(SEARCH("Engels",G202)))</formula>
    </cfRule>
    <cfRule type="containsText" dxfId="3840" priority="1028" operator="containsText" text="Galligan">
      <formula>NOT(ISERROR(SEARCH("Galligan",G202)))</formula>
    </cfRule>
    <cfRule type="containsText" dxfId="3839" priority="1029" operator="containsText" text="Horvath">
      <formula>NOT(ISERROR(SEARCH("Horvath",G202)))</formula>
    </cfRule>
    <cfRule type="containsText" dxfId="3838" priority="1030" operator="containsText" text="Jurgovan">
      <formula>NOT(ISERROR(SEARCH("Jurgovan",G202)))</formula>
    </cfRule>
    <cfRule type="containsText" dxfId="3837" priority="1031" operator="containsText" text="Stephens, J">
      <formula>NOT(ISERROR(SEARCH("Stephens, J",G202)))</formula>
    </cfRule>
    <cfRule type="containsText" dxfId="3836" priority="1032" operator="containsText" text="White, S">
      <formula>NOT(ISERROR(SEARCH("White, S",G202)))</formula>
    </cfRule>
    <cfRule type="containsText" dxfId="3835" priority="1033" operator="containsText" text="Woods, M">
      <formula>NOT(ISERROR(SEARCH("Woods, M",G202)))</formula>
    </cfRule>
    <cfRule type="containsText" dxfId="3834" priority="1034" operator="containsText" text="Derrick">
      <formula>NOT(ISERROR(SEARCH("Derrick",G202)))</formula>
    </cfRule>
    <cfRule type="containsText" dxfId="3833" priority="1035" operator="containsText" text="Goodson">
      <formula>NOT(ISERROR(SEARCH("Goodson",G202)))</formula>
    </cfRule>
    <cfRule type="containsText" dxfId="3832" priority="1036" operator="containsText" text="Hoskins">
      <formula>NOT(ISERROR(SEARCH("Hoskins",G202)))</formula>
    </cfRule>
    <cfRule type="containsText" dxfId="3831" priority="1037" operator="containsText" text="McMillin">
      <formula>NOT(ISERROR(SEARCH("McMillin",G202)))</formula>
    </cfRule>
    <cfRule type="containsText" dxfId="3830" priority="1038" operator="containsText" text="Moore, S">
      <formula>NOT(ISERROR(SEARCH("Moore, S",G202)))</formula>
    </cfRule>
    <cfRule type="containsText" dxfId="3829" priority="1039" operator="containsText" text="Pyonin">
      <formula>NOT(ISERROR(SEARCH("Pyonin",G202)))</formula>
    </cfRule>
    <cfRule type="containsText" dxfId="3828" priority="1040" operator="containsText" text="Saadat">
      <formula>NOT(ISERROR(SEARCH("Saadat",G202)))</formula>
    </cfRule>
    <cfRule type="containsText" dxfId="3827" priority="1041" operator="containsText" text="Shiang">
      <formula>NOT(ISERROR(SEARCH("Shiang",G202)))</formula>
    </cfRule>
    <cfRule type="containsText" dxfId="3826" priority="1042" operator="containsText" text="Silverman">
      <formula>NOT(ISERROR(SEARCH("Silverman",G202)))</formula>
    </cfRule>
    <cfRule type="containsText" dxfId="3825" priority="1043" operator="containsText" text="Smegal">
      <formula>NOT(ISERROR(SEARCH("Smegal",G202)))</formula>
    </cfRule>
    <cfRule type="containsText" dxfId="3824" priority="1044" operator="containsText" text="Trock">
      <formula>NOT(ISERROR(SEARCH("Trock",G202)))</formula>
    </cfRule>
    <cfRule type="containsText" dxfId="3823" priority="1045" operator="containsText" text="Dejmek">
      <formula>NOT(ISERROR(SEARCH("Dejmek",G202)))</formula>
    </cfRule>
    <cfRule type="containsText" dxfId="3822" priority="1046" operator="containsText" text="Kaiser">
      <formula>NOT(ISERROR(SEARCH("Kaiser",G202)))</formula>
    </cfRule>
    <cfRule type="containsText" dxfId="3821" priority="1047" operator="containsText" text="Mayberry">
      <formula>NOT(ISERROR(SEARCH("Mayberry",G202)))</formula>
    </cfRule>
    <cfRule type="containsText" dxfId="3820" priority="1048" operator="containsText" text="Zado">
      <formula>NOT(ISERROR(SEARCH("Zado",G202)))</formula>
    </cfRule>
    <cfRule type="containsText" dxfId="3819" priority="1049" operator="containsText" text="Woods">
      <formula>NOT(ISERROR(SEARCH("Woods",G202)))</formula>
    </cfRule>
    <cfRule type="containsText" dxfId="3818" priority="1050" operator="containsText" text="Winsor">
      <formula>NOT(ISERROR(SEARCH("Winsor",G202)))</formula>
    </cfRule>
    <cfRule type="containsText" dxfId="3817" priority="1051" operator="containsText" text="White">
      <formula>NOT(ISERROR(SEARCH("White",G202)))</formula>
    </cfRule>
    <cfRule type="containsText" dxfId="3816" priority="1052" operator="containsText" text="Ward">
      <formula>NOT(ISERROR(SEARCH("Ward",G202)))</formula>
    </cfRule>
    <cfRule type="containsText" dxfId="3815" priority="1053" operator="containsText" text="Turner">
      <formula>NOT(ISERROR(SEARCH("Turner",G202)))</formula>
    </cfRule>
    <cfRule type="containsText" dxfId="3814" priority="1054" operator="containsText" text="Trock">
      <formula>NOT(ISERROR(SEARCH("Trock",G202)))</formula>
    </cfRule>
    <cfRule type="containsText" dxfId="3813" priority="1055" operator="containsText" text="Stephens, J">
      <formula>NOT(ISERROR(SEARCH("Stephens, J",G202)))</formula>
    </cfRule>
    <cfRule type="containsText" dxfId="3812" priority="1056" operator="containsText" text="Stephens, D">
      <formula>NOT(ISERROR(SEARCH("Stephens, D",G202)))</formula>
    </cfRule>
    <cfRule type="containsText" dxfId="3811" priority="1057" operator="containsText" text="Smegal">
      <formula>NOT(ISERROR(SEARCH("Smegal",G202)))</formula>
    </cfRule>
    <cfRule type="containsText" dxfId="3810" priority="1058" operator="containsText" text="Osinski">
      <formula>NOT(ISERROR(SEARCH("Osinski",G202)))</formula>
    </cfRule>
    <cfRule type="containsText" dxfId="3809" priority="1059" operator="containsText" text="Calve">
      <formula>NOT(ISERROR(SEARCH("Calve",G202)))</formula>
    </cfRule>
    <cfRule type="containsText" dxfId="3808" priority="1060" operator="containsText" text="Ogden">
      <formula>NOT(ISERROR(SEARCH("Ogden",G202)))</formula>
    </cfRule>
  </conditionalFormatting>
  <conditionalFormatting sqref="G2:I2">
    <cfRule type="containsText" dxfId="3807" priority="1018" operator="containsText" text="Kaiser">
      <formula>NOT(ISERROR(SEARCH("Kaiser",G2)))</formula>
    </cfRule>
  </conditionalFormatting>
  <conditionalFormatting sqref="G2:I2">
    <cfRule type="containsText" dxfId="3806" priority="1011" operator="containsText" text="Osinski">
      <formula>NOT(ISERROR(SEARCH("Osinski",G2)))</formula>
    </cfRule>
    <cfRule type="containsText" dxfId="3805" priority="1012" operator="containsText" text="Pinkerton">
      <formula>NOT(ISERROR(SEARCH("Pinkerton",G2)))</formula>
    </cfRule>
    <cfRule type="containsText" dxfId="3804" priority="1013" operator="containsText" text="Clements">
      <formula>NOT(ISERROR(SEARCH("Clements",G2)))</formula>
    </cfRule>
    <cfRule type="containsText" dxfId="3803" priority="1014" operator="containsText" text="Guijt">
      <formula>NOT(ISERROR(SEARCH("Guijt",G2)))</formula>
    </cfRule>
    <cfRule type="containsText" dxfId="3802" priority="1015" operator="containsText" text="Hulse">
      <formula>NOT(ISERROR(SEARCH("Hulse",G2)))</formula>
    </cfRule>
    <cfRule type="containsText" dxfId="3801" priority="1016" operator="containsText" text="Kalan">
      <formula>NOT(ISERROR(SEARCH("Kalan",G2)))</formula>
    </cfRule>
    <cfRule type="containsText" dxfId="3800" priority="1017" operator="containsText" text="Turner">
      <formula>NOT(ISERROR(SEARCH("Turner",G2)))</formula>
    </cfRule>
  </conditionalFormatting>
  <conditionalFormatting sqref="G2:I2">
    <cfRule type="containsText" dxfId="3799" priority="978" operator="containsText" text="Geier">
      <formula>NOT(ISERROR(SEARCH("Geier",G2)))</formula>
    </cfRule>
    <cfRule type="containsText" dxfId="3798" priority="979" operator="containsText" text="Harlow">
      <formula>NOT(ISERROR(SEARCH("Harlow",G2)))</formula>
    </cfRule>
    <cfRule type="containsText" dxfId="3797" priority="980" operator="containsText" text="Haapala">
      <formula>NOT(ISERROR(SEARCH("Haapala",G2)))</formula>
    </cfRule>
    <cfRule type="containsText" dxfId="3796" priority="981" operator="containsText" text="Ward">
      <formula>NOT(ISERROR(SEARCH("Ward",G2)))</formula>
    </cfRule>
    <cfRule type="containsText" dxfId="3795" priority="982" operator="containsText" text="Weinberg">
      <formula>NOT(ISERROR(SEARCH("Weinberg",G2)))</formula>
    </cfRule>
    <cfRule type="containsText" dxfId="3794" priority="983" operator="containsText" text="Stephens, D">
      <formula>NOT(ISERROR(SEARCH("Stephens, D",G2)))</formula>
    </cfRule>
    <cfRule type="containsText" dxfId="3793" priority="984" operator="containsText" text="Praiss">
      <formula>NOT(ISERROR(SEARCH("Praiss",G2)))</formula>
    </cfRule>
    <cfRule type="containsText" dxfId="3792" priority="985" operator="containsText" text="Kohut">
      <formula>NOT(ISERROR(SEARCH("Kohut",G2)))</formula>
    </cfRule>
    <cfRule type="containsText" dxfId="3791" priority="986" operator="containsText" text="Kauffman">
      <formula>NOT(ISERROR(SEARCH("Kauffman",G2)))</formula>
    </cfRule>
    <cfRule type="containsText" dxfId="3790" priority="987" operator="containsText" text="Hoelter">
      <formula>NOT(ISERROR(SEARCH("Hoelter",G2)))</formula>
    </cfRule>
    <cfRule type="containsText" dxfId="3789" priority="988" operator="containsText" text="Greenhut">
      <formula>NOT(ISERROR(SEARCH("Greenhut",G2)))</formula>
    </cfRule>
    <cfRule type="containsText" dxfId="3788" priority="989" operator="containsText" text="Gaudette">
      <formula>NOT(ISERROR(SEARCH("Gaudette",G2)))</formula>
    </cfRule>
    <cfRule type="containsText" dxfId="3787" priority="990" operator="containsText" text="Franklin, B">
      <formula>NOT(ISERROR(SEARCH("Franklin, B",G2)))</formula>
    </cfRule>
    <cfRule type="containsText" dxfId="3786" priority="991" operator="containsText" text="Fitzpatrick">
      <formula>NOT(ISERROR(SEARCH("Fitzpatrick",G2)))</formula>
    </cfRule>
    <cfRule type="containsText" dxfId="3785" priority="992" operator="containsText" text="Dillon">
      <formula>NOT(ISERROR(SEARCH("Dillon",G2)))</formula>
    </cfRule>
    <cfRule type="containsText" dxfId="3784" priority="993" operator="containsText" text="Defranco">
      <formula>NOT(ISERROR(SEARCH("Defranco",G2)))</formula>
    </cfRule>
    <cfRule type="containsText" dxfId="3783" priority="994" operator="containsText" text="Daniels, S">
      <formula>NOT(ISERROR(SEARCH("Daniels, S",G2)))</formula>
    </cfRule>
    <cfRule type="containsText" dxfId="3782" priority="995" operator="containsText" text="Anderson">
      <formula>NOT(ISERROR(SEARCH("Anderson",G2)))</formula>
    </cfRule>
    <cfRule type="containsText" dxfId="3781" priority="996" operator="containsText" text="Boucher">
      <formula>NOT(ISERROR(SEARCH("Boucher",G2)))</formula>
    </cfRule>
    <cfRule type="containsText" dxfId="3780" priority="997" operator="containsText" text="Arpin">
      <formula>NOT(ISERROR(SEARCH("Arpin",G2)))</formula>
    </cfRule>
    <cfRule type="containsText" dxfId="3779" priority="998" operator="containsText" text="Branch">
      <formula>NOT(ISERROR(SEARCH("Branch",G2)))</formula>
    </cfRule>
    <cfRule type="containsText" dxfId="3778" priority="999" operator="containsText" text="Chen, P">
      <formula>NOT(ISERROR(SEARCH("Chen, P",G2)))</formula>
    </cfRule>
    <cfRule type="containsText" dxfId="3777" priority="1000" operator="containsText" text="Braden">
      <formula>NOT(ISERROR(SEARCH("Braden",G2)))</formula>
    </cfRule>
    <cfRule type="containsText" dxfId="3776" priority="1001" operator="containsText" text="Bunting">
      <formula>NOT(ISERROR(SEARCH("Bunting",G2)))</formula>
    </cfRule>
    <cfRule type="containsText" dxfId="3775" priority="1002" operator="containsText" text="Busch, J">
      <formula>NOT(ISERROR(SEARCH("Busch, J",G2)))</formula>
    </cfRule>
    <cfRule type="containsText" dxfId="3774" priority="1003" operator="containsText" text="Martin, B">
      <formula>NOT(ISERROR(SEARCH("Martin, B",G2)))</formula>
    </cfRule>
    <cfRule type="containsText" dxfId="3773" priority="1004" operator="containsText" text="McCarthy, S">
      <formula>NOT(ISERROR(SEARCH("McCarthy, S",G2)))</formula>
    </cfRule>
    <cfRule type="containsText" dxfId="3772" priority="1005" operator="containsText" text="McKone">
      <formula>NOT(ISERROR(SEARCH("McKone",G2)))</formula>
    </cfRule>
    <cfRule type="containsText" dxfId="3771" priority="1006" operator="containsText" text="Plenzler">
      <formula>NOT(ISERROR(SEARCH("Plenzler",G2)))</formula>
    </cfRule>
    <cfRule type="containsText" dxfId="3770" priority="1007" operator="containsText" text="Quinn">
      <formula>NOT(ISERROR(SEARCH("Quinn",G2)))</formula>
    </cfRule>
    <cfRule type="containsText" dxfId="3769" priority="1008" operator="containsText" text="Scanlon">
      <formula>NOT(ISERROR(SEARCH("Scanlon",G2)))</formula>
    </cfRule>
    <cfRule type="containsText" dxfId="3768" priority="1009" operator="containsText" text="Fishman">
      <formula>NOT(ISERROR(SEARCH("Fishman",G2)))</formula>
    </cfRule>
    <cfRule type="containsText" dxfId="3767" priority="1010" operator="containsText" text="Ippolito">
      <formula>NOT(ISERROR(SEARCH("Ippolito",G2)))</formula>
    </cfRule>
  </conditionalFormatting>
  <conditionalFormatting sqref="G2:I2">
    <cfRule type="containsText" dxfId="3766" priority="953" operator="containsText" text="Browne, L">
      <formula>NOT(ISERROR(SEARCH("Browne, L",#REF!)))</formula>
    </cfRule>
    <cfRule type="containsText" dxfId="3765" priority="954" operator="containsText" text="Barrett, L">
      <formula>NOT(ISERROR(SEARCH("Barrett, L",#REF!)))</formula>
    </cfRule>
    <cfRule type="containsText" dxfId="3764" priority="955" operator="containsText" text="Bayat">
      <formula>NOT(ISERROR(SEARCH("Bayat",#REF!)))</formula>
    </cfRule>
    <cfRule type="containsText" dxfId="3763" priority="956" operator="containsText" text="Beamer">
      <formula>NOT(ISERROR(SEARCH("Beamer",#REF!)))</formula>
    </cfRule>
    <cfRule type="containsText" dxfId="3762" priority="957" operator="containsText" text="Boudreau">
      <formula>NOT(ISERROR(SEARCH("Boudreau",#REF!)))</formula>
    </cfRule>
    <cfRule type="containsText" dxfId="3761" priority="958" operator="containsText" text="Chung, M">
      <formula>NOT(ISERROR(SEARCH("Chung, M",#REF!)))</formula>
    </cfRule>
    <cfRule type="containsText" dxfId="3760" priority="959" operator="containsText" text="Curcuri">
      <formula>NOT(ISERROR(SEARCH("Curcuri",#REF!)))</formula>
    </cfRule>
    <cfRule type="containsText" dxfId="3759" priority="960" operator="containsText" text="Engels">
      <formula>NOT(ISERROR(SEARCH("Engels",#REF!)))</formula>
    </cfRule>
    <cfRule type="containsText" dxfId="3758" priority="961" operator="containsText" text="Galligan">
      <formula>NOT(ISERROR(SEARCH("Galligan",#REF!)))</formula>
    </cfRule>
    <cfRule type="containsText" dxfId="3757" priority="962" operator="containsText" text="Horvath">
      <formula>NOT(ISERROR(SEARCH("Horvath",#REF!)))</formula>
    </cfRule>
    <cfRule type="containsText" dxfId="3756" priority="963" operator="containsText" text="Jurgovan">
      <formula>NOT(ISERROR(SEARCH("Jurgovan",#REF!)))</formula>
    </cfRule>
    <cfRule type="containsText" dxfId="3755" priority="964" operator="containsText" text="Stephens, J">
      <formula>NOT(ISERROR(SEARCH("Stephens, J",#REF!)))</formula>
    </cfRule>
    <cfRule type="containsText" dxfId="3754" priority="965" operator="containsText" text="White, S">
      <formula>NOT(ISERROR(SEARCH("White, S",#REF!)))</formula>
    </cfRule>
    <cfRule type="containsText" dxfId="3753" priority="966" operator="containsText" text="Woods, M">
      <formula>NOT(ISERROR(SEARCH("Woods, M",#REF!)))</formula>
    </cfRule>
    <cfRule type="containsText" dxfId="3752" priority="967" operator="containsText" text="Derrick">
      <formula>NOT(ISERROR(SEARCH("Derrick",#REF!)))</formula>
    </cfRule>
    <cfRule type="containsText" dxfId="3751" priority="968" operator="containsText" text="Goodson">
      <formula>NOT(ISERROR(SEARCH("Goodson",#REF!)))</formula>
    </cfRule>
    <cfRule type="containsText" dxfId="3750" priority="969" operator="containsText" text="Hoskins">
      <formula>NOT(ISERROR(SEARCH("Hoskins",#REF!)))</formula>
    </cfRule>
    <cfRule type="containsText" dxfId="3749" priority="970" operator="containsText" text="McMillin">
      <formula>NOT(ISERROR(SEARCH("McMillin",#REF!)))</formula>
    </cfRule>
    <cfRule type="containsText" dxfId="3748" priority="971" operator="containsText" text="Moore, S">
      <formula>NOT(ISERROR(SEARCH("Moore, S",#REF!)))</formula>
    </cfRule>
    <cfRule type="containsText" dxfId="3747" priority="972" operator="containsText" text="Pyonin">
      <formula>NOT(ISERROR(SEARCH("Pyonin",#REF!)))</formula>
    </cfRule>
    <cfRule type="containsText" dxfId="3746" priority="973" operator="containsText" text="Saadat">
      <formula>NOT(ISERROR(SEARCH("Saadat",#REF!)))</formula>
    </cfRule>
    <cfRule type="containsText" dxfId="3745" priority="974" operator="containsText" text="Shiang">
      <formula>NOT(ISERROR(SEARCH("Shiang",#REF!)))</formula>
    </cfRule>
    <cfRule type="containsText" dxfId="3744" priority="975" operator="containsText" text="Silverman">
      <formula>NOT(ISERROR(SEARCH("Silverman",#REF!)))</formula>
    </cfRule>
    <cfRule type="containsText" dxfId="3743" priority="976" operator="containsText" text="Smegal">
      <formula>NOT(ISERROR(SEARCH("Smegal",#REF!)))</formula>
    </cfRule>
    <cfRule type="containsText" dxfId="3742" priority="977" operator="containsText" text="Trock">
      <formula>NOT(ISERROR(SEARCH("Trock",#REF!)))</formula>
    </cfRule>
  </conditionalFormatting>
  <conditionalFormatting sqref="G2:I2">
    <cfRule type="containsText" dxfId="3741" priority="952" operator="containsText" text="Dejmek">
      <formula>NOT(ISERROR(SEARCH("Dejmek",#REF!)))</formula>
    </cfRule>
  </conditionalFormatting>
  <conditionalFormatting sqref="G25:I25">
    <cfRule type="containsText" dxfId="3740" priority="945" operator="containsText" text="Osinski">
      <formula>NOT(ISERROR(SEARCH("Osinski",G25)))</formula>
    </cfRule>
    <cfRule type="containsText" dxfId="3739" priority="946" operator="containsText" text="Pinkerton">
      <formula>NOT(ISERROR(SEARCH("Pinkerton",G25)))</formula>
    </cfRule>
    <cfRule type="containsText" dxfId="3738" priority="947" operator="containsText" text="Clements">
      <formula>NOT(ISERROR(SEARCH("Clements",G25)))</formula>
    </cfRule>
    <cfRule type="containsText" dxfId="3737" priority="948" operator="containsText" text="Guijt">
      <formula>NOT(ISERROR(SEARCH("Guijt",G25)))</formula>
    </cfRule>
    <cfRule type="containsText" dxfId="3736" priority="949" operator="containsText" text="Hulse">
      <formula>NOT(ISERROR(SEARCH("Hulse",G25)))</formula>
    </cfRule>
    <cfRule type="containsText" dxfId="3735" priority="950" operator="containsText" text="Kalan">
      <formula>NOT(ISERROR(SEARCH("Kalan",G25)))</formula>
    </cfRule>
    <cfRule type="containsText" dxfId="3734" priority="951" operator="containsText" text="Turner">
      <formula>NOT(ISERROR(SEARCH("Turner",G25)))</formula>
    </cfRule>
  </conditionalFormatting>
  <conditionalFormatting sqref="G25:I25">
    <cfRule type="containsText" dxfId="3733" priority="923" operator="containsText" text="Beamer">
      <formula>NOT(ISERROR(SEARCH("Beamer",#REF!)))</formula>
    </cfRule>
    <cfRule type="containsText" dxfId="3732" priority="924" operator="containsText" text="Boudreau">
      <formula>NOT(ISERROR(SEARCH("Boudreau",#REF!)))</formula>
    </cfRule>
    <cfRule type="containsText" dxfId="3731" priority="925" operator="containsText" text="Chung, M">
      <formula>NOT(ISERROR(SEARCH("Chung, M",#REF!)))</formula>
    </cfRule>
    <cfRule type="containsText" dxfId="3730" priority="926" operator="containsText" text="Curcuri">
      <formula>NOT(ISERROR(SEARCH("Curcuri",#REF!)))</formula>
    </cfRule>
    <cfRule type="containsText" dxfId="3729" priority="927" operator="containsText" text="Engels">
      <formula>NOT(ISERROR(SEARCH("Engels",#REF!)))</formula>
    </cfRule>
    <cfRule type="containsText" dxfId="3728" priority="928" operator="containsText" text="Galligan">
      <formula>NOT(ISERROR(SEARCH("Galligan",#REF!)))</formula>
    </cfRule>
    <cfRule type="containsText" dxfId="3727" priority="929" operator="containsText" text="Horvath">
      <formula>NOT(ISERROR(SEARCH("Horvath",#REF!)))</formula>
    </cfRule>
    <cfRule type="containsText" dxfId="3726" priority="930" operator="containsText" text="Jurgovan">
      <formula>NOT(ISERROR(SEARCH("Jurgovan",#REF!)))</formula>
    </cfRule>
    <cfRule type="containsText" dxfId="3725" priority="931" operator="containsText" text="Stephens, J">
      <formula>NOT(ISERROR(SEARCH("Stephens, J",#REF!)))</formula>
    </cfRule>
    <cfRule type="containsText" dxfId="3724" priority="932" operator="containsText" text="White, S">
      <formula>NOT(ISERROR(SEARCH("White, S",#REF!)))</formula>
    </cfRule>
    <cfRule type="containsText" dxfId="3723" priority="933" operator="containsText" text="Woods, M">
      <formula>NOT(ISERROR(SEARCH("Woods, M",#REF!)))</formula>
    </cfRule>
    <cfRule type="containsText" dxfId="3722" priority="934" operator="containsText" text="Derrick">
      <formula>NOT(ISERROR(SEARCH("Derrick",#REF!)))</formula>
    </cfRule>
    <cfRule type="containsText" dxfId="3721" priority="935" operator="containsText" text="Goodson">
      <formula>NOT(ISERROR(SEARCH("Goodson",#REF!)))</formula>
    </cfRule>
    <cfRule type="containsText" dxfId="3720" priority="936" operator="containsText" text="Hoskins">
      <formula>NOT(ISERROR(SEARCH("Hoskins",#REF!)))</formula>
    </cfRule>
    <cfRule type="containsText" dxfId="3719" priority="937" operator="containsText" text="McMillin">
      <formula>NOT(ISERROR(SEARCH("McMillin",#REF!)))</formula>
    </cfRule>
    <cfRule type="containsText" dxfId="3718" priority="938" operator="containsText" text="Moore, S">
      <formula>NOT(ISERROR(SEARCH("Moore, S",#REF!)))</formula>
    </cfRule>
    <cfRule type="containsText" dxfId="3717" priority="939" operator="containsText" text="Pyonin">
      <formula>NOT(ISERROR(SEARCH("Pyonin",#REF!)))</formula>
    </cfRule>
    <cfRule type="containsText" dxfId="3716" priority="940" operator="containsText" text="Saadat">
      <formula>NOT(ISERROR(SEARCH("Saadat",#REF!)))</formula>
    </cfRule>
    <cfRule type="containsText" dxfId="3715" priority="941" operator="containsText" text="Shiang">
      <formula>NOT(ISERROR(SEARCH("Shiang",#REF!)))</formula>
    </cfRule>
    <cfRule type="containsText" dxfId="3714" priority="942" operator="containsText" text="Silverman">
      <formula>NOT(ISERROR(SEARCH("Silverman",#REF!)))</formula>
    </cfRule>
    <cfRule type="containsText" dxfId="3713" priority="943" operator="containsText" text="Smegal">
      <formula>NOT(ISERROR(SEARCH("Smegal",#REF!)))</formula>
    </cfRule>
    <cfRule type="containsText" dxfId="3712" priority="944" operator="containsText" text="Trock">
      <formula>NOT(ISERROR(SEARCH("Trock",#REF!)))</formula>
    </cfRule>
  </conditionalFormatting>
  <conditionalFormatting sqref="G1:I1">
    <cfRule type="containsText" dxfId="3711" priority="873" operator="containsText" text="Grimes">
      <formula>NOT(ISERROR(SEARCH("Grimes",G1)))</formula>
    </cfRule>
    <cfRule type="containsText" dxfId="3710" priority="874" operator="containsText" text="Woods">
      <formula>NOT(ISERROR(SEARCH("Woods",G1)))</formula>
    </cfRule>
    <cfRule type="containsText" dxfId="3709" priority="875" operator="containsText" text="Winsor">
      <formula>NOT(ISERROR(SEARCH("Winsor",G1)))</formula>
    </cfRule>
    <cfRule type="containsText" dxfId="3708" priority="876" operator="containsText" text="Ward">
      <formula>NOT(ISERROR(SEARCH("Ward",G1)))</formula>
    </cfRule>
    <cfRule type="containsText" dxfId="3707" priority="877" operator="containsText" text="Trock">
      <formula>NOT(ISERROR(SEARCH("Trock",G1)))</formula>
    </cfRule>
    <cfRule type="containsText" dxfId="3706" priority="878" operator="containsText" text="Stephens, J">
      <formula>NOT(ISERROR(SEARCH("Stephens, J",G1)))</formula>
    </cfRule>
    <cfRule type="containsText" dxfId="3705" priority="879" operator="containsText" text="Stephens, D">
      <formula>NOT(ISERROR(SEARCH("Stephens, D",G1)))</formula>
    </cfRule>
    <cfRule type="containsText" dxfId="3704" priority="880" operator="containsText" text="Smegal">
      <formula>NOT(ISERROR(SEARCH("Smegal",G1)))</formula>
    </cfRule>
    <cfRule type="containsText" dxfId="3703" priority="881" operator="containsText" text="Silverman">
      <formula>NOT(ISERROR(SEARCH("Silverman",G1)))</formula>
    </cfRule>
    <cfRule type="containsText" dxfId="3702" priority="882" operator="containsText" text="Shiang">
      <formula>NOT(ISERROR(SEARCH("Shiang",G1)))</formula>
    </cfRule>
    <cfRule type="containsText" dxfId="3701" priority="883" operator="containsText" text="Scanlon">
      <formula>NOT(ISERROR(SEARCH("Scanlon",G1)))</formula>
    </cfRule>
    <cfRule type="containsText" dxfId="3700" priority="884" operator="containsText" text="Saadat">
      <formula>NOT(ISERROR(SEARCH("Saadat",G1)))</formula>
    </cfRule>
    <cfRule type="containsText" dxfId="3699" priority="885" operator="containsText" text="Quinn">
      <formula>NOT(ISERROR(SEARCH("Quinn",G1)))</formula>
    </cfRule>
    <cfRule type="containsText" dxfId="3698" priority="886" operator="containsText" text="Pyonin">
      <formula>NOT(ISERROR(SEARCH("Pyonin",G1)))</formula>
    </cfRule>
    <cfRule type="containsText" dxfId="3697" priority="887" operator="containsText" text="Praiss">
      <formula>NOT(ISERROR(SEARCH("Praiss",G1)))</formula>
    </cfRule>
    <cfRule type="containsText" dxfId="3696" priority="888" operator="containsText" text="Plenzler">
      <formula>NOT(ISERROR(SEARCH("Plenzler",G1)))</formula>
    </cfRule>
    <cfRule type="containsText" dxfId="3695" priority="889" operator="containsText" text="Pinkerton">
      <formula>NOT(ISERROR(SEARCH("Pinkerton",G1)))</formula>
    </cfRule>
    <cfRule type="containsText" dxfId="3694" priority="890" operator="containsText" text="Moore, S">
      <formula>NOT(ISERROR(SEARCH("Moore, S",G1)))</formula>
    </cfRule>
    <cfRule type="containsText" dxfId="3693" priority="891" operator="containsText" text="McMillin">
      <formula>NOT(ISERROR(SEARCH("McMillin",G1)))</formula>
    </cfRule>
    <cfRule type="containsText" dxfId="3692" priority="892" operator="containsText" text="Kohut">
      <formula>NOT(ISERROR(SEARCH("Kohut",G1)))</formula>
    </cfRule>
    <cfRule type="containsText" dxfId="3691" priority="893" operator="containsText" text="Kalan">
      <formula>NOT(ISERROR(SEARCH("Kalan",G1)))</formula>
    </cfRule>
    <cfRule type="containsText" dxfId="3690" priority="894" operator="containsText" text="Kahn">
      <formula>NOT(ISERROR(SEARCH("Kahn",G1)))</formula>
    </cfRule>
    <cfRule type="containsText" dxfId="3689" priority="895" operator="containsText" text="Jurgovan">
      <formula>NOT(ISERROR(SEARCH("Jurgovan",G1)))</formula>
    </cfRule>
    <cfRule type="containsText" dxfId="3688" priority="896" operator="containsText" text="Ippolito">
      <formula>NOT(ISERROR(SEARCH("Ippolito",G1)))</formula>
    </cfRule>
    <cfRule type="containsText" dxfId="3687" priority="897" operator="containsText" text="Hoskins">
      <formula>NOT(ISERROR(SEARCH("Hoskins",G1)))</formula>
    </cfRule>
    <cfRule type="containsText" dxfId="3686" priority="898" operator="containsText" text="Haapala">
      <formula>NOT(ISERROR(SEARCH("Haapala",G1)))</formula>
    </cfRule>
    <cfRule type="containsText" dxfId="3685" priority="899" operator="containsText" text="Guijt">
      <formula>NOT(ISERROR(SEARCH("Guijt",G1)))</formula>
    </cfRule>
    <cfRule type="containsText" dxfId="3684" priority="900" operator="containsText" text="Greenhut">
      <formula>NOT(ISERROR(SEARCH("Greenhut",G1)))</formula>
    </cfRule>
    <cfRule type="containsText" dxfId="3683" priority="901" operator="containsText" text="Goodson">
      <formula>NOT(ISERROR(SEARCH("Goodson",G1)))</formula>
    </cfRule>
    <cfRule type="containsText" dxfId="3682" priority="902" operator="containsText" text="Geier">
      <formula>NOT(ISERROR(SEARCH("Geier",G1)))</formula>
    </cfRule>
    <cfRule type="containsText" dxfId="3681" priority="903" operator="containsText" text="Gaudette">
      <formula>NOT(ISERROR(SEARCH("Gaudette",G1)))</formula>
    </cfRule>
    <cfRule type="containsText" dxfId="3680" priority="904" operator="containsText" text="Galligan">
      <formula>NOT(ISERROR(SEARCH("Galligan",G1)))</formula>
    </cfRule>
    <cfRule type="containsText" dxfId="3679" priority="905" operator="containsText" text="Franklin, B">
      <formula>NOT(ISERROR(SEARCH("Franklin, B",G1)))</formula>
    </cfRule>
    <cfRule type="containsText" dxfId="3678" priority="906" operator="containsText" text="Fitzpatrick">
      <formula>NOT(ISERROR(SEARCH("Fitzpatrick",G1)))</formula>
    </cfRule>
    <cfRule type="containsText" dxfId="3677" priority="907" operator="containsText" text="Engels">
      <formula>NOT(ISERROR(SEARCH("Engels",G1)))</formula>
    </cfRule>
    <cfRule type="containsText" dxfId="3676" priority="908" operator="containsText" text="Dillon">
      <formula>NOT(ISERROR(SEARCH("Dillon",G1)))</formula>
    </cfRule>
    <cfRule type="containsText" dxfId="3675" priority="909" operator="containsText" text="Derrick">
      <formula>NOT(ISERROR(SEARCH("Derrick",G1)))</formula>
    </cfRule>
    <cfRule type="containsText" dxfId="3674" priority="910" operator="containsText" text="Defranco">
      <formula>NOT(ISERROR(SEARCH("Defranco",G1)))</formula>
    </cfRule>
    <cfRule type="containsText" dxfId="3673" priority="911" operator="containsText" text="Daniels">
      <formula>NOT(ISERROR(SEARCH("Daniels",G1)))</formula>
    </cfRule>
    <cfRule type="containsText" dxfId="3672" priority="912" operator="containsText" text="Curcuri">
      <formula>NOT(ISERROR(SEARCH("Curcuri",G1)))</formula>
    </cfRule>
    <cfRule type="containsText" dxfId="3671" priority="913" operator="containsText" text="Chung, M">
      <formula>NOT(ISERROR(SEARCH("Chung, M",G1)))</formula>
    </cfRule>
    <cfRule type="containsText" dxfId="3670" priority="914" operator="containsText" text="Chen, P">
      <formula>NOT(ISERROR(SEARCH("Chen, P",G1)))</formula>
    </cfRule>
    <cfRule type="containsText" dxfId="3669" priority="915" operator="containsText" text="Calve">
      <formula>NOT(ISERROR(SEARCH("Calve",G1)))</formula>
    </cfRule>
    <cfRule type="containsText" dxfId="3668" priority="916" operator="containsText" text="Browne">
      <formula>NOT(ISERROR(SEARCH("Browne",G1)))</formula>
    </cfRule>
    <cfRule type="containsText" dxfId="3667" priority="917" operator="containsText" text="Branch">
      <formula>NOT(ISERROR(SEARCH("Branch",G1)))</formula>
    </cfRule>
    <cfRule type="containsText" dxfId="3666" priority="918" operator="containsText" text="Braden">
      <formula>NOT(ISERROR(SEARCH("Braden",G1)))</formula>
    </cfRule>
    <cfRule type="containsText" dxfId="3665" priority="919" operator="containsText" text="Beamer">
      <formula>NOT(ISERROR(SEARCH("Beamer",G1)))</formula>
    </cfRule>
    <cfRule type="containsText" dxfId="3664" priority="920" operator="containsText" text="Bayat">
      <formula>NOT(ISERROR(SEARCH("Bayat",G1)))</formula>
    </cfRule>
    <cfRule type="containsText" dxfId="3663" priority="921" operator="containsText" text="Arpin">
      <formula>NOT(ISERROR(SEARCH("Arpin",G1)))</formula>
    </cfRule>
    <cfRule type="containsText" dxfId="3662" priority="922" operator="containsText" text="Abrams">
      <formula>NOT(ISERROR(SEARCH("Abrams",G1)))</formula>
    </cfRule>
  </conditionalFormatting>
  <conditionalFormatting sqref="G1:I1">
    <cfRule type="containsText" dxfId="3661" priority="872" operator="containsText" text="Chang, T">
      <formula>NOT(ISERROR(SEARCH("Chang, T",G1)))</formula>
    </cfRule>
  </conditionalFormatting>
  <conditionalFormatting sqref="G1:I1">
    <cfRule type="containsText" dxfId="3660" priority="848" operator="containsText" text="Smith, R">
      <formula>NOT(ISERROR(SEARCH("Smith, R",G1)))</formula>
    </cfRule>
    <cfRule type="containsText" dxfId="3659" priority="849" operator="containsText" text="Schneider">
      <formula>NOT(ISERROR(SEARCH("Schneider",G1)))</formula>
    </cfRule>
    <cfRule type="containsText" dxfId="3658" priority="850" operator="containsText" text="Gupta">
      <formula>NOT(ISERROR(SEARCH("Gupta",G1)))</formula>
    </cfRule>
    <cfRule type="containsText" dxfId="3657" priority="851" operator="containsText" text="Mayberry">
      <formula>NOT(ISERROR(SEARCH("Mayberry",G1)))</formula>
    </cfRule>
    <cfRule type="containsText" dxfId="3656" priority="852" operator="containsText" text="Zado">
      <formula>NOT(ISERROR(SEARCH("Zado",G1)))</formula>
    </cfRule>
    <cfRule type="containsText" dxfId="3655" priority="853" operator="containsText" text="White">
      <formula>NOT(ISERROR(SEARCH("White",G1)))</formula>
    </cfRule>
    <cfRule type="containsText" dxfId="3654" priority="854" operator="containsText" text="Turner">
      <formula>NOT(ISERROR(SEARCH("Turner",G1)))</formula>
    </cfRule>
    <cfRule type="containsText" dxfId="3653" priority="855" operator="containsText" text="Osinski">
      <formula>NOT(ISERROR(SEARCH("Osinski",G1)))</formula>
    </cfRule>
    <cfRule type="containsText" dxfId="3652" priority="856" operator="containsText" text="McKone">
      <formula>NOT(ISERROR(SEARCH("McKone",G1)))</formula>
    </cfRule>
    <cfRule type="containsText" dxfId="3651" priority="857" operator="containsText" text="McCarthy">
      <formula>NOT(ISERROR(SEARCH("McCarthy",G1)))</formula>
    </cfRule>
    <cfRule type="containsText" dxfId="3650" priority="858" operator="containsText" text="Kauffman">
      <formula>NOT(ISERROR(SEARCH("Kauffman",G1)))</formula>
    </cfRule>
    <cfRule type="containsText" dxfId="3649" priority="859" operator="containsText" text="Kaiser">
      <formula>NOT(ISERROR(SEARCH("Kaiser",G1)))</formula>
    </cfRule>
    <cfRule type="containsText" dxfId="3648" priority="860" operator="containsText" text="Hulse">
      <formula>NOT(ISERROR(SEARCH("Hulse",G1)))</formula>
    </cfRule>
    <cfRule type="containsText" dxfId="3647" priority="861" operator="containsText" text="Horvath">
      <formula>NOT(ISERROR(SEARCH("Horvath",G1)))</formula>
    </cfRule>
    <cfRule type="containsText" dxfId="3646" priority="862" operator="containsText" text="Hoelter">
      <formula>NOT(ISERROR(SEARCH("Hoelter",G1)))</formula>
    </cfRule>
    <cfRule type="containsText" dxfId="3645" priority="863" operator="containsText" text="Harlow">
      <formula>NOT(ISERROR(SEARCH("Harlow",G1)))</formula>
    </cfRule>
    <cfRule type="containsText" dxfId="3644" priority="864" operator="containsText" text="Fishman">
      <formula>NOT(ISERROR(SEARCH("Fishman",G1)))</formula>
    </cfRule>
    <cfRule type="containsText" dxfId="3643" priority="865" operator="containsText" text="Dejmek">
      <formula>NOT(ISERROR(SEARCH("Dejmek",G1)))</formula>
    </cfRule>
    <cfRule type="containsText" dxfId="3642" priority="866" operator="containsText" text="Clements">
      <formula>NOT(ISERROR(SEARCH("Clements",G1)))</formula>
    </cfRule>
    <cfRule type="containsText" dxfId="3641" priority="867" operator="containsText" text="Busch">
      <formula>NOT(ISERROR(SEARCH("Busch",G1)))</formula>
    </cfRule>
    <cfRule type="containsText" dxfId="3640" priority="868" operator="containsText" text="Bunting">
      <formula>NOT(ISERROR(SEARCH("Bunting",G1)))</formula>
    </cfRule>
    <cfRule type="containsText" dxfId="3639" priority="869" operator="containsText" text="Boudreau">
      <formula>NOT(ISERROR(SEARCH("Boudreau",G1)))</formula>
    </cfRule>
    <cfRule type="containsText" dxfId="3638" priority="870" operator="containsText" text="Boucher">
      <formula>NOT(ISERROR(SEARCH("Boucher",G1)))</formula>
    </cfRule>
    <cfRule type="containsText" dxfId="3637" priority="871" operator="containsText" text="Anderson">
      <formula>NOT(ISERROR(SEARCH("Anderson",G1)))</formula>
    </cfRule>
  </conditionalFormatting>
  <conditionalFormatting sqref="G1:I1">
    <cfRule type="containsText" dxfId="3636" priority="842" operator="containsText" text="Gupta">
      <formula>NOT(ISERROR(SEARCH("Gupta",G1)))</formula>
    </cfRule>
    <cfRule type="containsText" dxfId="3635" priority="843" operator="containsText" text="Chen, E">
      <formula>NOT(ISERROR(SEARCH("Chen, E",G1)))</formula>
    </cfRule>
    <cfRule type="containsText" dxfId="3634" priority="844" operator="containsText" text="Schneider">
      <formula>NOT(ISERROR(SEARCH("Schneider",G1)))</formula>
    </cfRule>
    <cfRule type="containsText" dxfId="3633" priority="845" operator="containsText" text="Barry">
      <formula>NOT(ISERROR(SEARCH("Barry",G1)))</formula>
    </cfRule>
    <cfRule type="containsText" dxfId="3632" priority="846" operator="containsText" text="Murphy, C">
      <formula>NOT(ISERROR(SEARCH("Murphy, C",G1)))</formula>
    </cfRule>
    <cfRule type="containsText" dxfId="3631" priority="847" operator="containsText" text="Meyers">
      <formula>NOT(ISERROR(SEARCH("Meyers",G1)))</formula>
    </cfRule>
  </conditionalFormatting>
  <conditionalFormatting sqref="G1:I1">
    <cfRule type="containsText" dxfId="3630" priority="821" operator="containsText" text="Majors">
      <formula>NOT(ISERROR(SEARCH("Majors",G1)))</formula>
    </cfRule>
    <cfRule type="containsText" dxfId="3629" priority="822" operator="containsText" text="Stephens, J">
      <formula>NOT(ISERROR(SEARCH("Stephens, J",G1)))</formula>
    </cfRule>
    <cfRule type="containsText" dxfId="3628" priority="823" operator="containsText" text="Scanlon">
      <formula>NOT(ISERROR(SEARCH("Scanlon",G1)))</formula>
    </cfRule>
    <cfRule type="containsText" dxfId="3627" priority="824" operator="containsText" text="Quinn">
      <formula>NOT(ISERROR(SEARCH("Quinn",G1)))</formula>
    </cfRule>
    <cfRule type="containsText" dxfId="3626" priority="825" operator="containsText" text="Plenzler">
      <formula>NOT(ISERROR(SEARCH("Plenzler",G1)))</formula>
    </cfRule>
    <cfRule type="containsText" dxfId="3625" priority="826" operator="containsText" text="Moore, S">
      <formula>NOT(ISERROR(SEARCH("Moore, S",G1)))</formula>
    </cfRule>
    <cfRule type="containsText" dxfId="3624" priority="827" operator="containsText" text="Ippolito">
      <formula>NOT(ISERROR(SEARCH("Ippolito",G1)))</formula>
    </cfRule>
    <cfRule type="containsText" dxfId="3623" priority="828" operator="containsText" text="Hoskins">
      <formula>NOT(ISERROR(SEARCH("Hoskins",G1)))</formula>
    </cfRule>
    <cfRule type="containsText" dxfId="3622" priority="829" operator="containsText" text="Greenhut">
      <formula>NOT(ISERROR(SEARCH("Greenhut",G1)))</formula>
    </cfRule>
    <cfRule type="containsText" dxfId="3621" priority="830" operator="containsText" text="Galligan">
      <formula>NOT(ISERROR(SEARCH("Galligan",G1)))</formula>
    </cfRule>
    <cfRule type="containsText" dxfId="3620" priority="831" operator="containsText" text="Defranco">
      <formula>NOT(ISERROR(SEARCH("Defranco",G1)))</formula>
    </cfRule>
    <cfRule type="containsText" dxfId="3619" priority="832" operator="containsText" text="Daniels">
      <formula>NOT(ISERROR(SEARCH("Daniels",G1)))</formula>
    </cfRule>
    <cfRule type="containsText" dxfId="3618" priority="833" operator="containsText" text="Chung, M">
      <formula>NOT(ISERROR(SEARCH("Chung, M",G1)))</formula>
    </cfRule>
    <cfRule type="containsText" dxfId="3617" priority="834" operator="containsText" text="Calve">
      <formula>NOT(ISERROR(SEARCH("Calve",G1)))</formula>
    </cfRule>
    <cfRule type="containsText" dxfId="3616" priority="835" operator="containsText" text="Braden">
      <formula>NOT(ISERROR(SEARCH("Braden",G1)))</formula>
    </cfRule>
    <cfRule type="containsText" dxfId="3615" priority="836" operator="containsText" text="Wieker">
      <formula>NOT(ISERROR(SEARCH("Wieker",G1)))</formula>
    </cfRule>
    <cfRule type="containsText" dxfId="3614" priority="837" operator="containsText" text="Jivani">
      <formula>NOT(ISERROR(SEARCH("Jivani",G1)))</formula>
    </cfRule>
    <cfRule type="containsText" dxfId="3613" priority="838" operator="containsText" text="Martin, B">
      <formula>NOT(ISERROR(SEARCH("Martin, B",G1)))</formula>
    </cfRule>
    <cfRule type="containsText" dxfId="3612" priority="839" operator="containsText" text="Fenick">
      <formula>NOT(ISERROR(SEARCH("Fenick",G1)))</formula>
    </cfRule>
    <cfRule type="containsText" dxfId="3611" priority="840" operator="containsText" text="Cotta">
      <formula>NOT(ISERROR(SEARCH("Cotta",G1)))</formula>
    </cfRule>
    <cfRule type="containsText" dxfId="3610" priority="841" operator="containsText" text="Capp">
      <formula>NOT(ISERROR(SEARCH("Capp",G1)))</formula>
    </cfRule>
  </conditionalFormatting>
  <conditionalFormatting sqref="G1:I1 G21:I24 G3:I12 G34:I44 G14:I14 G54:I58 G65:I65">
    <cfRule type="containsText" dxfId="3609" priority="794" operator="containsText" text="Korniczky">
      <formula>NOT(ISERROR(SEARCH("Korniczky",G1)))</formula>
    </cfRule>
    <cfRule type="containsText" dxfId="3608" priority="795" operator="containsText" text="Dougal">
      <formula>NOT(ISERROR(SEARCH("Dougal",G1)))</formula>
    </cfRule>
    <cfRule type="containsText" dxfId="3607" priority="796" operator="containsText" text="Grimes">
      <formula>NOT(ISERROR(SEARCH("Grimes",G1)))</formula>
    </cfRule>
    <cfRule type="containsText" dxfId="3606" priority="797" operator="containsText" text="Chang, T">
      <formula>NOT(ISERROR(SEARCH("Chang, T",G1)))</formula>
    </cfRule>
    <cfRule type="containsText" dxfId="3605" priority="798" operator="containsText" text="Woods">
      <formula>NOT(ISERROR(SEARCH("Woods",G1)))</formula>
    </cfRule>
    <cfRule type="containsText" dxfId="3604" priority="799" operator="containsText" text="Ankenbrand">
      <formula>NOT(ISERROR(SEARCH("Ankenbrand",G1)))</formula>
    </cfRule>
    <cfRule type="containsText" dxfId="3603" priority="800" operator="containsText" text="Kaiser">
      <formula>NOT(ISERROR(SEARCH("Kaiser",G1)))</formula>
    </cfRule>
    <cfRule type="containsText" dxfId="3602" priority="801" operator="containsText" text="Goodson">
      <formula>NOT(ISERROR(SEARCH("Goodson",G1)))</formula>
    </cfRule>
    <cfRule type="containsText" dxfId="3601" priority="802" operator="containsText" text="Plenzler">
      <formula>NOT(ISERROR(SEARCH("Plenzler",G1)))</formula>
    </cfRule>
    <cfRule type="containsText" dxfId="3600" priority="803" operator="containsText" text="Moore, S">
      <formula>NOT(ISERROR(SEARCH("Moore, S",G1)))</formula>
    </cfRule>
    <cfRule type="containsText" dxfId="3599" priority="804" operator="containsText" text="Kalan">
      <formula>NOT(ISERROR(SEARCH("Kalan",G1)))</formula>
    </cfRule>
    <cfRule type="containsText" dxfId="3598" priority="805" operator="containsText" text="Guijt">
      <formula>NOT(ISERROR(SEARCH("Guijt",G1)))</formula>
    </cfRule>
    <cfRule type="containsText" dxfId="3597" priority="806" operator="containsText" text="Galligan">
      <formula>NOT(ISERROR(SEARCH("Galligan",G1)))</formula>
    </cfRule>
    <cfRule type="containsText" dxfId="3596" priority="807" operator="containsText" text="Daniels">
      <formula>NOT(ISERROR(SEARCH("Daniels",G1)))</formula>
    </cfRule>
    <cfRule type="containsText" dxfId="3595" priority="808" operator="containsText" text="Curcuri">
      <formula>NOT(ISERROR(SEARCH("Curcuri",G1)))</formula>
    </cfRule>
    <cfRule type="containsText" dxfId="3594" priority="809" operator="containsText" text="Branch">
      <formula>NOT(ISERROR(SEARCH("Branch",G1)))</formula>
    </cfRule>
    <cfRule type="containsText" dxfId="3593" priority="810" operator="containsText" text="Wieker">
      <formula>NOT(ISERROR(SEARCH("Wieker",G1)))</formula>
    </cfRule>
    <cfRule type="containsText" dxfId="3592" priority="811" operator="containsText" text="Jivani">
      <formula>NOT(ISERROR(SEARCH("Jivani",G1)))</formula>
    </cfRule>
    <cfRule type="containsText" dxfId="3591" priority="812" operator="containsText" text="Martin, B">
      <formula>NOT(ISERROR(SEARCH("Martin, B",G1)))</formula>
    </cfRule>
    <cfRule type="containsText" dxfId="3590" priority="813" operator="containsText" text="White, S">
      <formula>NOT(ISERROR(SEARCH("White, S",G1)))</formula>
    </cfRule>
    <cfRule type="containsText" dxfId="3589" priority="814" operator="containsText" text="Turner">
      <formula>NOT(ISERROR(SEARCH("Turner",G1)))</formula>
    </cfRule>
    <cfRule type="containsText" dxfId="3588" priority="815" operator="containsText" text="Warner">
      <formula>NOT(ISERROR(SEARCH("Warner",G1)))</formula>
    </cfRule>
    <cfRule type="containsText" dxfId="3587" priority="816" operator="containsText" text="Newman">
      <formula>NOT(ISERROR(SEARCH("Newman",G1)))</formula>
    </cfRule>
    <cfRule type="containsText" dxfId="3586" priority="817" operator="containsText" text="Fitzpatrick">
      <formula>NOT(ISERROR(SEARCH("Fitzpatrick",G1)))</formula>
    </cfRule>
    <cfRule type="containsText" dxfId="3585" priority="818" operator="containsText" text="Siu">
      <formula>NOT(ISERROR(SEARCH("Siu",G1)))</formula>
    </cfRule>
    <cfRule type="containsText" dxfId="3584" priority="819" operator="containsText" text="Bunting">
      <formula>NOT(ISERROR(SEARCH("Bunting",G1)))</formula>
    </cfRule>
    <cfRule type="containsText" dxfId="3583" priority="820" operator="containsText" text="Anderson">
      <formula>NOT(ISERROR(SEARCH("Anderson",G1)))</formula>
    </cfRule>
  </conditionalFormatting>
  <conditionalFormatting sqref="G74:I88 G21:I24 G3:I12 G34:I44 G14:I14 G54:I58 G65:I65">
    <cfRule type="containsText" dxfId="3582" priority="771" operator="containsText" text="Smith, R">
      <formula>NOT(ISERROR(SEARCH("Smith, R",G3)))</formula>
    </cfRule>
    <cfRule type="containsText" dxfId="3581" priority="772" operator="containsText" text="Schneider">
      <formula>NOT(ISERROR(SEARCH("Schneider",G3)))</formula>
    </cfRule>
    <cfRule type="containsText" dxfId="3580" priority="773" operator="containsText" text="Gupta">
      <formula>NOT(ISERROR(SEARCH("Gupta",G3)))</formula>
    </cfRule>
    <cfRule type="containsText" dxfId="3579" priority="774" operator="containsText" text="Mayberry">
      <formula>NOT(ISERROR(SEARCH("Mayberry",G3)))</formula>
    </cfRule>
    <cfRule type="containsText" dxfId="3578" priority="775" operator="containsText" text="Zado">
      <formula>NOT(ISERROR(SEARCH("Zado",G3)))</formula>
    </cfRule>
    <cfRule type="containsText" dxfId="3577" priority="776" operator="containsText" text="Osinski">
      <formula>NOT(ISERROR(SEARCH("Osinski",G3)))</formula>
    </cfRule>
    <cfRule type="containsText" dxfId="3576" priority="777" operator="containsText" text="McKone">
      <formula>NOT(ISERROR(SEARCH("McKone",G3)))</formula>
    </cfRule>
    <cfRule type="containsText" dxfId="3575" priority="778" operator="containsText" text="McCarthy">
      <formula>NOT(ISERROR(SEARCH("McCarthy",G3)))</formula>
    </cfRule>
    <cfRule type="containsText" dxfId="3574" priority="779" operator="containsText" text="Martin, B">
      <formula>NOT(ISERROR(SEARCH("Martin, B",G3)))</formula>
    </cfRule>
    <cfRule type="containsText" dxfId="3573" priority="780" operator="containsText" text="Kauffman">
      <formula>NOT(ISERROR(SEARCH("Kauffman",G3)))</formula>
    </cfRule>
    <cfRule type="containsText" dxfId="3572" priority="781" operator="containsText" text="Kaiser">
      <formula>NOT(ISERROR(SEARCH("Kaiser",G3)))</formula>
    </cfRule>
    <cfRule type="containsText" dxfId="3571" priority="782" operator="containsText" text="Hulse">
      <formula>NOT(ISERROR(SEARCH("Hulse",G3)))</formula>
    </cfRule>
    <cfRule type="containsText" dxfId="3570" priority="783" operator="containsText" text="Horvath">
      <formula>NOT(ISERROR(SEARCH("Horvath",G3)))</formula>
    </cfRule>
    <cfRule type="containsText" dxfId="3569" priority="784" operator="containsText" text="Hoelter">
      <formula>NOT(ISERROR(SEARCH("Hoelter",G3)))</formula>
    </cfRule>
    <cfRule type="containsText" dxfId="3568" priority="785" operator="containsText" text="Harlow">
      <formula>NOT(ISERROR(SEARCH("Harlow",G3)))</formula>
    </cfRule>
    <cfRule type="containsText" dxfId="3567" priority="786" operator="containsText" text="Fishman">
      <formula>NOT(ISERROR(SEARCH("Fishman",G3)))</formula>
    </cfRule>
    <cfRule type="containsText" dxfId="3566" priority="787" operator="containsText" text="Dejmek">
      <formula>NOT(ISERROR(SEARCH("Dejmek",G3)))</formula>
    </cfRule>
    <cfRule type="containsText" dxfId="3565" priority="788" operator="containsText" text="Clements">
      <formula>NOT(ISERROR(SEARCH("Clements",G3)))</formula>
    </cfRule>
    <cfRule type="containsText" dxfId="3564" priority="789" operator="containsText" text="Busch">
      <formula>NOT(ISERROR(SEARCH("Busch",G3)))</formula>
    </cfRule>
    <cfRule type="containsText" dxfId="3563" priority="790" operator="containsText" text="Bunting">
      <formula>NOT(ISERROR(SEARCH("Bunting",G3)))</formula>
    </cfRule>
    <cfRule type="containsText" dxfId="3562" priority="791" operator="containsText" text="Boudreau">
      <formula>NOT(ISERROR(SEARCH("Boudreau",G3)))</formula>
    </cfRule>
    <cfRule type="containsText" dxfId="3561" priority="792" operator="containsText" text="Boucher">
      <formula>NOT(ISERROR(SEARCH("Boucher",G3)))</formula>
    </cfRule>
    <cfRule type="containsText" dxfId="3560" priority="793" operator="containsText" text="Anderson">
      <formula>NOT(ISERROR(SEARCH("Anderson",G3)))</formula>
    </cfRule>
  </conditionalFormatting>
  <conditionalFormatting sqref="G74:I88 G21:I24 G3:I12 G34:I44 G14:I14 G54:I58 G65:I65">
    <cfRule type="containsText" dxfId="3559" priority="757" operator="containsText" text="Majors">
      <formula>NOT(ISERROR(SEARCH("Majors",G3)))</formula>
    </cfRule>
    <cfRule type="containsText" dxfId="3558" priority="758" operator="containsText" text="Stephens, J">
      <formula>NOT(ISERROR(SEARCH("Stephens, J",G3)))</formula>
    </cfRule>
    <cfRule type="containsText" dxfId="3557" priority="759" operator="containsText" text="Scanlon">
      <formula>NOT(ISERROR(SEARCH("Scanlon",G3)))</formula>
    </cfRule>
    <cfRule type="containsText" dxfId="3556" priority="760" operator="containsText" text="Quinn">
      <formula>NOT(ISERROR(SEARCH("Quinn",G3)))</formula>
    </cfRule>
    <cfRule type="containsText" dxfId="3555" priority="761" operator="containsText" text="Ippolito">
      <formula>NOT(ISERROR(SEARCH("Ippolito",G3)))</formula>
    </cfRule>
    <cfRule type="containsText" dxfId="3554" priority="762" operator="containsText" text="Hoskins">
      <formula>NOT(ISERROR(SEARCH("Hoskins",G3)))</formula>
    </cfRule>
    <cfRule type="containsText" dxfId="3553" priority="763" operator="containsText" text="Greenhut">
      <formula>NOT(ISERROR(SEARCH("Greenhut",G3)))</formula>
    </cfRule>
    <cfRule type="containsText" dxfId="3552" priority="764" operator="containsText" text="Defranco">
      <formula>NOT(ISERROR(SEARCH("Defranco",G3)))</formula>
    </cfRule>
    <cfRule type="containsText" dxfId="3551" priority="765" operator="containsText" text="Chung, M">
      <formula>NOT(ISERROR(SEARCH("Chung, M",G3)))</formula>
    </cfRule>
    <cfRule type="containsText" dxfId="3550" priority="766" operator="containsText" text="Calve">
      <formula>NOT(ISERROR(SEARCH("Calve",G3)))</formula>
    </cfRule>
    <cfRule type="containsText" dxfId="3549" priority="767" operator="containsText" text="Braden">
      <formula>NOT(ISERROR(SEARCH("Braden",G3)))</formula>
    </cfRule>
    <cfRule type="containsText" dxfId="3548" priority="768" operator="containsText" text="Fenick">
      <formula>NOT(ISERROR(SEARCH("Fenick",G3)))</formula>
    </cfRule>
    <cfRule type="containsText" dxfId="3547" priority="769" operator="containsText" text="Cotta">
      <formula>NOT(ISERROR(SEARCH("Cotta",G3)))</formula>
    </cfRule>
    <cfRule type="containsText" dxfId="3546" priority="770" operator="containsText" text="Capp">
      <formula>NOT(ISERROR(SEARCH("Capp",G3)))</formula>
    </cfRule>
  </conditionalFormatting>
  <conditionalFormatting sqref="G74:I88">
    <cfRule type="containsText" dxfId="3545" priority="730" operator="containsText" text="Korniczky">
      <formula>NOT(ISERROR(SEARCH("Korniczky",G74)))</formula>
    </cfRule>
    <cfRule type="containsText" dxfId="3544" priority="731" operator="containsText" text="Dougal">
      <formula>NOT(ISERROR(SEARCH("Dougal",G74)))</formula>
    </cfRule>
    <cfRule type="containsText" dxfId="3543" priority="732" operator="containsText" text="Grimes">
      <formula>NOT(ISERROR(SEARCH("Grimes",G74)))</formula>
    </cfRule>
    <cfRule type="containsText" dxfId="3542" priority="733" operator="containsText" text="Chang, T">
      <formula>NOT(ISERROR(SEARCH("Chang, T",G74)))</formula>
    </cfRule>
    <cfRule type="containsText" dxfId="3541" priority="734" operator="containsText" text="Woods">
      <formula>NOT(ISERROR(SEARCH("Woods",G74)))</formula>
    </cfRule>
    <cfRule type="containsText" dxfId="3540" priority="735" operator="containsText" text="Ankenbrand">
      <formula>NOT(ISERROR(SEARCH("Ankenbrand",G74)))</formula>
    </cfRule>
    <cfRule type="containsText" dxfId="3539" priority="736" operator="containsText" text="Kaiser">
      <formula>NOT(ISERROR(SEARCH("Kaiser",G74)))</formula>
    </cfRule>
    <cfRule type="containsText" dxfId="3538" priority="737" operator="containsText" text="Goodson">
      <formula>NOT(ISERROR(SEARCH("Goodson",G74)))</formula>
    </cfRule>
    <cfRule type="containsText" dxfId="3537" priority="738" operator="containsText" text="Plenzler">
      <formula>NOT(ISERROR(SEARCH("Plenzler",G74)))</formula>
    </cfRule>
    <cfRule type="containsText" dxfId="3536" priority="739" operator="containsText" text="Moore, S">
      <formula>NOT(ISERROR(SEARCH("Moore, S",G74)))</formula>
    </cfRule>
    <cfRule type="containsText" dxfId="3535" priority="740" operator="containsText" text="Kalan">
      <formula>NOT(ISERROR(SEARCH("Kalan",G74)))</formula>
    </cfRule>
    <cfRule type="containsText" dxfId="3534" priority="741" operator="containsText" text="Guijt">
      <formula>NOT(ISERROR(SEARCH("Guijt",G74)))</formula>
    </cfRule>
    <cfRule type="containsText" dxfId="3533" priority="742" operator="containsText" text="Galligan">
      <formula>NOT(ISERROR(SEARCH("Galligan",G74)))</formula>
    </cfRule>
    <cfRule type="containsText" dxfId="3532" priority="743" operator="containsText" text="Daniels">
      <formula>NOT(ISERROR(SEARCH("Daniels",G74)))</formula>
    </cfRule>
    <cfRule type="containsText" dxfId="3531" priority="744" operator="containsText" text="Curcuri">
      <formula>NOT(ISERROR(SEARCH("Curcuri",G74)))</formula>
    </cfRule>
    <cfRule type="containsText" dxfId="3530" priority="745" operator="containsText" text="Branch">
      <formula>NOT(ISERROR(SEARCH("Branch",G74)))</formula>
    </cfRule>
    <cfRule type="containsText" dxfId="3529" priority="746" operator="containsText" text="Wieker">
      <formula>NOT(ISERROR(SEARCH("Wieker",G74)))</formula>
    </cfRule>
    <cfRule type="containsText" dxfId="3528" priority="747" operator="containsText" text="Jivani">
      <formula>NOT(ISERROR(SEARCH("Jivani",G74)))</formula>
    </cfRule>
    <cfRule type="containsText" dxfId="3527" priority="748" operator="containsText" text="Martin, B">
      <formula>NOT(ISERROR(SEARCH("Martin, B",G74)))</formula>
    </cfRule>
    <cfRule type="containsText" dxfId="3526" priority="749" operator="containsText" text="White, S">
      <formula>NOT(ISERROR(SEARCH("White, S",G74)))</formula>
    </cfRule>
    <cfRule type="containsText" dxfId="3525" priority="750" operator="containsText" text="Turner">
      <formula>NOT(ISERROR(SEARCH("Turner",G74)))</formula>
    </cfRule>
    <cfRule type="containsText" dxfId="3524" priority="751" operator="containsText" text="Warner">
      <formula>NOT(ISERROR(SEARCH("Warner",G74)))</formula>
    </cfRule>
    <cfRule type="containsText" dxfId="3523" priority="752" operator="containsText" text="Newman">
      <formula>NOT(ISERROR(SEARCH("Newman",G74)))</formula>
    </cfRule>
    <cfRule type="containsText" dxfId="3522" priority="753" operator="containsText" text="Fitzpatrick">
      <formula>NOT(ISERROR(SEARCH("Fitzpatrick",G74)))</formula>
    </cfRule>
    <cfRule type="containsText" dxfId="3521" priority="754" operator="containsText" text="Siu">
      <formula>NOT(ISERROR(SEARCH("Siu",G74)))</formula>
    </cfRule>
    <cfRule type="containsText" dxfId="3520" priority="755" operator="containsText" text="Bunting">
      <formula>NOT(ISERROR(SEARCH("Bunting",G74)))</formula>
    </cfRule>
    <cfRule type="containsText" dxfId="3519" priority="756" operator="containsText" text="Anderson">
      <formula>NOT(ISERROR(SEARCH("Anderson",G74)))</formula>
    </cfRule>
  </conditionalFormatting>
  <conditionalFormatting sqref="G26:I32">
    <cfRule type="containsText" dxfId="3518" priority="707" operator="containsText" text="Smith, R">
      <formula>NOT(ISERROR(SEARCH("Smith, R",G26)))</formula>
    </cfRule>
    <cfRule type="containsText" dxfId="3517" priority="708" operator="containsText" text="Schneider">
      <formula>NOT(ISERROR(SEARCH("Schneider",G26)))</formula>
    </cfRule>
    <cfRule type="containsText" dxfId="3516" priority="709" operator="containsText" text="Gupta">
      <formula>NOT(ISERROR(SEARCH("Gupta",G26)))</formula>
    </cfRule>
    <cfRule type="containsText" dxfId="3515" priority="710" operator="containsText" text="Mayberry">
      <formula>NOT(ISERROR(SEARCH("Mayberry",G26)))</formula>
    </cfRule>
    <cfRule type="containsText" dxfId="3514" priority="711" operator="containsText" text="Zado">
      <formula>NOT(ISERROR(SEARCH("Zado",G26)))</formula>
    </cfRule>
    <cfRule type="containsText" dxfId="3513" priority="712" operator="containsText" text="Osinski">
      <formula>NOT(ISERROR(SEARCH("Osinski",G26)))</formula>
    </cfRule>
    <cfRule type="containsText" dxfId="3512" priority="713" operator="containsText" text="McKone">
      <formula>NOT(ISERROR(SEARCH("McKone",G26)))</formula>
    </cfRule>
    <cfRule type="containsText" dxfId="3511" priority="714" operator="containsText" text="McCarthy">
      <formula>NOT(ISERROR(SEARCH("McCarthy",G26)))</formula>
    </cfRule>
    <cfRule type="containsText" dxfId="3510" priority="715" operator="containsText" text="Martin, B">
      <formula>NOT(ISERROR(SEARCH("Martin, B",G26)))</formula>
    </cfRule>
    <cfRule type="containsText" dxfId="3509" priority="716" operator="containsText" text="Kauffman">
      <formula>NOT(ISERROR(SEARCH("Kauffman",G26)))</formula>
    </cfRule>
    <cfRule type="containsText" dxfId="3508" priority="717" operator="containsText" text="Kaiser">
      <formula>NOT(ISERROR(SEARCH("Kaiser",G26)))</formula>
    </cfRule>
    <cfRule type="containsText" dxfId="3507" priority="718" operator="containsText" text="Hulse">
      <formula>NOT(ISERROR(SEARCH("Hulse",G26)))</formula>
    </cfRule>
    <cfRule type="containsText" dxfId="3506" priority="719" operator="containsText" text="Horvath">
      <formula>NOT(ISERROR(SEARCH("Horvath",G26)))</formula>
    </cfRule>
    <cfRule type="containsText" dxfId="3505" priority="720" operator="containsText" text="Hoelter">
      <formula>NOT(ISERROR(SEARCH("Hoelter",G26)))</formula>
    </cfRule>
    <cfRule type="containsText" dxfId="3504" priority="721" operator="containsText" text="Harlow">
      <formula>NOT(ISERROR(SEARCH("Harlow",G26)))</formula>
    </cfRule>
    <cfRule type="containsText" dxfId="3503" priority="722" operator="containsText" text="Fishman">
      <formula>NOT(ISERROR(SEARCH("Fishman",G26)))</formula>
    </cfRule>
    <cfRule type="containsText" dxfId="3502" priority="723" operator="containsText" text="Dejmek">
      <formula>NOT(ISERROR(SEARCH("Dejmek",G26)))</formula>
    </cfRule>
    <cfRule type="containsText" dxfId="3501" priority="724" operator="containsText" text="Clements">
      <formula>NOT(ISERROR(SEARCH("Clements",G26)))</formula>
    </cfRule>
    <cfRule type="containsText" dxfId="3500" priority="725" operator="containsText" text="Busch">
      <formula>NOT(ISERROR(SEARCH("Busch",G26)))</formula>
    </cfRule>
    <cfRule type="containsText" dxfId="3499" priority="726" operator="containsText" text="Bunting">
      <formula>NOT(ISERROR(SEARCH("Bunting",G26)))</formula>
    </cfRule>
    <cfRule type="containsText" dxfId="3498" priority="727" operator="containsText" text="Boudreau">
      <formula>NOT(ISERROR(SEARCH("Boudreau",G26)))</formula>
    </cfRule>
    <cfRule type="containsText" dxfId="3497" priority="728" operator="containsText" text="Boucher">
      <formula>NOT(ISERROR(SEARCH("Boucher",G26)))</formula>
    </cfRule>
    <cfRule type="containsText" dxfId="3496" priority="729" operator="containsText" text="Anderson">
      <formula>NOT(ISERROR(SEARCH("Anderson",G26)))</formula>
    </cfRule>
  </conditionalFormatting>
  <conditionalFormatting sqref="G26:I32">
    <cfRule type="containsText" dxfId="3495" priority="693" operator="containsText" text="Majors">
      <formula>NOT(ISERROR(SEARCH("Majors",G26)))</formula>
    </cfRule>
    <cfRule type="containsText" dxfId="3494" priority="694" operator="containsText" text="Stephens, J">
      <formula>NOT(ISERROR(SEARCH("Stephens, J",G26)))</formula>
    </cfRule>
    <cfRule type="containsText" dxfId="3493" priority="695" operator="containsText" text="Scanlon">
      <formula>NOT(ISERROR(SEARCH("Scanlon",G26)))</formula>
    </cfRule>
    <cfRule type="containsText" dxfId="3492" priority="696" operator="containsText" text="Quinn">
      <formula>NOT(ISERROR(SEARCH("Quinn",G26)))</formula>
    </cfRule>
    <cfRule type="containsText" dxfId="3491" priority="697" operator="containsText" text="Ippolito">
      <formula>NOT(ISERROR(SEARCH("Ippolito",G26)))</formula>
    </cfRule>
    <cfRule type="containsText" dxfId="3490" priority="698" operator="containsText" text="Hoskins">
      <formula>NOT(ISERROR(SEARCH("Hoskins",G26)))</formula>
    </cfRule>
    <cfRule type="containsText" dxfId="3489" priority="699" operator="containsText" text="Greenhut">
      <formula>NOT(ISERROR(SEARCH("Greenhut",G26)))</formula>
    </cfRule>
    <cfRule type="containsText" dxfId="3488" priority="700" operator="containsText" text="Defranco">
      <formula>NOT(ISERROR(SEARCH("Defranco",G26)))</formula>
    </cfRule>
    <cfRule type="containsText" dxfId="3487" priority="701" operator="containsText" text="Chung, M">
      <formula>NOT(ISERROR(SEARCH("Chung, M",G26)))</formula>
    </cfRule>
    <cfRule type="containsText" dxfId="3486" priority="702" operator="containsText" text="Calve">
      <formula>NOT(ISERROR(SEARCH("Calve",G26)))</formula>
    </cfRule>
    <cfRule type="containsText" dxfId="3485" priority="703" operator="containsText" text="Braden">
      <formula>NOT(ISERROR(SEARCH("Braden",G26)))</formula>
    </cfRule>
    <cfRule type="containsText" dxfId="3484" priority="704" operator="containsText" text="Fenick">
      <formula>NOT(ISERROR(SEARCH("Fenick",G26)))</formula>
    </cfRule>
    <cfRule type="containsText" dxfId="3483" priority="705" operator="containsText" text="Cotta">
      <formula>NOT(ISERROR(SEARCH("Cotta",G26)))</formula>
    </cfRule>
    <cfRule type="containsText" dxfId="3482" priority="706" operator="containsText" text="Capp">
      <formula>NOT(ISERROR(SEARCH("Capp",G26)))</formula>
    </cfRule>
  </conditionalFormatting>
  <conditionalFormatting sqref="G26:I32">
    <cfRule type="containsText" dxfId="3481" priority="666" operator="containsText" text="Korniczky">
      <formula>NOT(ISERROR(SEARCH("Korniczky",G26)))</formula>
    </cfRule>
    <cfRule type="containsText" dxfId="3480" priority="667" operator="containsText" text="Dougal">
      <formula>NOT(ISERROR(SEARCH("Dougal",G26)))</formula>
    </cfRule>
    <cfRule type="containsText" dxfId="3479" priority="668" operator="containsText" text="Grimes">
      <formula>NOT(ISERROR(SEARCH("Grimes",G26)))</formula>
    </cfRule>
    <cfRule type="containsText" dxfId="3478" priority="669" operator="containsText" text="Chang, T">
      <formula>NOT(ISERROR(SEARCH("Chang, T",G26)))</formula>
    </cfRule>
    <cfRule type="containsText" dxfId="3477" priority="670" operator="containsText" text="Woods">
      <formula>NOT(ISERROR(SEARCH("Woods",G26)))</formula>
    </cfRule>
    <cfRule type="containsText" dxfId="3476" priority="671" operator="containsText" text="Ankenbrand">
      <formula>NOT(ISERROR(SEARCH("Ankenbrand",G26)))</formula>
    </cfRule>
    <cfRule type="containsText" dxfId="3475" priority="672" operator="containsText" text="Kaiser">
      <formula>NOT(ISERROR(SEARCH("Kaiser",G26)))</formula>
    </cfRule>
    <cfRule type="containsText" dxfId="3474" priority="673" operator="containsText" text="Goodson">
      <formula>NOT(ISERROR(SEARCH("Goodson",G26)))</formula>
    </cfRule>
    <cfRule type="containsText" dxfId="3473" priority="674" operator="containsText" text="Plenzler">
      <formula>NOT(ISERROR(SEARCH("Plenzler",G26)))</formula>
    </cfRule>
    <cfRule type="containsText" dxfId="3472" priority="675" operator="containsText" text="Moore, S">
      <formula>NOT(ISERROR(SEARCH("Moore, S",G26)))</formula>
    </cfRule>
    <cfRule type="containsText" dxfId="3471" priority="676" operator="containsText" text="Kalan">
      <formula>NOT(ISERROR(SEARCH("Kalan",G26)))</formula>
    </cfRule>
    <cfRule type="containsText" dxfId="3470" priority="677" operator="containsText" text="Guijt">
      <formula>NOT(ISERROR(SEARCH("Guijt",G26)))</formula>
    </cfRule>
    <cfRule type="containsText" dxfId="3469" priority="678" operator="containsText" text="Galligan">
      <formula>NOT(ISERROR(SEARCH("Galligan",G26)))</formula>
    </cfRule>
    <cfRule type="containsText" dxfId="3468" priority="679" operator="containsText" text="Daniels">
      <formula>NOT(ISERROR(SEARCH("Daniels",G26)))</formula>
    </cfRule>
    <cfRule type="containsText" dxfId="3467" priority="680" operator="containsText" text="Curcuri">
      <formula>NOT(ISERROR(SEARCH("Curcuri",G26)))</formula>
    </cfRule>
    <cfRule type="containsText" dxfId="3466" priority="681" operator="containsText" text="Branch">
      <formula>NOT(ISERROR(SEARCH("Branch",G26)))</formula>
    </cfRule>
    <cfRule type="containsText" dxfId="3465" priority="682" operator="containsText" text="Wieker">
      <formula>NOT(ISERROR(SEARCH("Wieker",G26)))</formula>
    </cfRule>
    <cfRule type="containsText" dxfId="3464" priority="683" operator="containsText" text="Jivani">
      <formula>NOT(ISERROR(SEARCH("Jivani",G26)))</formula>
    </cfRule>
    <cfRule type="containsText" dxfId="3463" priority="684" operator="containsText" text="Martin, B">
      <formula>NOT(ISERROR(SEARCH("Martin, B",G26)))</formula>
    </cfRule>
    <cfRule type="containsText" dxfId="3462" priority="685" operator="containsText" text="White, S">
      <formula>NOT(ISERROR(SEARCH("White, S",G26)))</formula>
    </cfRule>
    <cfRule type="containsText" dxfId="3461" priority="686" operator="containsText" text="Turner">
      <formula>NOT(ISERROR(SEARCH("Turner",G26)))</formula>
    </cfRule>
    <cfRule type="containsText" dxfId="3460" priority="687" operator="containsText" text="Warner">
      <formula>NOT(ISERROR(SEARCH("Warner",G26)))</formula>
    </cfRule>
    <cfRule type="containsText" dxfId="3459" priority="688" operator="containsText" text="Newman">
      <formula>NOT(ISERROR(SEARCH("Newman",G26)))</formula>
    </cfRule>
    <cfRule type="containsText" dxfId="3458" priority="689" operator="containsText" text="Fitzpatrick">
      <formula>NOT(ISERROR(SEARCH("Fitzpatrick",G26)))</formula>
    </cfRule>
    <cfRule type="containsText" dxfId="3457" priority="690" operator="containsText" text="Siu">
      <formula>NOT(ISERROR(SEARCH("Siu",G26)))</formula>
    </cfRule>
    <cfRule type="containsText" dxfId="3456" priority="691" operator="containsText" text="Bunting">
      <formula>NOT(ISERROR(SEARCH("Bunting",G26)))</formula>
    </cfRule>
    <cfRule type="containsText" dxfId="3455" priority="692" operator="containsText" text="Anderson">
      <formula>NOT(ISERROR(SEARCH("Anderson",G26)))</formula>
    </cfRule>
  </conditionalFormatting>
  <conditionalFormatting sqref="G16:I20">
    <cfRule type="containsText" dxfId="3454" priority="643" operator="containsText" text="Smith, R">
      <formula>NOT(ISERROR(SEARCH("Smith, R",G16)))</formula>
    </cfRule>
    <cfRule type="containsText" dxfId="3453" priority="644" operator="containsText" text="Schneider">
      <formula>NOT(ISERROR(SEARCH("Schneider",G16)))</formula>
    </cfRule>
    <cfRule type="containsText" dxfId="3452" priority="645" operator="containsText" text="Gupta">
      <formula>NOT(ISERROR(SEARCH("Gupta",G16)))</formula>
    </cfRule>
    <cfRule type="containsText" dxfId="3451" priority="646" operator="containsText" text="Mayberry">
      <formula>NOT(ISERROR(SEARCH("Mayberry",G16)))</formula>
    </cfRule>
    <cfRule type="containsText" dxfId="3450" priority="647" operator="containsText" text="Zado">
      <formula>NOT(ISERROR(SEARCH("Zado",G16)))</formula>
    </cfRule>
    <cfRule type="containsText" dxfId="3449" priority="648" operator="containsText" text="Osinski">
      <formula>NOT(ISERROR(SEARCH("Osinski",G16)))</formula>
    </cfRule>
    <cfRule type="containsText" dxfId="3448" priority="649" operator="containsText" text="McKone">
      <formula>NOT(ISERROR(SEARCH("McKone",G16)))</formula>
    </cfRule>
    <cfRule type="containsText" dxfId="3447" priority="650" operator="containsText" text="McCarthy">
      <formula>NOT(ISERROR(SEARCH("McCarthy",G16)))</formula>
    </cfRule>
    <cfRule type="containsText" dxfId="3446" priority="651" operator="containsText" text="Martin, B">
      <formula>NOT(ISERROR(SEARCH("Martin, B",G16)))</formula>
    </cfRule>
    <cfRule type="containsText" dxfId="3445" priority="652" operator="containsText" text="Kauffman">
      <formula>NOT(ISERROR(SEARCH("Kauffman",G16)))</formula>
    </cfRule>
    <cfRule type="containsText" dxfId="3444" priority="653" operator="containsText" text="Kaiser">
      <formula>NOT(ISERROR(SEARCH("Kaiser",G16)))</formula>
    </cfRule>
    <cfRule type="containsText" dxfId="3443" priority="654" operator="containsText" text="Hulse">
      <formula>NOT(ISERROR(SEARCH("Hulse",G16)))</formula>
    </cfRule>
    <cfRule type="containsText" dxfId="3442" priority="655" operator="containsText" text="Horvath">
      <formula>NOT(ISERROR(SEARCH("Horvath",G16)))</formula>
    </cfRule>
    <cfRule type="containsText" dxfId="3441" priority="656" operator="containsText" text="Hoelter">
      <formula>NOT(ISERROR(SEARCH("Hoelter",G16)))</formula>
    </cfRule>
    <cfRule type="containsText" dxfId="3440" priority="657" operator="containsText" text="Harlow">
      <formula>NOT(ISERROR(SEARCH("Harlow",G16)))</formula>
    </cfRule>
    <cfRule type="containsText" dxfId="3439" priority="658" operator="containsText" text="Fishman">
      <formula>NOT(ISERROR(SEARCH("Fishman",G16)))</formula>
    </cfRule>
    <cfRule type="containsText" dxfId="3438" priority="659" operator="containsText" text="Dejmek">
      <formula>NOT(ISERROR(SEARCH("Dejmek",G16)))</formula>
    </cfRule>
    <cfRule type="containsText" dxfId="3437" priority="660" operator="containsText" text="Clements">
      <formula>NOT(ISERROR(SEARCH("Clements",G16)))</formula>
    </cfRule>
    <cfRule type="containsText" dxfId="3436" priority="661" operator="containsText" text="Busch">
      <formula>NOT(ISERROR(SEARCH("Busch",G16)))</formula>
    </cfRule>
    <cfRule type="containsText" dxfId="3435" priority="662" operator="containsText" text="Bunting">
      <formula>NOT(ISERROR(SEARCH("Bunting",G16)))</formula>
    </cfRule>
    <cfRule type="containsText" dxfId="3434" priority="663" operator="containsText" text="Boudreau">
      <formula>NOT(ISERROR(SEARCH("Boudreau",G16)))</formula>
    </cfRule>
    <cfRule type="containsText" dxfId="3433" priority="664" operator="containsText" text="Boucher">
      <formula>NOT(ISERROR(SEARCH("Boucher",G16)))</formula>
    </cfRule>
    <cfRule type="containsText" dxfId="3432" priority="665" operator="containsText" text="Anderson">
      <formula>NOT(ISERROR(SEARCH("Anderson",G16)))</formula>
    </cfRule>
  </conditionalFormatting>
  <conditionalFormatting sqref="G16:I20">
    <cfRule type="containsText" dxfId="3431" priority="629" operator="containsText" text="Majors">
      <formula>NOT(ISERROR(SEARCH("Majors",G16)))</formula>
    </cfRule>
    <cfRule type="containsText" dxfId="3430" priority="630" operator="containsText" text="Stephens, J">
      <formula>NOT(ISERROR(SEARCH("Stephens, J",G16)))</formula>
    </cfRule>
    <cfRule type="containsText" dxfId="3429" priority="631" operator="containsText" text="Scanlon">
      <formula>NOT(ISERROR(SEARCH("Scanlon",G16)))</formula>
    </cfRule>
    <cfRule type="containsText" dxfId="3428" priority="632" operator="containsText" text="Quinn">
      <formula>NOT(ISERROR(SEARCH("Quinn",G16)))</formula>
    </cfRule>
    <cfRule type="containsText" dxfId="3427" priority="633" operator="containsText" text="Ippolito">
      <formula>NOT(ISERROR(SEARCH("Ippolito",G16)))</formula>
    </cfRule>
    <cfRule type="containsText" dxfId="3426" priority="634" operator="containsText" text="Hoskins">
      <formula>NOT(ISERROR(SEARCH("Hoskins",G16)))</formula>
    </cfRule>
    <cfRule type="containsText" dxfId="3425" priority="635" operator="containsText" text="Greenhut">
      <formula>NOT(ISERROR(SEARCH("Greenhut",G16)))</formula>
    </cfRule>
    <cfRule type="containsText" dxfId="3424" priority="636" operator="containsText" text="Defranco">
      <formula>NOT(ISERROR(SEARCH("Defranco",G16)))</formula>
    </cfRule>
    <cfRule type="containsText" dxfId="3423" priority="637" operator="containsText" text="Chung, M">
      <formula>NOT(ISERROR(SEARCH("Chung, M",G16)))</formula>
    </cfRule>
    <cfRule type="containsText" dxfId="3422" priority="638" operator="containsText" text="Calve">
      <formula>NOT(ISERROR(SEARCH("Calve",G16)))</formula>
    </cfRule>
    <cfRule type="containsText" dxfId="3421" priority="639" operator="containsText" text="Braden">
      <formula>NOT(ISERROR(SEARCH("Braden",G16)))</formula>
    </cfRule>
    <cfRule type="containsText" dxfId="3420" priority="640" operator="containsText" text="Fenick">
      <formula>NOT(ISERROR(SEARCH("Fenick",G16)))</formula>
    </cfRule>
    <cfRule type="containsText" dxfId="3419" priority="641" operator="containsText" text="Cotta">
      <formula>NOT(ISERROR(SEARCH("Cotta",G16)))</formula>
    </cfRule>
    <cfRule type="containsText" dxfId="3418" priority="642" operator="containsText" text="Capp">
      <formula>NOT(ISERROR(SEARCH("Capp",G16)))</formula>
    </cfRule>
  </conditionalFormatting>
  <conditionalFormatting sqref="G16:I20">
    <cfRule type="containsText" dxfId="3417" priority="602" operator="containsText" text="Korniczky">
      <formula>NOT(ISERROR(SEARCH("Korniczky",G16)))</formula>
    </cfRule>
    <cfRule type="containsText" dxfId="3416" priority="603" operator="containsText" text="Dougal">
      <formula>NOT(ISERROR(SEARCH("Dougal",G16)))</formula>
    </cfRule>
    <cfRule type="containsText" dxfId="3415" priority="604" operator="containsText" text="Grimes">
      <formula>NOT(ISERROR(SEARCH("Grimes",G16)))</formula>
    </cfRule>
    <cfRule type="containsText" dxfId="3414" priority="605" operator="containsText" text="Chang, T">
      <formula>NOT(ISERROR(SEARCH("Chang, T",G16)))</formula>
    </cfRule>
    <cfRule type="containsText" dxfId="3413" priority="606" operator="containsText" text="Woods">
      <formula>NOT(ISERROR(SEARCH("Woods",G16)))</formula>
    </cfRule>
    <cfRule type="containsText" dxfId="3412" priority="607" operator="containsText" text="Ankenbrand">
      <formula>NOT(ISERROR(SEARCH("Ankenbrand",G16)))</formula>
    </cfRule>
    <cfRule type="containsText" dxfId="3411" priority="608" operator="containsText" text="Kaiser">
      <formula>NOT(ISERROR(SEARCH("Kaiser",G16)))</formula>
    </cfRule>
    <cfRule type="containsText" dxfId="3410" priority="609" operator="containsText" text="Goodson">
      <formula>NOT(ISERROR(SEARCH("Goodson",G16)))</formula>
    </cfRule>
    <cfRule type="containsText" dxfId="3409" priority="610" operator="containsText" text="Plenzler">
      <formula>NOT(ISERROR(SEARCH("Plenzler",G16)))</formula>
    </cfRule>
    <cfRule type="containsText" dxfId="3408" priority="611" operator="containsText" text="Moore, S">
      <formula>NOT(ISERROR(SEARCH("Moore, S",G16)))</formula>
    </cfRule>
    <cfRule type="containsText" dxfId="3407" priority="612" operator="containsText" text="Kalan">
      <formula>NOT(ISERROR(SEARCH("Kalan",G16)))</formula>
    </cfRule>
    <cfRule type="containsText" dxfId="3406" priority="613" operator="containsText" text="Guijt">
      <formula>NOT(ISERROR(SEARCH("Guijt",G16)))</formula>
    </cfRule>
    <cfRule type="containsText" dxfId="3405" priority="614" operator="containsText" text="Galligan">
      <formula>NOT(ISERROR(SEARCH("Galligan",G16)))</formula>
    </cfRule>
    <cfRule type="containsText" dxfId="3404" priority="615" operator="containsText" text="Daniels">
      <formula>NOT(ISERROR(SEARCH("Daniels",G16)))</formula>
    </cfRule>
    <cfRule type="containsText" dxfId="3403" priority="616" operator="containsText" text="Curcuri">
      <formula>NOT(ISERROR(SEARCH("Curcuri",G16)))</formula>
    </cfRule>
    <cfRule type="containsText" dxfId="3402" priority="617" operator="containsText" text="Branch">
      <formula>NOT(ISERROR(SEARCH("Branch",G16)))</formula>
    </cfRule>
    <cfRule type="containsText" dxfId="3401" priority="618" operator="containsText" text="Wieker">
      <formula>NOT(ISERROR(SEARCH("Wieker",G16)))</formula>
    </cfRule>
    <cfRule type="containsText" dxfId="3400" priority="619" operator="containsText" text="Jivani">
      <formula>NOT(ISERROR(SEARCH("Jivani",G16)))</formula>
    </cfRule>
    <cfRule type="containsText" dxfId="3399" priority="620" operator="containsText" text="Martin, B">
      <formula>NOT(ISERROR(SEARCH("Martin, B",G16)))</formula>
    </cfRule>
    <cfRule type="containsText" dxfId="3398" priority="621" operator="containsText" text="White, S">
      <formula>NOT(ISERROR(SEARCH("White, S",G16)))</formula>
    </cfRule>
    <cfRule type="containsText" dxfId="3397" priority="622" operator="containsText" text="Turner">
      <formula>NOT(ISERROR(SEARCH("Turner",G16)))</formula>
    </cfRule>
    <cfRule type="containsText" dxfId="3396" priority="623" operator="containsText" text="Warner">
      <formula>NOT(ISERROR(SEARCH("Warner",G16)))</formula>
    </cfRule>
    <cfRule type="containsText" dxfId="3395" priority="624" operator="containsText" text="Newman">
      <formula>NOT(ISERROR(SEARCH("Newman",G16)))</formula>
    </cfRule>
    <cfRule type="containsText" dxfId="3394" priority="625" operator="containsText" text="Fitzpatrick">
      <formula>NOT(ISERROR(SEARCH("Fitzpatrick",G16)))</formula>
    </cfRule>
    <cfRule type="containsText" dxfId="3393" priority="626" operator="containsText" text="Siu">
      <formula>NOT(ISERROR(SEARCH("Siu",G16)))</formula>
    </cfRule>
    <cfRule type="containsText" dxfId="3392" priority="627" operator="containsText" text="Bunting">
      <formula>NOT(ISERROR(SEARCH("Bunting",G16)))</formula>
    </cfRule>
    <cfRule type="containsText" dxfId="3391" priority="628" operator="containsText" text="Anderson">
      <formula>NOT(ISERROR(SEARCH("Anderson",G16)))</formula>
    </cfRule>
  </conditionalFormatting>
  <conditionalFormatting sqref="G90:I94">
    <cfRule type="containsText" dxfId="3390" priority="579" operator="containsText" text="Smith, R">
      <formula>NOT(ISERROR(SEARCH("Smith, R",G90)))</formula>
    </cfRule>
    <cfRule type="containsText" dxfId="3389" priority="580" operator="containsText" text="Schneider">
      <formula>NOT(ISERROR(SEARCH("Schneider",G90)))</formula>
    </cfRule>
    <cfRule type="containsText" dxfId="3388" priority="581" operator="containsText" text="Gupta">
      <formula>NOT(ISERROR(SEARCH("Gupta",G90)))</formula>
    </cfRule>
    <cfRule type="containsText" dxfId="3387" priority="582" operator="containsText" text="Mayberry">
      <formula>NOT(ISERROR(SEARCH("Mayberry",G90)))</formula>
    </cfRule>
    <cfRule type="containsText" dxfId="3386" priority="583" operator="containsText" text="Zado">
      <formula>NOT(ISERROR(SEARCH("Zado",G90)))</formula>
    </cfRule>
    <cfRule type="containsText" dxfId="3385" priority="584" operator="containsText" text="Osinski">
      <formula>NOT(ISERROR(SEARCH("Osinski",G90)))</formula>
    </cfRule>
    <cfRule type="containsText" dxfId="3384" priority="585" operator="containsText" text="McKone">
      <formula>NOT(ISERROR(SEARCH("McKone",G90)))</formula>
    </cfRule>
    <cfRule type="containsText" dxfId="3383" priority="586" operator="containsText" text="McCarthy">
      <formula>NOT(ISERROR(SEARCH("McCarthy",G90)))</formula>
    </cfRule>
    <cfRule type="containsText" dxfId="3382" priority="587" operator="containsText" text="Martin, B">
      <formula>NOT(ISERROR(SEARCH("Martin, B",G90)))</formula>
    </cfRule>
    <cfRule type="containsText" dxfId="3381" priority="588" operator="containsText" text="Kauffman">
      <formula>NOT(ISERROR(SEARCH("Kauffman",G90)))</formula>
    </cfRule>
    <cfRule type="containsText" dxfId="3380" priority="589" operator="containsText" text="Kaiser">
      <formula>NOT(ISERROR(SEARCH("Kaiser",G90)))</formula>
    </cfRule>
    <cfRule type="containsText" dxfId="3379" priority="590" operator="containsText" text="Hulse">
      <formula>NOT(ISERROR(SEARCH("Hulse",G90)))</formula>
    </cfRule>
    <cfRule type="containsText" dxfId="3378" priority="591" operator="containsText" text="Horvath">
      <formula>NOT(ISERROR(SEARCH("Horvath",G90)))</formula>
    </cfRule>
    <cfRule type="containsText" dxfId="3377" priority="592" operator="containsText" text="Hoelter">
      <formula>NOT(ISERROR(SEARCH("Hoelter",G90)))</formula>
    </cfRule>
    <cfRule type="containsText" dxfId="3376" priority="593" operator="containsText" text="Harlow">
      <formula>NOT(ISERROR(SEARCH("Harlow",G90)))</formula>
    </cfRule>
    <cfRule type="containsText" dxfId="3375" priority="594" operator="containsText" text="Fishman">
      <formula>NOT(ISERROR(SEARCH("Fishman",G90)))</formula>
    </cfRule>
    <cfRule type="containsText" dxfId="3374" priority="595" operator="containsText" text="Dejmek">
      <formula>NOT(ISERROR(SEARCH("Dejmek",G90)))</formula>
    </cfRule>
    <cfRule type="containsText" dxfId="3373" priority="596" operator="containsText" text="Clements">
      <formula>NOT(ISERROR(SEARCH("Clements",G90)))</formula>
    </cfRule>
    <cfRule type="containsText" dxfId="3372" priority="597" operator="containsText" text="Busch">
      <formula>NOT(ISERROR(SEARCH("Busch",G90)))</formula>
    </cfRule>
    <cfRule type="containsText" dxfId="3371" priority="598" operator="containsText" text="Bunting">
      <formula>NOT(ISERROR(SEARCH("Bunting",G90)))</formula>
    </cfRule>
    <cfRule type="containsText" dxfId="3370" priority="599" operator="containsText" text="Boudreau">
      <formula>NOT(ISERROR(SEARCH("Boudreau",G90)))</formula>
    </cfRule>
    <cfRule type="containsText" dxfId="3369" priority="600" operator="containsText" text="Boucher">
      <formula>NOT(ISERROR(SEARCH("Boucher",G90)))</formula>
    </cfRule>
    <cfRule type="containsText" dxfId="3368" priority="601" operator="containsText" text="Anderson">
      <formula>NOT(ISERROR(SEARCH("Anderson",G90)))</formula>
    </cfRule>
  </conditionalFormatting>
  <conditionalFormatting sqref="G90:I94">
    <cfRule type="containsText" dxfId="3367" priority="565" operator="containsText" text="Majors">
      <formula>NOT(ISERROR(SEARCH("Majors",G90)))</formula>
    </cfRule>
    <cfRule type="containsText" dxfId="3366" priority="566" operator="containsText" text="Stephens, J">
      <formula>NOT(ISERROR(SEARCH("Stephens, J",G90)))</formula>
    </cfRule>
    <cfRule type="containsText" dxfId="3365" priority="567" operator="containsText" text="Scanlon">
      <formula>NOT(ISERROR(SEARCH("Scanlon",G90)))</formula>
    </cfRule>
    <cfRule type="containsText" dxfId="3364" priority="568" operator="containsText" text="Quinn">
      <formula>NOT(ISERROR(SEARCH("Quinn",G90)))</formula>
    </cfRule>
    <cfRule type="containsText" dxfId="3363" priority="569" operator="containsText" text="Ippolito">
      <formula>NOT(ISERROR(SEARCH("Ippolito",G90)))</formula>
    </cfRule>
    <cfRule type="containsText" dxfId="3362" priority="570" operator="containsText" text="Hoskins">
      <formula>NOT(ISERROR(SEARCH("Hoskins",G90)))</formula>
    </cfRule>
    <cfRule type="containsText" dxfId="3361" priority="571" operator="containsText" text="Greenhut">
      <formula>NOT(ISERROR(SEARCH("Greenhut",G90)))</formula>
    </cfRule>
    <cfRule type="containsText" dxfId="3360" priority="572" operator="containsText" text="Defranco">
      <formula>NOT(ISERROR(SEARCH("Defranco",G90)))</formula>
    </cfRule>
    <cfRule type="containsText" dxfId="3359" priority="573" operator="containsText" text="Chung, M">
      <formula>NOT(ISERROR(SEARCH("Chung, M",G90)))</formula>
    </cfRule>
    <cfRule type="containsText" dxfId="3358" priority="574" operator="containsText" text="Calve">
      <formula>NOT(ISERROR(SEARCH("Calve",G90)))</formula>
    </cfRule>
    <cfRule type="containsText" dxfId="3357" priority="575" operator="containsText" text="Braden">
      <formula>NOT(ISERROR(SEARCH("Braden",G90)))</formula>
    </cfRule>
    <cfRule type="containsText" dxfId="3356" priority="576" operator="containsText" text="Fenick">
      <formula>NOT(ISERROR(SEARCH("Fenick",G90)))</formula>
    </cfRule>
    <cfRule type="containsText" dxfId="3355" priority="577" operator="containsText" text="Cotta">
      <formula>NOT(ISERROR(SEARCH("Cotta",G90)))</formula>
    </cfRule>
    <cfRule type="containsText" dxfId="3354" priority="578" operator="containsText" text="Capp">
      <formula>NOT(ISERROR(SEARCH("Capp",G90)))</formula>
    </cfRule>
  </conditionalFormatting>
  <conditionalFormatting sqref="G90:I94">
    <cfRule type="containsText" dxfId="3353" priority="538" operator="containsText" text="Korniczky">
      <formula>NOT(ISERROR(SEARCH("Korniczky",G90)))</formula>
    </cfRule>
    <cfRule type="containsText" dxfId="3352" priority="539" operator="containsText" text="Dougal">
      <formula>NOT(ISERROR(SEARCH("Dougal",G90)))</formula>
    </cfRule>
    <cfRule type="containsText" dxfId="3351" priority="540" operator="containsText" text="Grimes">
      <formula>NOT(ISERROR(SEARCH("Grimes",G90)))</formula>
    </cfRule>
    <cfRule type="containsText" dxfId="3350" priority="541" operator="containsText" text="Chang, T">
      <formula>NOT(ISERROR(SEARCH("Chang, T",G90)))</formula>
    </cfRule>
    <cfRule type="containsText" dxfId="3349" priority="542" operator="containsText" text="Woods">
      <formula>NOT(ISERROR(SEARCH("Woods",G90)))</formula>
    </cfRule>
    <cfRule type="containsText" dxfId="3348" priority="543" operator="containsText" text="Ankenbrand">
      <formula>NOT(ISERROR(SEARCH("Ankenbrand",G90)))</formula>
    </cfRule>
    <cfRule type="containsText" dxfId="3347" priority="544" operator="containsText" text="Kaiser">
      <formula>NOT(ISERROR(SEARCH("Kaiser",G90)))</formula>
    </cfRule>
    <cfRule type="containsText" dxfId="3346" priority="545" operator="containsText" text="Goodson">
      <formula>NOT(ISERROR(SEARCH("Goodson",G90)))</formula>
    </cfRule>
    <cfRule type="containsText" dxfId="3345" priority="546" operator="containsText" text="Plenzler">
      <formula>NOT(ISERROR(SEARCH("Plenzler",G90)))</formula>
    </cfRule>
    <cfRule type="containsText" dxfId="3344" priority="547" operator="containsText" text="Moore, S">
      <formula>NOT(ISERROR(SEARCH("Moore, S",G90)))</formula>
    </cfRule>
    <cfRule type="containsText" dxfId="3343" priority="548" operator="containsText" text="Kalan">
      <formula>NOT(ISERROR(SEARCH("Kalan",G90)))</formula>
    </cfRule>
    <cfRule type="containsText" dxfId="3342" priority="549" operator="containsText" text="Guijt">
      <formula>NOT(ISERROR(SEARCH("Guijt",G90)))</formula>
    </cfRule>
    <cfRule type="containsText" dxfId="3341" priority="550" operator="containsText" text="Galligan">
      <formula>NOT(ISERROR(SEARCH("Galligan",G90)))</formula>
    </cfRule>
    <cfRule type="containsText" dxfId="3340" priority="551" operator="containsText" text="Daniels">
      <formula>NOT(ISERROR(SEARCH("Daniels",G90)))</formula>
    </cfRule>
    <cfRule type="containsText" dxfId="3339" priority="552" operator="containsText" text="Curcuri">
      <formula>NOT(ISERROR(SEARCH("Curcuri",G90)))</formula>
    </cfRule>
    <cfRule type="containsText" dxfId="3338" priority="553" operator="containsText" text="Branch">
      <formula>NOT(ISERROR(SEARCH("Branch",G90)))</formula>
    </cfRule>
    <cfRule type="containsText" dxfId="3337" priority="554" operator="containsText" text="Wieker">
      <formula>NOT(ISERROR(SEARCH("Wieker",G90)))</formula>
    </cfRule>
    <cfRule type="containsText" dxfId="3336" priority="555" operator="containsText" text="Jivani">
      <formula>NOT(ISERROR(SEARCH("Jivani",G90)))</formula>
    </cfRule>
    <cfRule type="containsText" dxfId="3335" priority="556" operator="containsText" text="Martin, B">
      <formula>NOT(ISERROR(SEARCH("Martin, B",G90)))</formula>
    </cfRule>
    <cfRule type="containsText" dxfId="3334" priority="557" operator="containsText" text="White, S">
      <formula>NOT(ISERROR(SEARCH("White, S",G90)))</formula>
    </cfRule>
    <cfRule type="containsText" dxfId="3333" priority="558" operator="containsText" text="Turner">
      <formula>NOT(ISERROR(SEARCH("Turner",G90)))</formula>
    </cfRule>
    <cfRule type="containsText" dxfId="3332" priority="559" operator="containsText" text="Warner">
      <formula>NOT(ISERROR(SEARCH("Warner",G90)))</formula>
    </cfRule>
    <cfRule type="containsText" dxfId="3331" priority="560" operator="containsText" text="Newman">
      <formula>NOT(ISERROR(SEARCH("Newman",G90)))</formula>
    </cfRule>
    <cfRule type="containsText" dxfId="3330" priority="561" operator="containsText" text="Fitzpatrick">
      <formula>NOT(ISERROR(SEARCH("Fitzpatrick",G90)))</formula>
    </cfRule>
    <cfRule type="containsText" dxfId="3329" priority="562" operator="containsText" text="Siu">
      <formula>NOT(ISERROR(SEARCH("Siu",G90)))</formula>
    </cfRule>
    <cfRule type="containsText" dxfId="3328" priority="563" operator="containsText" text="Bunting">
      <formula>NOT(ISERROR(SEARCH("Bunting",G90)))</formula>
    </cfRule>
    <cfRule type="containsText" dxfId="3327" priority="564" operator="containsText" text="Anderson">
      <formula>NOT(ISERROR(SEARCH("Anderson",G90)))</formula>
    </cfRule>
  </conditionalFormatting>
  <conditionalFormatting sqref="G96:I100">
    <cfRule type="containsText" dxfId="3326" priority="515" operator="containsText" text="Smith, R">
      <formula>NOT(ISERROR(SEARCH("Smith, R",G96)))</formula>
    </cfRule>
    <cfRule type="containsText" dxfId="3325" priority="516" operator="containsText" text="Schneider">
      <formula>NOT(ISERROR(SEARCH("Schneider",G96)))</formula>
    </cfRule>
    <cfRule type="containsText" dxfId="3324" priority="517" operator="containsText" text="Gupta">
      <formula>NOT(ISERROR(SEARCH("Gupta",G96)))</formula>
    </cfRule>
    <cfRule type="containsText" dxfId="3323" priority="518" operator="containsText" text="Mayberry">
      <formula>NOT(ISERROR(SEARCH("Mayberry",G96)))</formula>
    </cfRule>
    <cfRule type="containsText" dxfId="3322" priority="519" operator="containsText" text="Zado">
      <formula>NOT(ISERROR(SEARCH("Zado",G96)))</formula>
    </cfRule>
    <cfRule type="containsText" dxfId="3321" priority="520" operator="containsText" text="Osinski">
      <formula>NOT(ISERROR(SEARCH("Osinski",G96)))</formula>
    </cfRule>
    <cfRule type="containsText" dxfId="3320" priority="521" operator="containsText" text="McKone">
      <formula>NOT(ISERROR(SEARCH("McKone",G96)))</formula>
    </cfRule>
    <cfRule type="containsText" dxfId="3319" priority="522" operator="containsText" text="McCarthy">
      <formula>NOT(ISERROR(SEARCH("McCarthy",G96)))</formula>
    </cfRule>
    <cfRule type="containsText" dxfId="3318" priority="523" operator="containsText" text="Martin, B">
      <formula>NOT(ISERROR(SEARCH("Martin, B",G96)))</formula>
    </cfRule>
    <cfRule type="containsText" dxfId="3317" priority="524" operator="containsText" text="Kauffman">
      <formula>NOT(ISERROR(SEARCH("Kauffman",G96)))</formula>
    </cfRule>
    <cfRule type="containsText" dxfId="3316" priority="525" operator="containsText" text="Kaiser">
      <formula>NOT(ISERROR(SEARCH("Kaiser",G96)))</formula>
    </cfRule>
    <cfRule type="containsText" dxfId="3315" priority="526" operator="containsText" text="Hulse">
      <formula>NOT(ISERROR(SEARCH("Hulse",G96)))</formula>
    </cfRule>
    <cfRule type="containsText" dxfId="3314" priority="527" operator="containsText" text="Horvath">
      <formula>NOT(ISERROR(SEARCH("Horvath",G96)))</formula>
    </cfRule>
    <cfRule type="containsText" dxfId="3313" priority="528" operator="containsText" text="Hoelter">
      <formula>NOT(ISERROR(SEARCH("Hoelter",G96)))</formula>
    </cfRule>
    <cfRule type="containsText" dxfId="3312" priority="529" operator="containsText" text="Harlow">
      <formula>NOT(ISERROR(SEARCH("Harlow",G96)))</formula>
    </cfRule>
    <cfRule type="containsText" dxfId="3311" priority="530" operator="containsText" text="Fishman">
      <formula>NOT(ISERROR(SEARCH("Fishman",G96)))</formula>
    </cfRule>
    <cfRule type="containsText" dxfId="3310" priority="531" operator="containsText" text="Dejmek">
      <formula>NOT(ISERROR(SEARCH("Dejmek",G96)))</formula>
    </cfRule>
    <cfRule type="containsText" dxfId="3309" priority="532" operator="containsText" text="Clements">
      <formula>NOT(ISERROR(SEARCH("Clements",G96)))</formula>
    </cfRule>
    <cfRule type="containsText" dxfId="3308" priority="533" operator="containsText" text="Busch">
      <formula>NOT(ISERROR(SEARCH("Busch",G96)))</formula>
    </cfRule>
    <cfRule type="containsText" dxfId="3307" priority="534" operator="containsText" text="Bunting">
      <formula>NOT(ISERROR(SEARCH("Bunting",G96)))</formula>
    </cfRule>
    <cfRule type="containsText" dxfId="3306" priority="535" operator="containsText" text="Boudreau">
      <formula>NOT(ISERROR(SEARCH("Boudreau",G96)))</formula>
    </cfRule>
    <cfRule type="containsText" dxfId="3305" priority="536" operator="containsText" text="Boucher">
      <formula>NOT(ISERROR(SEARCH("Boucher",G96)))</formula>
    </cfRule>
    <cfRule type="containsText" dxfId="3304" priority="537" operator="containsText" text="Anderson">
      <formula>NOT(ISERROR(SEARCH("Anderson",G96)))</formula>
    </cfRule>
  </conditionalFormatting>
  <conditionalFormatting sqref="G96:I100">
    <cfRule type="containsText" dxfId="3303" priority="501" operator="containsText" text="Majors">
      <formula>NOT(ISERROR(SEARCH("Majors",G96)))</formula>
    </cfRule>
    <cfRule type="containsText" dxfId="3302" priority="502" operator="containsText" text="Stephens, J">
      <formula>NOT(ISERROR(SEARCH("Stephens, J",G96)))</formula>
    </cfRule>
    <cfRule type="containsText" dxfId="3301" priority="503" operator="containsText" text="Scanlon">
      <formula>NOT(ISERROR(SEARCH("Scanlon",G96)))</formula>
    </cfRule>
    <cfRule type="containsText" dxfId="3300" priority="504" operator="containsText" text="Quinn">
      <formula>NOT(ISERROR(SEARCH("Quinn",G96)))</formula>
    </cfRule>
    <cfRule type="containsText" dxfId="3299" priority="505" operator="containsText" text="Ippolito">
      <formula>NOT(ISERROR(SEARCH("Ippolito",G96)))</formula>
    </cfRule>
    <cfRule type="containsText" dxfId="3298" priority="506" operator="containsText" text="Hoskins">
      <formula>NOT(ISERROR(SEARCH("Hoskins",G96)))</formula>
    </cfRule>
    <cfRule type="containsText" dxfId="3297" priority="507" operator="containsText" text="Greenhut">
      <formula>NOT(ISERROR(SEARCH("Greenhut",G96)))</formula>
    </cfRule>
    <cfRule type="containsText" dxfId="3296" priority="508" operator="containsText" text="Defranco">
      <formula>NOT(ISERROR(SEARCH("Defranco",G96)))</formula>
    </cfRule>
    <cfRule type="containsText" dxfId="3295" priority="509" operator="containsText" text="Chung, M">
      <formula>NOT(ISERROR(SEARCH("Chung, M",G96)))</formula>
    </cfRule>
    <cfRule type="containsText" dxfId="3294" priority="510" operator="containsText" text="Calve">
      <formula>NOT(ISERROR(SEARCH("Calve",G96)))</formula>
    </cfRule>
    <cfRule type="containsText" dxfId="3293" priority="511" operator="containsText" text="Braden">
      <formula>NOT(ISERROR(SEARCH("Braden",G96)))</formula>
    </cfRule>
    <cfRule type="containsText" dxfId="3292" priority="512" operator="containsText" text="Fenick">
      <formula>NOT(ISERROR(SEARCH("Fenick",G96)))</formula>
    </cfRule>
    <cfRule type="containsText" dxfId="3291" priority="513" operator="containsText" text="Cotta">
      <formula>NOT(ISERROR(SEARCH("Cotta",G96)))</formula>
    </cfRule>
    <cfRule type="containsText" dxfId="3290" priority="514" operator="containsText" text="Capp">
      <formula>NOT(ISERROR(SEARCH("Capp",G96)))</formula>
    </cfRule>
  </conditionalFormatting>
  <conditionalFormatting sqref="G96:I100">
    <cfRule type="containsText" dxfId="3289" priority="474" operator="containsText" text="Korniczky">
      <formula>NOT(ISERROR(SEARCH("Korniczky",G96)))</formula>
    </cfRule>
    <cfRule type="containsText" dxfId="3288" priority="475" operator="containsText" text="Dougal">
      <formula>NOT(ISERROR(SEARCH("Dougal",G96)))</formula>
    </cfRule>
    <cfRule type="containsText" dxfId="3287" priority="476" operator="containsText" text="Grimes">
      <formula>NOT(ISERROR(SEARCH("Grimes",G96)))</formula>
    </cfRule>
    <cfRule type="containsText" dxfId="3286" priority="477" operator="containsText" text="Chang, T">
      <formula>NOT(ISERROR(SEARCH("Chang, T",G96)))</formula>
    </cfRule>
    <cfRule type="containsText" dxfId="3285" priority="478" operator="containsText" text="Woods">
      <formula>NOT(ISERROR(SEARCH("Woods",G96)))</formula>
    </cfRule>
    <cfRule type="containsText" dxfId="3284" priority="479" operator="containsText" text="Ankenbrand">
      <formula>NOT(ISERROR(SEARCH("Ankenbrand",G96)))</formula>
    </cfRule>
    <cfRule type="containsText" dxfId="3283" priority="480" operator="containsText" text="Kaiser">
      <formula>NOT(ISERROR(SEARCH("Kaiser",G96)))</formula>
    </cfRule>
    <cfRule type="containsText" dxfId="3282" priority="481" operator="containsText" text="Goodson">
      <formula>NOT(ISERROR(SEARCH("Goodson",G96)))</formula>
    </cfRule>
    <cfRule type="containsText" dxfId="3281" priority="482" operator="containsText" text="Plenzler">
      <formula>NOT(ISERROR(SEARCH("Plenzler",G96)))</formula>
    </cfRule>
    <cfRule type="containsText" dxfId="3280" priority="483" operator="containsText" text="Moore, S">
      <formula>NOT(ISERROR(SEARCH("Moore, S",G96)))</formula>
    </cfRule>
    <cfRule type="containsText" dxfId="3279" priority="484" operator="containsText" text="Kalan">
      <formula>NOT(ISERROR(SEARCH("Kalan",G96)))</formula>
    </cfRule>
    <cfRule type="containsText" dxfId="3278" priority="485" operator="containsText" text="Guijt">
      <formula>NOT(ISERROR(SEARCH("Guijt",G96)))</formula>
    </cfRule>
    <cfRule type="containsText" dxfId="3277" priority="486" operator="containsText" text="Galligan">
      <formula>NOT(ISERROR(SEARCH("Galligan",G96)))</formula>
    </cfRule>
    <cfRule type="containsText" dxfId="3276" priority="487" operator="containsText" text="Daniels">
      <formula>NOT(ISERROR(SEARCH("Daniels",G96)))</formula>
    </cfRule>
    <cfRule type="containsText" dxfId="3275" priority="488" operator="containsText" text="Curcuri">
      <formula>NOT(ISERROR(SEARCH("Curcuri",G96)))</formula>
    </cfRule>
    <cfRule type="containsText" dxfId="3274" priority="489" operator="containsText" text="Branch">
      <formula>NOT(ISERROR(SEARCH("Branch",G96)))</formula>
    </cfRule>
    <cfRule type="containsText" dxfId="3273" priority="490" operator="containsText" text="Wieker">
      <formula>NOT(ISERROR(SEARCH("Wieker",G96)))</formula>
    </cfRule>
    <cfRule type="containsText" dxfId="3272" priority="491" operator="containsText" text="Jivani">
      <formula>NOT(ISERROR(SEARCH("Jivani",G96)))</formula>
    </cfRule>
    <cfRule type="containsText" dxfId="3271" priority="492" operator="containsText" text="Martin, B">
      <formula>NOT(ISERROR(SEARCH("Martin, B",G96)))</formula>
    </cfRule>
    <cfRule type="containsText" dxfId="3270" priority="493" operator="containsText" text="White, S">
      <formula>NOT(ISERROR(SEARCH("White, S",G96)))</formula>
    </cfRule>
    <cfRule type="containsText" dxfId="3269" priority="494" operator="containsText" text="Turner">
      <formula>NOT(ISERROR(SEARCH("Turner",G96)))</formula>
    </cfRule>
    <cfRule type="containsText" dxfId="3268" priority="495" operator="containsText" text="Warner">
      <formula>NOT(ISERROR(SEARCH("Warner",G96)))</formula>
    </cfRule>
    <cfRule type="containsText" dxfId="3267" priority="496" operator="containsText" text="Newman">
      <formula>NOT(ISERROR(SEARCH("Newman",G96)))</formula>
    </cfRule>
    <cfRule type="containsText" dxfId="3266" priority="497" operator="containsText" text="Fitzpatrick">
      <formula>NOT(ISERROR(SEARCH("Fitzpatrick",G96)))</formula>
    </cfRule>
    <cfRule type="containsText" dxfId="3265" priority="498" operator="containsText" text="Siu">
      <formula>NOT(ISERROR(SEARCH("Siu",G96)))</formula>
    </cfRule>
    <cfRule type="containsText" dxfId="3264" priority="499" operator="containsText" text="Bunting">
      <formula>NOT(ISERROR(SEARCH("Bunting",G96)))</formula>
    </cfRule>
    <cfRule type="containsText" dxfId="3263" priority="500" operator="containsText" text="Anderson">
      <formula>NOT(ISERROR(SEARCH("Anderson",G96)))</formula>
    </cfRule>
  </conditionalFormatting>
  <conditionalFormatting sqref="G102:I106">
    <cfRule type="containsText" dxfId="3262" priority="451" operator="containsText" text="Smith, R">
      <formula>NOT(ISERROR(SEARCH("Smith, R",G102)))</formula>
    </cfRule>
    <cfRule type="containsText" dxfId="3261" priority="452" operator="containsText" text="Schneider">
      <formula>NOT(ISERROR(SEARCH("Schneider",G102)))</formula>
    </cfRule>
    <cfRule type="containsText" dxfId="3260" priority="453" operator="containsText" text="Gupta">
      <formula>NOT(ISERROR(SEARCH("Gupta",G102)))</formula>
    </cfRule>
    <cfRule type="containsText" dxfId="3259" priority="454" operator="containsText" text="Mayberry">
      <formula>NOT(ISERROR(SEARCH("Mayberry",G102)))</formula>
    </cfRule>
    <cfRule type="containsText" dxfId="3258" priority="455" operator="containsText" text="Zado">
      <formula>NOT(ISERROR(SEARCH("Zado",G102)))</formula>
    </cfRule>
    <cfRule type="containsText" dxfId="3257" priority="456" operator="containsText" text="Osinski">
      <formula>NOT(ISERROR(SEARCH("Osinski",G102)))</formula>
    </cfRule>
    <cfRule type="containsText" dxfId="3256" priority="457" operator="containsText" text="McKone">
      <formula>NOT(ISERROR(SEARCH("McKone",G102)))</formula>
    </cfRule>
    <cfRule type="containsText" dxfId="3255" priority="458" operator="containsText" text="McCarthy">
      <formula>NOT(ISERROR(SEARCH("McCarthy",G102)))</formula>
    </cfRule>
    <cfRule type="containsText" dxfId="3254" priority="459" operator="containsText" text="Martin, B">
      <formula>NOT(ISERROR(SEARCH("Martin, B",G102)))</formula>
    </cfRule>
    <cfRule type="containsText" dxfId="3253" priority="460" operator="containsText" text="Kauffman">
      <formula>NOT(ISERROR(SEARCH("Kauffman",G102)))</formula>
    </cfRule>
    <cfRule type="containsText" dxfId="3252" priority="461" operator="containsText" text="Kaiser">
      <formula>NOT(ISERROR(SEARCH("Kaiser",G102)))</formula>
    </cfRule>
    <cfRule type="containsText" dxfId="3251" priority="462" operator="containsText" text="Hulse">
      <formula>NOT(ISERROR(SEARCH("Hulse",G102)))</formula>
    </cfRule>
    <cfRule type="containsText" dxfId="3250" priority="463" operator="containsText" text="Horvath">
      <formula>NOT(ISERROR(SEARCH("Horvath",G102)))</formula>
    </cfRule>
    <cfRule type="containsText" dxfId="3249" priority="464" operator="containsText" text="Hoelter">
      <formula>NOT(ISERROR(SEARCH("Hoelter",G102)))</formula>
    </cfRule>
    <cfRule type="containsText" dxfId="3248" priority="465" operator="containsText" text="Harlow">
      <formula>NOT(ISERROR(SEARCH("Harlow",G102)))</formula>
    </cfRule>
    <cfRule type="containsText" dxfId="3247" priority="466" operator="containsText" text="Fishman">
      <formula>NOT(ISERROR(SEARCH("Fishman",G102)))</formula>
    </cfRule>
    <cfRule type="containsText" dxfId="3246" priority="467" operator="containsText" text="Dejmek">
      <formula>NOT(ISERROR(SEARCH("Dejmek",G102)))</formula>
    </cfRule>
    <cfRule type="containsText" dxfId="3245" priority="468" operator="containsText" text="Clements">
      <formula>NOT(ISERROR(SEARCH("Clements",G102)))</formula>
    </cfRule>
    <cfRule type="containsText" dxfId="3244" priority="469" operator="containsText" text="Busch">
      <formula>NOT(ISERROR(SEARCH("Busch",G102)))</formula>
    </cfRule>
    <cfRule type="containsText" dxfId="3243" priority="470" operator="containsText" text="Bunting">
      <formula>NOT(ISERROR(SEARCH("Bunting",G102)))</formula>
    </cfRule>
    <cfRule type="containsText" dxfId="3242" priority="471" operator="containsText" text="Boudreau">
      <formula>NOT(ISERROR(SEARCH("Boudreau",G102)))</formula>
    </cfRule>
    <cfRule type="containsText" dxfId="3241" priority="472" operator="containsText" text="Boucher">
      <formula>NOT(ISERROR(SEARCH("Boucher",G102)))</formula>
    </cfRule>
    <cfRule type="containsText" dxfId="3240" priority="473" operator="containsText" text="Anderson">
      <formula>NOT(ISERROR(SEARCH("Anderson",G102)))</formula>
    </cfRule>
  </conditionalFormatting>
  <conditionalFormatting sqref="G102:I106">
    <cfRule type="containsText" dxfId="3239" priority="437" operator="containsText" text="Majors">
      <formula>NOT(ISERROR(SEARCH("Majors",G102)))</formula>
    </cfRule>
    <cfRule type="containsText" dxfId="3238" priority="438" operator="containsText" text="Stephens, J">
      <formula>NOT(ISERROR(SEARCH("Stephens, J",G102)))</formula>
    </cfRule>
    <cfRule type="containsText" dxfId="3237" priority="439" operator="containsText" text="Scanlon">
      <formula>NOT(ISERROR(SEARCH("Scanlon",G102)))</formula>
    </cfRule>
    <cfRule type="containsText" dxfId="3236" priority="440" operator="containsText" text="Quinn">
      <formula>NOT(ISERROR(SEARCH("Quinn",G102)))</formula>
    </cfRule>
    <cfRule type="containsText" dxfId="3235" priority="441" operator="containsText" text="Ippolito">
      <formula>NOT(ISERROR(SEARCH("Ippolito",G102)))</formula>
    </cfRule>
    <cfRule type="containsText" dxfId="3234" priority="442" operator="containsText" text="Hoskins">
      <formula>NOT(ISERROR(SEARCH("Hoskins",G102)))</formula>
    </cfRule>
    <cfRule type="containsText" dxfId="3233" priority="443" operator="containsText" text="Greenhut">
      <formula>NOT(ISERROR(SEARCH("Greenhut",G102)))</formula>
    </cfRule>
    <cfRule type="containsText" dxfId="3232" priority="444" operator="containsText" text="Defranco">
      <formula>NOT(ISERROR(SEARCH("Defranco",G102)))</formula>
    </cfRule>
    <cfRule type="containsText" dxfId="3231" priority="445" operator="containsText" text="Chung, M">
      <formula>NOT(ISERROR(SEARCH("Chung, M",G102)))</formula>
    </cfRule>
    <cfRule type="containsText" dxfId="3230" priority="446" operator="containsText" text="Calve">
      <formula>NOT(ISERROR(SEARCH("Calve",G102)))</formula>
    </cfRule>
    <cfRule type="containsText" dxfId="3229" priority="447" operator="containsText" text="Braden">
      <formula>NOT(ISERROR(SEARCH("Braden",G102)))</formula>
    </cfRule>
    <cfRule type="containsText" dxfId="3228" priority="448" operator="containsText" text="Fenick">
      <formula>NOT(ISERROR(SEARCH("Fenick",G102)))</formula>
    </cfRule>
    <cfRule type="containsText" dxfId="3227" priority="449" operator="containsText" text="Cotta">
      <formula>NOT(ISERROR(SEARCH("Cotta",G102)))</formula>
    </cfRule>
    <cfRule type="containsText" dxfId="3226" priority="450" operator="containsText" text="Capp">
      <formula>NOT(ISERROR(SEARCH("Capp",G102)))</formula>
    </cfRule>
  </conditionalFormatting>
  <conditionalFormatting sqref="G102:I106">
    <cfRule type="containsText" dxfId="3225" priority="410" operator="containsText" text="Korniczky">
      <formula>NOT(ISERROR(SEARCH("Korniczky",G102)))</formula>
    </cfRule>
    <cfRule type="containsText" dxfId="3224" priority="411" operator="containsText" text="Dougal">
      <formula>NOT(ISERROR(SEARCH("Dougal",G102)))</formula>
    </cfRule>
    <cfRule type="containsText" dxfId="3223" priority="412" operator="containsText" text="Grimes">
      <formula>NOT(ISERROR(SEARCH("Grimes",G102)))</formula>
    </cfRule>
    <cfRule type="containsText" dxfId="3222" priority="413" operator="containsText" text="Chang, T">
      <formula>NOT(ISERROR(SEARCH("Chang, T",G102)))</formula>
    </cfRule>
    <cfRule type="containsText" dxfId="3221" priority="414" operator="containsText" text="Woods">
      <formula>NOT(ISERROR(SEARCH("Woods",G102)))</formula>
    </cfRule>
    <cfRule type="containsText" dxfId="3220" priority="415" operator="containsText" text="Ankenbrand">
      <formula>NOT(ISERROR(SEARCH("Ankenbrand",G102)))</formula>
    </cfRule>
    <cfRule type="containsText" dxfId="3219" priority="416" operator="containsText" text="Kaiser">
      <formula>NOT(ISERROR(SEARCH("Kaiser",G102)))</formula>
    </cfRule>
    <cfRule type="containsText" dxfId="3218" priority="417" operator="containsText" text="Goodson">
      <formula>NOT(ISERROR(SEARCH("Goodson",G102)))</formula>
    </cfRule>
    <cfRule type="containsText" dxfId="3217" priority="418" operator="containsText" text="Plenzler">
      <formula>NOT(ISERROR(SEARCH("Plenzler",G102)))</formula>
    </cfRule>
    <cfRule type="containsText" dxfId="3216" priority="419" operator="containsText" text="Moore, S">
      <formula>NOT(ISERROR(SEARCH("Moore, S",G102)))</formula>
    </cfRule>
    <cfRule type="containsText" dxfId="3215" priority="420" operator="containsText" text="Kalan">
      <formula>NOT(ISERROR(SEARCH("Kalan",G102)))</formula>
    </cfRule>
    <cfRule type="containsText" dxfId="3214" priority="421" operator="containsText" text="Guijt">
      <formula>NOT(ISERROR(SEARCH("Guijt",G102)))</formula>
    </cfRule>
    <cfRule type="containsText" dxfId="3213" priority="422" operator="containsText" text="Galligan">
      <formula>NOT(ISERROR(SEARCH("Galligan",G102)))</formula>
    </cfRule>
    <cfRule type="containsText" dxfId="3212" priority="423" operator="containsText" text="Daniels">
      <formula>NOT(ISERROR(SEARCH("Daniels",G102)))</formula>
    </cfRule>
    <cfRule type="containsText" dxfId="3211" priority="424" operator="containsText" text="Curcuri">
      <formula>NOT(ISERROR(SEARCH("Curcuri",G102)))</formula>
    </cfRule>
    <cfRule type="containsText" dxfId="3210" priority="425" operator="containsText" text="Branch">
      <formula>NOT(ISERROR(SEARCH("Branch",G102)))</formula>
    </cfRule>
    <cfRule type="containsText" dxfId="3209" priority="426" operator="containsText" text="Wieker">
      <formula>NOT(ISERROR(SEARCH("Wieker",G102)))</formula>
    </cfRule>
    <cfRule type="containsText" dxfId="3208" priority="427" operator="containsText" text="Jivani">
      <formula>NOT(ISERROR(SEARCH("Jivani",G102)))</formula>
    </cfRule>
    <cfRule type="containsText" dxfId="3207" priority="428" operator="containsText" text="Martin, B">
      <formula>NOT(ISERROR(SEARCH("Martin, B",G102)))</formula>
    </cfRule>
    <cfRule type="containsText" dxfId="3206" priority="429" operator="containsText" text="White, S">
      <formula>NOT(ISERROR(SEARCH("White, S",G102)))</formula>
    </cfRule>
    <cfRule type="containsText" dxfId="3205" priority="430" operator="containsText" text="Turner">
      <formula>NOT(ISERROR(SEARCH("Turner",G102)))</formula>
    </cfRule>
    <cfRule type="containsText" dxfId="3204" priority="431" operator="containsText" text="Warner">
      <formula>NOT(ISERROR(SEARCH("Warner",G102)))</formula>
    </cfRule>
    <cfRule type="containsText" dxfId="3203" priority="432" operator="containsText" text="Newman">
      <formula>NOT(ISERROR(SEARCH("Newman",G102)))</formula>
    </cfRule>
    <cfRule type="containsText" dxfId="3202" priority="433" operator="containsText" text="Fitzpatrick">
      <formula>NOT(ISERROR(SEARCH("Fitzpatrick",G102)))</formula>
    </cfRule>
    <cfRule type="containsText" dxfId="3201" priority="434" operator="containsText" text="Siu">
      <formula>NOT(ISERROR(SEARCH("Siu",G102)))</formula>
    </cfRule>
    <cfRule type="containsText" dxfId="3200" priority="435" operator="containsText" text="Bunting">
      <formula>NOT(ISERROR(SEARCH("Bunting",G102)))</formula>
    </cfRule>
    <cfRule type="containsText" dxfId="3199" priority="436" operator="containsText" text="Anderson">
      <formula>NOT(ISERROR(SEARCH("Anderson",G102)))</formula>
    </cfRule>
  </conditionalFormatting>
  <conditionalFormatting sqref="G46:I52">
    <cfRule type="containsText" dxfId="3198" priority="387" operator="containsText" text="Smith, R">
      <formula>NOT(ISERROR(SEARCH("Smith, R",G46)))</formula>
    </cfRule>
    <cfRule type="containsText" dxfId="3197" priority="388" operator="containsText" text="Schneider">
      <formula>NOT(ISERROR(SEARCH("Schneider",G46)))</formula>
    </cfRule>
    <cfRule type="containsText" dxfId="3196" priority="389" operator="containsText" text="Gupta">
      <formula>NOT(ISERROR(SEARCH("Gupta",G46)))</formula>
    </cfRule>
    <cfRule type="containsText" dxfId="3195" priority="390" operator="containsText" text="Mayberry">
      <formula>NOT(ISERROR(SEARCH("Mayberry",G46)))</formula>
    </cfRule>
    <cfRule type="containsText" dxfId="3194" priority="391" operator="containsText" text="Zado">
      <formula>NOT(ISERROR(SEARCH("Zado",G46)))</formula>
    </cfRule>
    <cfRule type="containsText" dxfId="3193" priority="392" operator="containsText" text="Osinski">
      <formula>NOT(ISERROR(SEARCH("Osinski",G46)))</formula>
    </cfRule>
    <cfRule type="containsText" dxfId="3192" priority="393" operator="containsText" text="McKone">
      <formula>NOT(ISERROR(SEARCH("McKone",G46)))</formula>
    </cfRule>
    <cfRule type="containsText" dxfId="3191" priority="394" operator="containsText" text="McCarthy">
      <formula>NOT(ISERROR(SEARCH("McCarthy",G46)))</formula>
    </cfRule>
    <cfRule type="containsText" dxfId="3190" priority="395" operator="containsText" text="Martin, B">
      <formula>NOT(ISERROR(SEARCH("Martin, B",G46)))</formula>
    </cfRule>
    <cfRule type="containsText" dxfId="3189" priority="396" operator="containsText" text="Kauffman">
      <formula>NOT(ISERROR(SEARCH("Kauffman",G46)))</formula>
    </cfRule>
    <cfRule type="containsText" dxfId="3188" priority="397" operator="containsText" text="Kaiser">
      <formula>NOT(ISERROR(SEARCH("Kaiser",G46)))</formula>
    </cfRule>
    <cfRule type="containsText" dxfId="3187" priority="398" operator="containsText" text="Hulse">
      <formula>NOT(ISERROR(SEARCH("Hulse",G46)))</formula>
    </cfRule>
    <cfRule type="containsText" dxfId="3186" priority="399" operator="containsText" text="Horvath">
      <formula>NOT(ISERROR(SEARCH("Horvath",G46)))</formula>
    </cfRule>
    <cfRule type="containsText" dxfId="3185" priority="400" operator="containsText" text="Hoelter">
      <formula>NOT(ISERROR(SEARCH("Hoelter",G46)))</formula>
    </cfRule>
    <cfRule type="containsText" dxfId="3184" priority="401" operator="containsText" text="Harlow">
      <formula>NOT(ISERROR(SEARCH("Harlow",G46)))</formula>
    </cfRule>
    <cfRule type="containsText" dxfId="3183" priority="402" operator="containsText" text="Fishman">
      <formula>NOT(ISERROR(SEARCH("Fishman",G46)))</formula>
    </cfRule>
    <cfRule type="containsText" dxfId="3182" priority="403" operator="containsText" text="Dejmek">
      <formula>NOT(ISERROR(SEARCH("Dejmek",G46)))</formula>
    </cfRule>
    <cfRule type="containsText" dxfId="3181" priority="404" operator="containsText" text="Clements">
      <formula>NOT(ISERROR(SEARCH("Clements",G46)))</formula>
    </cfRule>
    <cfRule type="containsText" dxfId="3180" priority="405" operator="containsText" text="Busch">
      <formula>NOT(ISERROR(SEARCH("Busch",G46)))</formula>
    </cfRule>
    <cfRule type="containsText" dxfId="3179" priority="406" operator="containsText" text="Bunting">
      <formula>NOT(ISERROR(SEARCH("Bunting",G46)))</formula>
    </cfRule>
    <cfRule type="containsText" dxfId="3178" priority="407" operator="containsText" text="Boudreau">
      <formula>NOT(ISERROR(SEARCH("Boudreau",G46)))</formula>
    </cfRule>
    <cfRule type="containsText" dxfId="3177" priority="408" operator="containsText" text="Boucher">
      <formula>NOT(ISERROR(SEARCH("Boucher",G46)))</formula>
    </cfRule>
    <cfRule type="containsText" dxfId="3176" priority="409" operator="containsText" text="Anderson">
      <formula>NOT(ISERROR(SEARCH("Anderson",G46)))</formula>
    </cfRule>
  </conditionalFormatting>
  <conditionalFormatting sqref="G46:I52">
    <cfRule type="containsText" dxfId="3175" priority="373" operator="containsText" text="Majors">
      <formula>NOT(ISERROR(SEARCH("Majors",G46)))</formula>
    </cfRule>
    <cfRule type="containsText" dxfId="3174" priority="374" operator="containsText" text="Stephens, J">
      <formula>NOT(ISERROR(SEARCH("Stephens, J",G46)))</formula>
    </cfRule>
    <cfRule type="containsText" dxfId="3173" priority="375" operator="containsText" text="Scanlon">
      <formula>NOT(ISERROR(SEARCH("Scanlon",G46)))</formula>
    </cfRule>
    <cfRule type="containsText" dxfId="3172" priority="376" operator="containsText" text="Quinn">
      <formula>NOT(ISERROR(SEARCH("Quinn",G46)))</formula>
    </cfRule>
    <cfRule type="containsText" dxfId="3171" priority="377" operator="containsText" text="Ippolito">
      <formula>NOT(ISERROR(SEARCH("Ippolito",G46)))</formula>
    </cfRule>
    <cfRule type="containsText" dxfId="3170" priority="378" operator="containsText" text="Hoskins">
      <formula>NOT(ISERROR(SEARCH("Hoskins",G46)))</formula>
    </cfRule>
    <cfRule type="containsText" dxfId="3169" priority="379" operator="containsText" text="Greenhut">
      <formula>NOT(ISERROR(SEARCH("Greenhut",G46)))</formula>
    </cfRule>
    <cfRule type="containsText" dxfId="3168" priority="380" operator="containsText" text="Defranco">
      <formula>NOT(ISERROR(SEARCH("Defranco",G46)))</formula>
    </cfRule>
    <cfRule type="containsText" dxfId="3167" priority="381" operator="containsText" text="Chung, M">
      <formula>NOT(ISERROR(SEARCH("Chung, M",G46)))</formula>
    </cfRule>
    <cfRule type="containsText" dxfId="3166" priority="382" operator="containsText" text="Calve">
      <formula>NOT(ISERROR(SEARCH("Calve",G46)))</formula>
    </cfRule>
    <cfRule type="containsText" dxfId="3165" priority="383" operator="containsText" text="Braden">
      <formula>NOT(ISERROR(SEARCH("Braden",G46)))</formula>
    </cfRule>
    <cfRule type="containsText" dxfId="3164" priority="384" operator="containsText" text="Fenick">
      <formula>NOT(ISERROR(SEARCH("Fenick",G46)))</formula>
    </cfRule>
    <cfRule type="containsText" dxfId="3163" priority="385" operator="containsText" text="Cotta">
      <formula>NOT(ISERROR(SEARCH("Cotta",G46)))</formula>
    </cfRule>
    <cfRule type="containsText" dxfId="3162" priority="386" operator="containsText" text="Capp">
      <formula>NOT(ISERROR(SEARCH("Capp",G46)))</formula>
    </cfRule>
  </conditionalFormatting>
  <conditionalFormatting sqref="G46:I52">
    <cfRule type="containsText" dxfId="3161" priority="347" operator="containsText" text="Korniczky">
      <formula>NOT(ISERROR(SEARCH("Korniczky",G46)))</formula>
    </cfRule>
    <cfRule type="containsText" dxfId="3160" priority="348" operator="containsText" text="Dougal">
      <formula>NOT(ISERROR(SEARCH("Dougal",G46)))</formula>
    </cfRule>
    <cfRule type="containsText" dxfId="3159" priority="349" operator="containsText" text="Grimes">
      <formula>NOT(ISERROR(SEARCH("Grimes",G46)))</formula>
    </cfRule>
    <cfRule type="containsText" dxfId="3158" priority="350" operator="containsText" text="Chang, T">
      <formula>NOT(ISERROR(SEARCH("Chang, T",G46)))</formula>
    </cfRule>
    <cfRule type="containsText" dxfId="3157" priority="351" operator="containsText" text="Woods">
      <formula>NOT(ISERROR(SEARCH("Woods",G46)))</formula>
    </cfRule>
    <cfRule type="containsText" dxfId="3156" priority="352" operator="containsText" text="Ankenbrand">
      <formula>NOT(ISERROR(SEARCH("Ankenbrand",G46)))</formula>
    </cfRule>
    <cfRule type="containsText" dxfId="3155" priority="353" operator="containsText" text="Kaiser">
      <formula>NOT(ISERROR(SEARCH("Kaiser",G46)))</formula>
    </cfRule>
    <cfRule type="containsText" dxfId="3154" priority="354" operator="containsText" text="Goodson">
      <formula>NOT(ISERROR(SEARCH("Goodson",G46)))</formula>
    </cfRule>
    <cfRule type="containsText" dxfId="3153" priority="355" operator="containsText" text="Plenzler">
      <formula>NOT(ISERROR(SEARCH("Plenzler",G46)))</formula>
    </cfRule>
    <cfRule type="containsText" dxfId="3152" priority="356" operator="containsText" text="Moore, S">
      <formula>NOT(ISERROR(SEARCH("Moore, S",G46)))</formula>
    </cfRule>
    <cfRule type="containsText" dxfId="3151" priority="357" operator="containsText" text="Kalan">
      <formula>NOT(ISERROR(SEARCH("Kalan",G46)))</formula>
    </cfRule>
    <cfRule type="containsText" dxfId="3150" priority="358" operator="containsText" text="Guijt">
      <formula>NOT(ISERROR(SEARCH("Guijt",G46)))</formula>
    </cfRule>
    <cfRule type="containsText" dxfId="3149" priority="359" operator="containsText" text="Galligan">
      <formula>NOT(ISERROR(SEARCH("Galligan",G46)))</formula>
    </cfRule>
    <cfRule type="containsText" dxfId="3148" priority="360" operator="containsText" text="Daniels">
      <formula>NOT(ISERROR(SEARCH("Daniels",G46)))</formula>
    </cfRule>
    <cfRule type="containsText" dxfId="3147" priority="361" operator="containsText" text="Curcuri">
      <formula>NOT(ISERROR(SEARCH("Curcuri",G46)))</formula>
    </cfRule>
    <cfRule type="containsText" dxfId="3146" priority="362" operator="containsText" text="Branch">
      <formula>NOT(ISERROR(SEARCH("Branch",G46)))</formula>
    </cfRule>
    <cfRule type="containsText" dxfId="3145" priority="363" operator="containsText" text="Wieker">
      <formula>NOT(ISERROR(SEARCH("Wieker",G46)))</formula>
    </cfRule>
    <cfRule type="containsText" dxfId="3144" priority="364" operator="containsText" text="Jivani">
      <formula>NOT(ISERROR(SEARCH("Jivani",G46)))</formula>
    </cfRule>
    <cfRule type="containsText" dxfId="3143" priority="365" operator="containsText" text="Martin, B">
      <formula>NOT(ISERROR(SEARCH("Martin, B",G46)))</formula>
    </cfRule>
    <cfRule type="containsText" dxfId="3142" priority="366" operator="containsText" text="White, S">
      <formula>NOT(ISERROR(SEARCH("White, S",G46)))</formula>
    </cfRule>
    <cfRule type="containsText" dxfId="3141" priority="367" operator="containsText" text="Turner">
      <formula>NOT(ISERROR(SEARCH("Turner",G46)))</formula>
    </cfRule>
    <cfRule type="containsText" dxfId="3140" priority="368" operator="containsText" text="Warner">
      <formula>NOT(ISERROR(SEARCH("Warner",G46)))</formula>
    </cfRule>
    <cfRule type="containsText" dxfId="3139" priority="369" operator="containsText" text="Newman">
      <formula>NOT(ISERROR(SEARCH("Newman",G46)))</formula>
    </cfRule>
    <cfRule type="containsText" dxfId="3138" priority="370" operator="containsText" text="Fitzpatrick">
      <formula>NOT(ISERROR(SEARCH("Fitzpatrick",G46)))</formula>
    </cfRule>
    <cfRule type="containsText" dxfId="3137" priority="371" operator="containsText" text="Bunting">
      <formula>NOT(ISERROR(SEARCH("Bunting",G46)))</formula>
    </cfRule>
    <cfRule type="containsText" dxfId="3136" priority="372" operator="containsText" text="Anderson">
      <formula>NOT(ISERROR(SEARCH("Anderson",G46)))</formula>
    </cfRule>
  </conditionalFormatting>
  <conditionalFormatting sqref="G60:I64 G66:I72">
    <cfRule type="containsText" dxfId="3135" priority="324" operator="containsText" text="Smith, R">
      <formula>NOT(ISERROR(SEARCH("Smith, R",G60)))</formula>
    </cfRule>
    <cfRule type="containsText" dxfId="3134" priority="325" operator="containsText" text="Schneider">
      <formula>NOT(ISERROR(SEARCH("Schneider",G60)))</formula>
    </cfRule>
    <cfRule type="containsText" dxfId="3133" priority="326" operator="containsText" text="Gupta">
      <formula>NOT(ISERROR(SEARCH("Gupta",G60)))</formula>
    </cfRule>
    <cfRule type="containsText" dxfId="3132" priority="327" operator="containsText" text="Mayberry">
      <formula>NOT(ISERROR(SEARCH("Mayberry",G60)))</formula>
    </cfRule>
    <cfRule type="containsText" dxfId="3131" priority="328" operator="containsText" text="Zado">
      <formula>NOT(ISERROR(SEARCH("Zado",G60)))</formula>
    </cfRule>
    <cfRule type="containsText" dxfId="3130" priority="329" operator="containsText" text="Osinski">
      <formula>NOT(ISERROR(SEARCH("Osinski",G60)))</formula>
    </cfRule>
    <cfRule type="containsText" dxfId="3129" priority="330" operator="containsText" text="McKone">
      <formula>NOT(ISERROR(SEARCH("McKone",G60)))</formula>
    </cfRule>
    <cfRule type="containsText" dxfId="3128" priority="331" operator="containsText" text="McCarthy">
      <formula>NOT(ISERROR(SEARCH("McCarthy",G60)))</formula>
    </cfRule>
    <cfRule type="containsText" dxfId="3127" priority="332" operator="containsText" text="Martin, B">
      <formula>NOT(ISERROR(SEARCH("Martin, B",G60)))</formula>
    </cfRule>
    <cfRule type="containsText" dxfId="3126" priority="333" operator="containsText" text="Kauffman">
      <formula>NOT(ISERROR(SEARCH("Kauffman",G60)))</formula>
    </cfRule>
    <cfRule type="containsText" dxfId="3125" priority="334" operator="containsText" text="Kaiser">
      <formula>NOT(ISERROR(SEARCH("Kaiser",G60)))</formula>
    </cfRule>
    <cfRule type="containsText" dxfId="3124" priority="335" operator="containsText" text="Hulse">
      <formula>NOT(ISERROR(SEARCH("Hulse",G60)))</formula>
    </cfRule>
    <cfRule type="containsText" dxfId="3123" priority="336" operator="containsText" text="Horvath">
      <formula>NOT(ISERROR(SEARCH("Horvath",G60)))</formula>
    </cfRule>
    <cfRule type="containsText" dxfId="3122" priority="337" operator="containsText" text="Hoelter">
      <formula>NOT(ISERROR(SEARCH("Hoelter",G60)))</formula>
    </cfRule>
    <cfRule type="containsText" dxfId="3121" priority="338" operator="containsText" text="Harlow">
      <formula>NOT(ISERROR(SEARCH("Harlow",G60)))</formula>
    </cfRule>
    <cfRule type="containsText" dxfId="3120" priority="339" operator="containsText" text="Fishman">
      <formula>NOT(ISERROR(SEARCH("Fishman",G60)))</formula>
    </cfRule>
    <cfRule type="containsText" dxfId="3119" priority="340" operator="containsText" text="Dejmek">
      <formula>NOT(ISERROR(SEARCH("Dejmek",G60)))</formula>
    </cfRule>
    <cfRule type="containsText" dxfId="3118" priority="341" operator="containsText" text="Clements">
      <formula>NOT(ISERROR(SEARCH("Clements",G60)))</formula>
    </cfRule>
    <cfRule type="containsText" dxfId="3117" priority="342" operator="containsText" text="Busch">
      <formula>NOT(ISERROR(SEARCH("Busch",G60)))</formula>
    </cfRule>
    <cfRule type="containsText" dxfId="3116" priority="343" operator="containsText" text="Bunting">
      <formula>NOT(ISERROR(SEARCH("Bunting",G60)))</formula>
    </cfRule>
    <cfRule type="containsText" dxfId="3115" priority="344" operator="containsText" text="Boudreau">
      <formula>NOT(ISERROR(SEARCH("Boudreau",G60)))</formula>
    </cfRule>
    <cfRule type="containsText" dxfId="3114" priority="345" operator="containsText" text="Boucher">
      <formula>NOT(ISERROR(SEARCH("Boucher",G60)))</formula>
    </cfRule>
    <cfRule type="containsText" dxfId="3113" priority="346" operator="containsText" text="Anderson">
      <formula>NOT(ISERROR(SEARCH("Anderson",G60)))</formula>
    </cfRule>
  </conditionalFormatting>
  <conditionalFormatting sqref="G60:I64 G66:I72">
    <cfRule type="containsText" dxfId="3112" priority="311" operator="containsText" text="Majors">
      <formula>NOT(ISERROR(SEARCH("Majors",G60)))</formula>
    </cfRule>
    <cfRule type="containsText" dxfId="3111" priority="312" operator="containsText" text="Stephens, J">
      <formula>NOT(ISERROR(SEARCH("Stephens, J",G60)))</formula>
    </cfRule>
    <cfRule type="containsText" dxfId="3110" priority="313" operator="containsText" text="Scanlon">
      <formula>NOT(ISERROR(SEARCH("Scanlon",G60)))</formula>
    </cfRule>
    <cfRule type="containsText" dxfId="3109" priority="314" operator="containsText" text="Quinn">
      <formula>NOT(ISERROR(SEARCH("Quinn",G60)))</formula>
    </cfRule>
    <cfRule type="containsText" dxfId="3108" priority="315" operator="containsText" text="Ippolito">
      <formula>NOT(ISERROR(SEARCH("Ippolito",G60)))</formula>
    </cfRule>
    <cfRule type="containsText" dxfId="3107" priority="316" operator="containsText" text="Hoskins">
      <formula>NOT(ISERROR(SEARCH("Hoskins",G60)))</formula>
    </cfRule>
    <cfRule type="containsText" dxfId="3106" priority="317" operator="containsText" text="Greenhut">
      <formula>NOT(ISERROR(SEARCH("Greenhut",G60)))</formula>
    </cfRule>
    <cfRule type="containsText" dxfId="3105" priority="318" operator="containsText" text="Defranco">
      <formula>NOT(ISERROR(SEARCH("Defranco",G60)))</formula>
    </cfRule>
    <cfRule type="containsText" dxfId="3104" priority="319" operator="containsText" text="Chung, M">
      <formula>NOT(ISERROR(SEARCH("Chung, M",G60)))</formula>
    </cfRule>
    <cfRule type="containsText" dxfId="3103" priority="320" operator="containsText" text="Calve">
      <formula>NOT(ISERROR(SEARCH("Calve",G60)))</formula>
    </cfRule>
    <cfRule type="containsText" dxfId="3102" priority="321" operator="containsText" text="Braden">
      <formula>NOT(ISERROR(SEARCH("Braden",G60)))</formula>
    </cfRule>
    <cfRule type="containsText" dxfId="3101" priority="322" operator="containsText" text="Fenick">
      <formula>NOT(ISERROR(SEARCH("Fenick",G60)))</formula>
    </cfRule>
    <cfRule type="containsText" dxfId="3100" priority="323" operator="containsText" text="Capp">
      <formula>NOT(ISERROR(SEARCH("Capp",G60)))</formula>
    </cfRule>
  </conditionalFormatting>
  <conditionalFormatting sqref="G60:I64 G66:I72">
    <cfRule type="containsText" dxfId="3099" priority="285" operator="containsText" text="Korniczky">
      <formula>NOT(ISERROR(SEARCH("Korniczky",G60)))</formula>
    </cfRule>
    <cfRule type="containsText" dxfId="3098" priority="286" operator="containsText" text="Dougal">
      <formula>NOT(ISERROR(SEARCH("Dougal",G60)))</formula>
    </cfRule>
    <cfRule type="containsText" dxfId="3097" priority="287" operator="containsText" text="Grimes">
      <formula>NOT(ISERROR(SEARCH("Grimes",G60)))</formula>
    </cfRule>
    <cfRule type="containsText" dxfId="3096" priority="288" operator="containsText" text="Chang, T">
      <formula>NOT(ISERROR(SEARCH("Chang, T",G60)))</formula>
    </cfRule>
    <cfRule type="containsText" dxfId="3095" priority="289" operator="containsText" text="Woods">
      <formula>NOT(ISERROR(SEARCH("Woods",G60)))</formula>
    </cfRule>
    <cfRule type="containsText" dxfId="3094" priority="290" operator="containsText" text="Ankenbrand">
      <formula>NOT(ISERROR(SEARCH("Ankenbrand",G60)))</formula>
    </cfRule>
    <cfRule type="containsText" dxfId="3093" priority="291" operator="containsText" text="Kaiser">
      <formula>NOT(ISERROR(SEARCH("Kaiser",G60)))</formula>
    </cfRule>
    <cfRule type="containsText" dxfId="3092" priority="292" operator="containsText" text="Goodson">
      <formula>NOT(ISERROR(SEARCH("Goodson",G60)))</formula>
    </cfRule>
    <cfRule type="containsText" dxfId="3091" priority="293" operator="containsText" text="Plenzler">
      <formula>NOT(ISERROR(SEARCH("Plenzler",G60)))</formula>
    </cfRule>
    <cfRule type="containsText" dxfId="3090" priority="294" operator="containsText" text="Moore, S">
      <formula>NOT(ISERROR(SEARCH("Moore, S",G60)))</formula>
    </cfRule>
    <cfRule type="containsText" dxfId="3089" priority="295" operator="containsText" text="Kalan">
      <formula>NOT(ISERROR(SEARCH("Kalan",G60)))</formula>
    </cfRule>
    <cfRule type="containsText" dxfId="3088" priority="296" operator="containsText" text="Guijt">
      <formula>NOT(ISERROR(SEARCH("Guijt",G60)))</formula>
    </cfRule>
    <cfRule type="containsText" dxfId="3087" priority="297" operator="containsText" text="Galligan">
      <formula>NOT(ISERROR(SEARCH("Galligan",G60)))</formula>
    </cfRule>
    <cfRule type="containsText" dxfId="3086" priority="298" operator="containsText" text="Daniels">
      <formula>NOT(ISERROR(SEARCH("Daniels",G60)))</formula>
    </cfRule>
    <cfRule type="containsText" dxfId="3085" priority="299" operator="containsText" text="Curcuri">
      <formula>NOT(ISERROR(SEARCH("Curcuri",G60)))</formula>
    </cfRule>
    <cfRule type="containsText" dxfId="3084" priority="300" operator="containsText" text="Branch">
      <formula>NOT(ISERROR(SEARCH("Branch",G60)))</formula>
    </cfRule>
    <cfRule type="containsText" dxfId="3083" priority="301" operator="containsText" text="Wieker">
      <formula>NOT(ISERROR(SEARCH("Wieker",G60)))</formula>
    </cfRule>
    <cfRule type="containsText" dxfId="3082" priority="302" operator="containsText" text="Jivani">
      <formula>NOT(ISERROR(SEARCH("Jivani",G60)))</formula>
    </cfRule>
    <cfRule type="containsText" dxfId="3081" priority="303" operator="containsText" text="Martin, B">
      <formula>NOT(ISERROR(SEARCH("Martin, B",G60)))</formula>
    </cfRule>
    <cfRule type="containsText" dxfId="3080" priority="304" operator="containsText" text="White, S">
      <formula>NOT(ISERROR(SEARCH("White, S",G60)))</formula>
    </cfRule>
    <cfRule type="containsText" dxfId="3079" priority="305" operator="containsText" text="Turner">
      <formula>NOT(ISERROR(SEARCH("Turner",G60)))</formula>
    </cfRule>
    <cfRule type="containsText" dxfId="3078" priority="306" operator="containsText" text="Newman">
      <formula>NOT(ISERROR(SEARCH("Newman",G60)))</formula>
    </cfRule>
    <cfRule type="containsText" dxfId="3077" priority="307" operator="containsText" text="Fitzpatrick">
      <formula>NOT(ISERROR(SEARCH("Fitzpatrick",G60)))</formula>
    </cfRule>
    <cfRule type="containsText" dxfId="3076" priority="308" operator="containsText" text="Siu">
      <formula>NOT(ISERROR(SEARCH("Siu",G60)))</formula>
    </cfRule>
    <cfRule type="containsText" dxfId="3075" priority="309" operator="containsText" text="Bunting">
      <formula>NOT(ISERROR(SEARCH("Bunting",G60)))</formula>
    </cfRule>
    <cfRule type="containsText" dxfId="3074" priority="310" operator="containsText" text="Anderson">
      <formula>NOT(ISERROR(SEARCH("Anderson",G60)))</formula>
    </cfRule>
  </conditionalFormatting>
  <conditionalFormatting sqref="I1:K12 J13:K13 I14:K107 I109:K1048576">
    <cfRule type="containsText" dxfId="3073" priority="284" operator="containsText" text="McMillin">
      <formula>NOT(ISERROR(SEARCH("McMillin",#REF!)))</formula>
    </cfRule>
  </conditionalFormatting>
  <conditionalFormatting sqref="G1:I12 G14:I107 G109:I1048576">
    <cfRule type="containsText" dxfId="3072" priority="270" operator="containsText" text="Calve">
      <formula>NOT(ISERROR(SEARCH("Calve",G1)))</formula>
    </cfRule>
    <cfRule type="containsText" dxfId="3071" priority="271" operator="containsText" text="McMillin">
      <formula>NOT(ISERROR(SEARCH("McMillin",G1)))</formula>
    </cfRule>
    <cfRule type="containsText" dxfId="3070" priority="272" operator="containsText" text="Begley">
      <formula>NOT(ISERROR(SEARCH("Begley",G1)))</formula>
    </cfRule>
    <cfRule type="containsText" dxfId="3069" priority="273" operator="containsText" text="Pinkerton">
      <formula>NOT(ISERROR(SEARCH("Pinkerton",G1)))</formula>
    </cfRule>
    <cfRule type="containsText" dxfId="3068" priority="274" operator="containsText" text="Trock">
      <formula>NOT(ISERROR(SEARCH("Trock",G1)))</formula>
    </cfRule>
    <cfRule type="containsText" dxfId="3067" priority="275" operator="containsText" text="Bennett">
      <formula>NOT(ISERROR(SEARCH("Bennett",G1)))</formula>
    </cfRule>
    <cfRule type="containsText" dxfId="3066" priority="276" operator="containsText" text="Range">
      <formula>NOT(ISERROR(SEARCH("Range",G1)))</formula>
    </cfRule>
    <cfRule type="containsText" dxfId="3065" priority="277" operator="containsText" text="Franklin, B">
      <formula>NOT(ISERROR(SEARCH("Franklin, B",G1)))</formula>
    </cfRule>
    <cfRule type="containsText" dxfId="3064" priority="278" operator="containsText" text="Smegal">
      <formula>NOT(ISERROR(SEARCH("Smegal",G1)))</formula>
    </cfRule>
    <cfRule type="containsText" dxfId="3063" priority="279" operator="containsText" text="Cotta">
      <formula>NOT(ISERROR(SEARCH("Cotta",G1)))</formula>
    </cfRule>
    <cfRule type="containsText" dxfId="3062" priority="280" operator="containsText" text="Warner">
      <formula>NOT(ISERROR(SEARCH("Warner",G1)))</formula>
    </cfRule>
    <cfRule type="containsText" dxfId="3061" priority="281" operator="containsText" text="Siu">
      <formula>NOT(ISERROR(SEARCH("Siu",G1)))</formula>
    </cfRule>
    <cfRule type="containsText" dxfId="3060" priority="282" operator="containsText" text="Arpin">
      <formula>NOT(ISERROR(SEARCH("Arpin",G1)))</formula>
    </cfRule>
    <cfRule type="containsText" dxfId="3059" priority="283" operator="containsText" text="Bayat">
      <formula>NOT(ISERROR(SEARCH("Bayat",G1)))</formula>
    </cfRule>
  </conditionalFormatting>
  <conditionalFormatting sqref="G13:I13">
    <cfRule type="containsText" dxfId="3058" priority="199" operator="containsText" text="Mayberry">
      <formula>NOT(ISERROR(SEARCH("Mayberry",G13)))</formula>
    </cfRule>
    <cfRule type="containsText" dxfId="3057" priority="200" operator="containsText" text="Zado">
      <formula>NOT(ISERROR(SEARCH("Zado",G13)))</formula>
    </cfRule>
    <cfRule type="containsText" dxfId="3056" priority="201" operator="containsText" text="Woods">
      <formula>NOT(ISERROR(SEARCH("Woods",G13)))</formula>
    </cfRule>
    <cfRule type="containsText" dxfId="3055" priority="202" operator="containsText" text="Winsor">
      <formula>NOT(ISERROR(SEARCH("Winsor",G13)))</formula>
    </cfRule>
    <cfRule type="containsText" dxfId="3054" priority="203" operator="containsText" text="White">
      <formula>NOT(ISERROR(SEARCH("White",G13)))</formula>
    </cfRule>
    <cfRule type="containsText" dxfId="3053" priority="204" operator="containsText" text="Ward">
      <formula>NOT(ISERROR(SEARCH("Ward",G13)))</formula>
    </cfRule>
    <cfRule type="containsText" dxfId="3052" priority="205" operator="containsText" text="Turner">
      <formula>NOT(ISERROR(SEARCH("Turner",G13)))</formula>
    </cfRule>
    <cfRule type="containsText" dxfId="3051" priority="206" operator="containsText" text="Trock">
      <formula>NOT(ISERROR(SEARCH("Trock",G13)))</formula>
    </cfRule>
    <cfRule type="containsText" dxfId="3050" priority="207" operator="containsText" text="Stephens, J">
      <formula>NOT(ISERROR(SEARCH("Stephens, J",G13)))</formula>
    </cfRule>
    <cfRule type="containsText" dxfId="3049" priority="208" operator="containsText" text="Stephens, D">
      <formula>NOT(ISERROR(SEARCH("Stephens, D",G13)))</formula>
    </cfRule>
    <cfRule type="containsText" dxfId="3048" priority="209" operator="containsText" text="Smegal">
      <formula>NOT(ISERROR(SEARCH("Smegal",G13)))</formula>
    </cfRule>
    <cfRule type="containsText" dxfId="3047" priority="210" operator="containsText" text="Silverman">
      <formula>NOT(ISERROR(SEARCH("Silverman",G13)))</formula>
    </cfRule>
    <cfRule type="containsText" dxfId="3046" priority="211" operator="containsText" text="Shiang">
      <formula>NOT(ISERROR(SEARCH("Shiang",G13)))</formula>
    </cfRule>
    <cfRule type="containsText" dxfId="3045" priority="212" operator="containsText" text="Scanlon">
      <formula>NOT(ISERROR(SEARCH("Scanlon",G13)))</formula>
    </cfRule>
    <cfRule type="containsText" dxfId="3044" priority="213" operator="containsText" text="Saadat">
      <formula>NOT(ISERROR(SEARCH("Saadat",G13)))</formula>
    </cfRule>
    <cfRule type="containsText" dxfId="3043" priority="214" operator="containsText" text="Quinn">
      <formula>NOT(ISERROR(SEARCH("Quinn",G13)))</formula>
    </cfRule>
    <cfRule type="containsText" dxfId="3042" priority="215" operator="containsText" text="Pyonin">
      <formula>NOT(ISERROR(SEARCH("Pyonin",G13)))</formula>
    </cfRule>
    <cfRule type="containsText" dxfId="3041" priority="216" operator="containsText" text="Praiss">
      <formula>NOT(ISERROR(SEARCH("Praiss",G13)))</formula>
    </cfRule>
    <cfRule type="containsText" dxfId="3040" priority="217" operator="containsText" text="Plenzler">
      <formula>NOT(ISERROR(SEARCH("Plenzler",G13)))</formula>
    </cfRule>
    <cfRule type="containsText" dxfId="3039" priority="218" operator="containsText" text="Pinkerton">
      <formula>NOT(ISERROR(SEARCH("Pinkerton",G13)))</formula>
    </cfRule>
    <cfRule type="containsText" dxfId="3038" priority="219" operator="containsText" text="Osinski">
      <formula>NOT(ISERROR(SEARCH("Osinski",G13)))</formula>
    </cfRule>
    <cfRule type="containsText" dxfId="3037" priority="220" operator="containsText" text="Moore, S">
      <formula>NOT(ISERROR(SEARCH("Moore, S",G13)))</formula>
    </cfRule>
    <cfRule type="containsText" dxfId="3036" priority="221" operator="containsText" text="McMillin">
      <formula>NOT(ISERROR(SEARCH("McMillin",G13)))</formula>
    </cfRule>
    <cfRule type="containsText" dxfId="3035" priority="222" operator="containsText" text="McKone">
      <formula>NOT(ISERROR(SEARCH("McKone",G13)))</formula>
    </cfRule>
    <cfRule type="containsText" dxfId="3034" priority="223" operator="containsText" text="McCarthy">
      <formula>NOT(ISERROR(SEARCH("McCarthy",G13)))</formula>
    </cfRule>
    <cfRule type="containsText" dxfId="3033" priority="224" operator="containsText" text="Martin, B">
      <formula>NOT(ISERROR(SEARCH("Martin, B",G13)))</formula>
    </cfRule>
    <cfRule type="containsText" dxfId="3032" priority="225" operator="containsText" text="Kohut">
      <formula>NOT(ISERROR(SEARCH("Kohut",G13)))</formula>
    </cfRule>
    <cfRule type="containsText" dxfId="3031" priority="226" operator="containsText" text="Kauffman">
      <formula>NOT(ISERROR(SEARCH("Kauffman",G13)))</formula>
    </cfRule>
    <cfRule type="containsText" dxfId="3030" priority="227" operator="containsText" text="Kalan">
      <formula>NOT(ISERROR(SEARCH("Kalan",G13)))</formula>
    </cfRule>
    <cfRule type="containsText" dxfId="3029" priority="228" operator="containsText" text="Kaiser">
      <formula>NOT(ISERROR(SEARCH("Kaiser",G13)))</formula>
    </cfRule>
    <cfRule type="containsText" dxfId="3028" priority="229" operator="containsText" text="Kahn">
      <formula>NOT(ISERROR(SEARCH("Kahn",G13)))</formula>
    </cfRule>
    <cfRule type="containsText" dxfId="3027" priority="230" operator="containsText" text="Jurgovan">
      <formula>NOT(ISERROR(SEARCH("Jurgovan",G13)))</formula>
    </cfRule>
    <cfRule type="containsText" dxfId="3026" priority="231" operator="containsText" text="Ippolito">
      <formula>NOT(ISERROR(SEARCH("Ippolito",G13)))</formula>
    </cfRule>
    <cfRule type="containsText" dxfId="3025" priority="232" operator="containsText" text="Hulse">
      <formula>NOT(ISERROR(SEARCH("Hulse",G13)))</formula>
    </cfRule>
    <cfRule type="containsText" dxfId="3024" priority="233" operator="containsText" text="Hoskins">
      <formula>NOT(ISERROR(SEARCH("Hoskins",G13)))</formula>
    </cfRule>
    <cfRule type="containsText" dxfId="3023" priority="234" operator="containsText" text="Horvath">
      <formula>NOT(ISERROR(SEARCH("Horvath",G13)))</formula>
    </cfRule>
    <cfRule type="containsText" dxfId="3022" priority="235" operator="containsText" text="Hoelter">
      <formula>NOT(ISERROR(SEARCH("Hoelter",G13)))</formula>
    </cfRule>
    <cfRule type="containsText" dxfId="3021" priority="236" operator="containsText" text="Harlow">
      <formula>NOT(ISERROR(SEARCH("Harlow",G13)))</formula>
    </cfRule>
    <cfRule type="containsText" dxfId="3020" priority="237" operator="containsText" text="Haapala">
      <formula>NOT(ISERROR(SEARCH("Haapala",G13)))</formula>
    </cfRule>
    <cfRule type="containsText" dxfId="3019" priority="238" operator="containsText" text="Guijt">
      <formula>NOT(ISERROR(SEARCH("Guijt",G13)))</formula>
    </cfRule>
    <cfRule type="containsText" dxfId="3018" priority="239" operator="containsText" text="Goodson">
      <formula>NOT(ISERROR(SEARCH("Goodson",G13)))</formula>
    </cfRule>
    <cfRule type="containsText" dxfId="3017" priority="240" operator="containsText" text="Geier">
      <formula>NOT(ISERROR(SEARCH("Geier",G13)))</formula>
    </cfRule>
    <cfRule type="containsText" dxfId="3016" priority="241" operator="containsText" text="Gaudette">
      <formula>NOT(ISERROR(SEARCH("Gaudette",G13)))</formula>
    </cfRule>
    <cfRule type="containsText" dxfId="3015" priority="242" operator="containsText" text="Galligan">
      <formula>NOT(ISERROR(SEARCH("Galligan",G13)))</formula>
    </cfRule>
    <cfRule type="containsText" dxfId="3014" priority="243" operator="containsText" text="Franklin, B">
      <formula>NOT(ISERROR(SEARCH("Franklin, B",G13)))</formula>
    </cfRule>
    <cfRule type="containsText" dxfId="3013" priority="244" operator="containsText" text="Fitzpatrick">
      <formula>NOT(ISERROR(SEARCH("Fitzpatrick",G13)))</formula>
    </cfRule>
    <cfRule type="containsText" dxfId="3012" priority="245" operator="containsText" text="Fishman">
      <formula>NOT(ISERROR(SEARCH("Fishman",G13)))</formula>
    </cfRule>
    <cfRule type="containsText" dxfId="3011" priority="246" operator="containsText" text="Engels">
      <formula>NOT(ISERROR(SEARCH("Engels",G13)))</formula>
    </cfRule>
    <cfRule type="containsText" dxfId="3010" priority="247" operator="containsText" text="Dillon">
      <formula>NOT(ISERROR(SEARCH("Dillon",G13)))</formula>
    </cfRule>
    <cfRule type="containsText" dxfId="3009" priority="248" operator="containsText" text="Derrick">
      <formula>NOT(ISERROR(SEARCH("Derrick",G13)))</formula>
    </cfRule>
    <cfRule type="containsText" dxfId="3008" priority="249" operator="containsText" text="Dejmek">
      <formula>NOT(ISERROR(SEARCH("Dejmek",G13)))</formula>
    </cfRule>
    <cfRule type="containsText" dxfId="3007" priority="250" operator="containsText" text="Defranco">
      <formula>NOT(ISERROR(SEARCH("Defranco",G13)))</formula>
    </cfRule>
    <cfRule type="containsText" dxfId="3006" priority="251" operator="containsText" text="Daniels">
      <formula>NOT(ISERROR(SEARCH("Daniels",G13)))</formula>
    </cfRule>
    <cfRule type="containsText" dxfId="3005" priority="252" operator="containsText" text="Curcuri">
      <formula>NOT(ISERROR(SEARCH("Curcuri",G13)))</formula>
    </cfRule>
    <cfRule type="containsText" dxfId="3004" priority="253" operator="containsText" text="Clements">
      <formula>NOT(ISERROR(SEARCH("Clements",G13)))</formula>
    </cfRule>
    <cfRule type="containsText" dxfId="3003" priority="254" operator="containsText" text="Chung, M">
      <formula>NOT(ISERROR(SEARCH("Chung, M",G13)))</formula>
    </cfRule>
    <cfRule type="containsText" dxfId="3002" priority="255" operator="containsText" text="Chen, P">
      <formula>NOT(ISERROR(SEARCH("Chen, P",G13)))</formula>
    </cfRule>
    <cfRule type="containsText" dxfId="3001" priority="256" operator="containsText" text="Calve">
      <formula>NOT(ISERROR(SEARCH("Calve",G13)))</formula>
    </cfRule>
    <cfRule type="containsText" dxfId="3000" priority="257" operator="containsText" text="Busch">
      <formula>NOT(ISERROR(SEARCH("Busch",G13)))</formula>
    </cfRule>
    <cfRule type="containsText" dxfId="2999" priority="258" operator="containsText" text="Bunting">
      <formula>NOT(ISERROR(SEARCH("Bunting",G13)))</formula>
    </cfRule>
    <cfRule type="containsText" dxfId="2998" priority="259" operator="containsText" text="Browne">
      <formula>NOT(ISERROR(SEARCH("Browne",G13)))</formula>
    </cfRule>
    <cfRule type="containsText" dxfId="2997" priority="260" operator="containsText" text="Branch">
      <formula>NOT(ISERROR(SEARCH("Branch",G13)))</formula>
    </cfRule>
    <cfRule type="containsText" dxfId="2996" priority="261" operator="containsText" text="Braden">
      <formula>NOT(ISERROR(SEARCH("Braden",G13)))</formula>
    </cfRule>
    <cfRule type="containsText" dxfId="2995" priority="262" operator="containsText" text="Boudreau">
      <formula>NOT(ISERROR(SEARCH("Boudreau",G13)))</formula>
    </cfRule>
    <cfRule type="containsText" dxfId="2994" priority="263" operator="containsText" text="Boucher">
      <formula>NOT(ISERROR(SEARCH("Boucher",G13)))</formula>
    </cfRule>
    <cfRule type="containsText" dxfId="2993" priority="264" operator="containsText" text="Beamer">
      <formula>NOT(ISERROR(SEARCH("Beamer",G13)))</formula>
    </cfRule>
    <cfRule type="containsText" dxfId="2992" priority="265" operator="containsText" text="Bayat">
      <formula>NOT(ISERROR(SEARCH("Bayat",G13)))</formula>
    </cfRule>
    <cfRule type="containsText" dxfId="2991" priority="266" operator="containsText" text="Barrett, L">
      <formula>NOT(ISERROR(SEARCH("Barrett, L",G13)))</formula>
    </cfRule>
    <cfRule type="containsText" dxfId="2990" priority="267" operator="containsText" text="Arpin">
      <formula>NOT(ISERROR(SEARCH("Arpin",G13)))</formula>
    </cfRule>
    <cfRule type="containsText" dxfId="2989" priority="268" operator="containsText" text="Anderson">
      <formula>NOT(ISERROR(SEARCH("Anderson",G13)))</formula>
    </cfRule>
    <cfRule type="containsText" dxfId="2988" priority="269" operator="containsText" text="Abrams">
      <formula>NOT(ISERROR(SEARCH("Abrams",G13)))</formula>
    </cfRule>
  </conditionalFormatting>
  <conditionalFormatting sqref="G13:I13">
    <cfRule type="containsText" dxfId="2987" priority="128" operator="containsText" text="Zado">
      <formula>NOT(ISERROR(SEARCH("Zado",G13)))</formula>
    </cfRule>
    <cfRule type="containsText" dxfId="2986" priority="129" operator="containsText" text="Woods">
      <formula>NOT(ISERROR(SEARCH("Woods",G13)))</formula>
    </cfRule>
    <cfRule type="containsText" dxfId="2985" priority="130" operator="containsText" text="Winsor">
      <formula>NOT(ISERROR(SEARCH("Winsor",G13)))</formula>
    </cfRule>
    <cfRule type="containsText" dxfId="2984" priority="131" operator="containsText" text="White">
      <formula>NOT(ISERROR(SEARCH("White",G13)))</formula>
    </cfRule>
    <cfRule type="containsText" dxfId="2983" priority="132" operator="containsText" text="Ward">
      <formula>NOT(ISERROR(SEARCH("Ward",G13)))</formula>
    </cfRule>
    <cfRule type="containsText" dxfId="2982" priority="133" operator="containsText" text="Turner">
      <formula>NOT(ISERROR(SEARCH("Turner",G13)))</formula>
    </cfRule>
    <cfRule type="containsText" dxfId="2981" priority="134" operator="containsText" text="Trock">
      <formula>NOT(ISERROR(SEARCH("Trock",G13)))</formula>
    </cfRule>
    <cfRule type="containsText" dxfId="2980" priority="135" operator="containsText" text="Stephens, J">
      <formula>NOT(ISERROR(SEARCH("Stephens, J",G13)))</formula>
    </cfRule>
    <cfRule type="containsText" dxfId="2979" priority="136" operator="containsText" text="Stephens, D">
      <formula>NOT(ISERROR(SEARCH("Stephens, D",G13)))</formula>
    </cfRule>
    <cfRule type="containsText" dxfId="2978" priority="137" operator="containsText" text="Smegal">
      <formula>NOT(ISERROR(SEARCH("Smegal",G13)))</formula>
    </cfRule>
    <cfRule type="containsText" dxfId="2977" priority="138" operator="containsText" text="Silverman">
      <formula>NOT(ISERROR(SEARCH("Silverman",G13)))</formula>
    </cfRule>
    <cfRule type="containsText" dxfId="2976" priority="139" operator="containsText" text="Shiang">
      <formula>NOT(ISERROR(SEARCH("Shiang",G13)))</formula>
    </cfRule>
    <cfRule type="containsText" dxfId="2975" priority="140" operator="containsText" text="Scanlon">
      <formula>NOT(ISERROR(SEARCH("Scanlon",G13)))</formula>
    </cfRule>
    <cfRule type="containsText" dxfId="2974" priority="141" operator="containsText" text="Saadat">
      <formula>NOT(ISERROR(SEARCH("Saadat",G13)))</formula>
    </cfRule>
    <cfRule type="containsText" dxfId="2973" priority="142" operator="containsText" text="Quinn">
      <formula>NOT(ISERROR(SEARCH("Quinn",G13)))</formula>
    </cfRule>
    <cfRule type="containsText" dxfId="2972" priority="143" operator="containsText" text="Pyonin">
      <formula>NOT(ISERROR(SEARCH("Pyonin",G13)))</formula>
    </cfRule>
    <cfRule type="containsText" dxfId="2971" priority="144" operator="containsText" text="Praiss">
      <formula>NOT(ISERROR(SEARCH("Praiss",G13)))</formula>
    </cfRule>
    <cfRule type="containsText" dxfId="2970" priority="145" operator="containsText" text="Plenzler">
      <formula>NOT(ISERROR(SEARCH("Plenzler",G13)))</formula>
    </cfRule>
    <cfRule type="containsText" dxfId="2969" priority="146" operator="containsText" text="Pinkerton">
      <formula>NOT(ISERROR(SEARCH("Pinkerton",G13)))</formula>
    </cfRule>
    <cfRule type="containsText" dxfId="2968" priority="147" operator="containsText" text="Osinski">
      <formula>NOT(ISERROR(SEARCH("Osinski",G13)))</formula>
    </cfRule>
    <cfRule type="containsText" dxfId="2967" priority="148" operator="containsText" text="Moore, S">
      <formula>NOT(ISERROR(SEARCH("Moore, S",G13)))</formula>
    </cfRule>
    <cfRule type="containsText" dxfId="2966" priority="149" operator="containsText" text="McMillin">
      <formula>NOT(ISERROR(SEARCH("McMillin",G13)))</formula>
    </cfRule>
    <cfRule type="containsText" dxfId="2965" priority="150" operator="containsText" text="McKone">
      <formula>NOT(ISERROR(SEARCH("McKone",G13)))</formula>
    </cfRule>
    <cfRule type="containsText" dxfId="2964" priority="151" operator="containsText" text="McCarthy">
      <formula>NOT(ISERROR(SEARCH("McCarthy",G13)))</formula>
    </cfRule>
    <cfRule type="containsText" dxfId="2963" priority="152" operator="containsText" text="Martin, B">
      <formula>NOT(ISERROR(SEARCH("Martin, B",G13)))</formula>
    </cfRule>
    <cfRule type="containsText" dxfId="2962" priority="153" operator="containsText" text="Kohut">
      <formula>NOT(ISERROR(SEARCH("Kohut",G13)))</formula>
    </cfRule>
    <cfRule type="containsText" dxfId="2961" priority="154" operator="containsText" text="Kauffman">
      <formula>NOT(ISERROR(SEARCH("Kauffman",G13)))</formula>
    </cfRule>
    <cfRule type="containsText" dxfId="2960" priority="155" operator="containsText" text="Kalan">
      <formula>NOT(ISERROR(SEARCH("Kalan",G13)))</formula>
    </cfRule>
    <cfRule type="containsText" dxfId="2959" priority="156" operator="containsText" text="Kaiser">
      <formula>NOT(ISERROR(SEARCH("Kaiser",G13)))</formula>
    </cfRule>
    <cfRule type="containsText" dxfId="2958" priority="157" operator="containsText" text="Kahn">
      <formula>NOT(ISERROR(SEARCH("Kahn",G13)))</formula>
    </cfRule>
    <cfRule type="containsText" dxfId="2957" priority="158" operator="containsText" text="Jurgovan">
      <formula>NOT(ISERROR(SEARCH("Jurgovan",G13)))</formula>
    </cfRule>
    <cfRule type="containsText" dxfId="2956" priority="159" operator="containsText" text="Ippolito">
      <formula>NOT(ISERROR(SEARCH("Ippolito",G13)))</formula>
    </cfRule>
    <cfRule type="containsText" dxfId="2955" priority="160" operator="containsText" text="Hulse">
      <formula>NOT(ISERROR(SEARCH("Hulse",G13)))</formula>
    </cfRule>
    <cfRule type="containsText" dxfId="2954" priority="161" operator="containsText" text="Hoskins">
      <formula>NOT(ISERROR(SEARCH("Hoskins",G13)))</formula>
    </cfRule>
    <cfRule type="containsText" dxfId="2953" priority="162" operator="containsText" text="Horvath">
      <formula>NOT(ISERROR(SEARCH("Horvath",G13)))</formula>
    </cfRule>
    <cfRule type="containsText" dxfId="2952" priority="163" operator="containsText" text="Hoelter">
      <formula>NOT(ISERROR(SEARCH("Hoelter",G13)))</formula>
    </cfRule>
    <cfRule type="containsText" dxfId="2951" priority="164" operator="containsText" text="Harlow">
      <formula>NOT(ISERROR(SEARCH("Harlow",G13)))</formula>
    </cfRule>
    <cfRule type="containsText" dxfId="2950" priority="165" operator="containsText" text="Haapala">
      <formula>NOT(ISERROR(SEARCH("Haapala",G13)))</formula>
    </cfRule>
    <cfRule type="containsText" dxfId="2949" priority="166" operator="containsText" text="Guijt">
      <formula>NOT(ISERROR(SEARCH("Guijt",G13)))</formula>
    </cfRule>
    <cfRule type="containsText" dxfId="2948" priority="167" operator="containsText" text="Greenhut">
      <formula>NOT(ISERROR(SEARCH("Greenhut",G13)))</formula>
    </cfRule>
    <cfRule type="containsText" dxfId="2947" priority="168" operator="containsText" text="Goodson">
      <formula>NOT(ISERROR(SEARCH("Goodson",G13)))</formula>
    </cfRule>
    <cfRule type="containsText" dxfId="2946" priority="169" operator="containsText" text="Geier">
      <formula>NOT(ISERROR(SEARCH("Geier",G13)))</formula>
    </cfRule>
    <cfRule type="containsText" dxfId="2945" priority="170" operator="containsText" text="Gaudette">
      <formula>NOT(ISERROR(SEARCH("Gaudette",G13)))</formula>
    </cfRule>
    <cfRule type="containsText" dxfId="2944" priority="171" operator="containsText" text="Galligan">
      <formula>NOT(ISERROR(SEARCH("Galligan",G13)))</formula>
    </cfRule>
    <cfRule type="containsText" dxfId="2943" priority="172" operator="containsText" text="Franklin, B">
      <formula>NOT(ISERROR(SEARCH("Franklin, B",G13)))</formula>
    </cfRule>
    <cfRule type="containsText" dxfId="2942" priority="173" operator="containsText" text="Fitzpatrick">
      <formula>NOT(ISERROR(SEARCH("Fitzpatrick",G13)))</formula>
    </cfRule>
    <cfRule type="containsText" dxfId="2941" priority="174" operator="containsText" text="Fishman">
      <formula>NOT(ISERROR(SEARCH("Fishman",G13)))</formula>
    </cfRule>
    <cfRule type="containsText" dxfId="2940" priority="175" operator="containsText" text="Engels">
      <formula>NOT(ISERROR(SEARCH("Engels",G13)))</formula>
    </cfRule>
    <cfRule type="containsText" dxfId="2939" priority="176" operator="containsText" text="Dillon">
      <formula>NOT(ISERROR(SEARCH("Dillon",G13)))</formula>
    </cfRule>
    <cfRule type="containsText" dxfId="2938" priority="177" operator="containsText" text="Derrick">
      <formula>NOT(ISERROR(SEARCH("Derrick",G13)))</formula>
    </cfRule>
    <cfRule type="containsText" dxfId="2937" priority="178" operator="containsText" text="Dejmek">
      <formula>NOT(ISERROR(SEARCH("Dejmek",G13)))</formula>
    </cfRule>
    <cfRule type="containsText" dxfId="2936" priority="179" operator="containsText" text="Defranco">
      <formula>NOT(ISERROR(SEARCH("Defranco",G13)))</formula>
    </cfRule>
    <cfRule type="containsText" dxfId="2935" priority="180" operator="containsText" text="Daniels">
      <formula>NOT(ISERROR(SEARCH("Daniels",G13)))</formula>
    </cfRule>
    <cfRule type="containsText" dxfId="2934" priority="181" operator="containsText" text="Curcuri">
      <formula>NOT(ISERROR(SEARCH("Curcuri",G13)))</formula>
    </cfRule>
    <cfRule type="containsText" dxfId="2933" priority="182" operator="containsText" text="Clements">
      <formula>NOT(ISERROR(SEARCH("Clements",G13)))</formula>
    </cfRule>
    <cfRule type="containsText" dxfId="2932" priority="183" operator="containsText" text="Chung, M">
      <formula>NOT(ISERROR(SEARCH("Chung, M",G13)))</formula>
    </cfRule>
    <cfRule type="containsText" dxfId="2931" priority="184" operator="containsText" text="Chen, P">
      <formula>NOT(ISERROR(SEARCH("Chen, P",G13)))</formula>
    </cfRule>
    <cfRule type="containsText" dxfId="2930" priority="185" operator="containsText" text="Calve">
      <formula>NOT(ISERROR(SEARCH("Calve",G13)))</formula>
    </cfRule>
    <cfRule type="containsText" dxfId="2929" priority="186" operator="containsText" text="Busch">
      <formula>NOT(ISERROR(SEARCH("Busch",G13)))</formula>
    </cfRule>
    <cfRule type="containsText" dxfId="2928" priority="187" operator="containsText" text="Bunting">
      <formula>NOT(ISERROR(SEARCH("Bunting",G13)))</formula>
    </cfRule>
    <cfRule type="containsText" dxfId="2927" priority="188" operator="containsText" text="Browne">
      <formula>NOT(ISERROR(SEARCH("Browne",G13)))</formula>
    </cfRule>
    <cfRule type="containsText" dxfId="2926" priority="189" operator="containsText" text="Branch">
      <formula>NOT(ISERROR(SEARCH("Branch",G13)))</formula>
    </cfRule>
    <cfRule type="containsText" dxfId="2925" priority="190" operator="containsText" text="Braden">
      <formula>NOT(ISERROR(SEARCH("Braden",G13)))</formula>
    </cfRule>
    <cfRule type="containsText" dxfId="2924" priority="191" operator="containsText" text="Boudreau">
      <formula>NOT(ISERROR(SEARCH("Boudreau",G13)))</formula>
    </cfRule>
    <cfRule type="containsText" dxfId="2923" priority="192" operator="containsText" text="Boucher">
      <formula>NOT(ISERROR(SEARCH("Boucher",G13)))</formula>
    </cfRule>
    <cfRule type="containsText" dxfId="2922" priority="193" operator="containsText" text="Beamer">
      <formula>NOT(ISERROR(SEARCH("Beamer",G13)))</formula>
    </cfRule>
    <cfRule type="containsText" dxfId="2921" priority="194" operator="containsText" text="Bayat">
      <formula>NOT(ISERROR(SEARCH("Bayat",G13)))</formula>
    </cfRule>
    <cfRule type="containsText" dxfId="2920" priority="195" operator="containsText" text="Barrett, L">
      <formula>NOT(ISERROR(SEARCH("Barrett, L",G13)))</formula>
    </cfRule>
    <cfRule type="containsText" dxfId="2919" priority="196" operator="containsText" text="Arpin">
      <formula>NOT(ISERROR(SEARCH("Arpin",G13)))</formula>
    </cfRule>
    <cfRule type="containsText" dxfId="2918" priority="197" operator="containsText" text="Anderson">
      <formula>NOT(ISERROR(SEARCH("Anderson",G13)))</formula>
    </cfRule>
    <cfRule type="containsText" dxfId="2917" priority="198" operator="containsText" text="Abrams">
      <formula>NOT(ISERROR(SEARCH("Abrams",G13)))</formula>
    </cfRule>
  </conditionalFormatting>
  <conditionalFormatting sqref="G13:I13">
    <cfRule type="containsText" dxfId="2916" priority="124" operator="containsText" text="Chang, T">
      <formula>NOT(ISERROR(SEARCH("Chang, T",G13)))</formula>
    </cfRule>
    <cfRule type="containsText" dxfId="2915" priority="125" operator="containsText" text="Newman">
      <formula>NOT(ISERROR(SEARCH("Newman",G13)))</formula>
    </cfRule>
    <cfRule type="containsText" dxfId="2914" priority="126" operator="containsText" text="Ogden">
      <formula>NOT(ISERROR(SEARCH("Ogden",G13)))</formula>
    </cfRule>
    <cfRule type="containsText" dxfId="2913" priority="127" operator="containsText" text="Majors">
      <formula>NOT(ISERROR(SEARCH("Majors",G13)))</formula>
    </cfRule>
  </conditionalFormatting>
  <conditionalFormatting sqref="G13:I13">
    <cfRule type="containsText" dxfId="2912" priority="94" operator="containsText" text="Korniczky">
      <formula>NOT(ISERROR(SEARCH("Korniczky",G13)))</formula>
    </cfRule>
    <cfRule type="containsText" dxfId="2911" priority="95" operator="containsText" text="Dougal">
      <formula>NOT(ISERROR(SEARCH("Dougal",G13)))</formula>
    </cfRule>
    <cfRule type="containsText" dxfId="2910" priority="96" operator="containsText" text="Grimes">
      <formula>NOT(ISERROR(SEARCH("Grimes",G13)))</formula>
    </cfRule>
    <cfRule type="containsText" dxfId="2909" priority="97" operator="containsText" text="Chang, T">
      <formula>NOT(ISERROR(SEARCH("Chang, T",G13)))</formula>
    </cfRule>
    <cfRule type="containsText" dxfId="2908" priority="98" operator="containsText" text="Woods">
      <formula>NOT(ISERROR(SEARCH("Woods",G13)))</formula>
    </cfRule>
    <cfRule type="containsText" dxfId="2907" priority="99" operator="containsText" text="Ankenbrand">
      <formula>NOT(ISERROR(SEARCH("Ankenbrand",G13)))</formula>
    </cfRule>
    <cfRule type="containsText" dxfId="2906" priority="100" operator="containsText" text="Kaiser">
      <formula>NOT(ISERROR(SEARCH("Kaiser",G13)))</formula>
    </cfRule>
    <cfRule type="containsText" dxfId="2905" priority="101" operator="containsText" text="Goodson">
      <formula>NOT(ISERROR(SEARCH("Goodson",G13)))</formula>
    </cfRule>
    <cfRule type="containsText" dxfId="2904" priority="102" operator="containsText" text="Plenzler">
      <formula>NOT(ISERROR(SEARCH("Plenzler",G13)))</formula>
    </cfRule>
    <cfRule type="containsText" dxfId="2903" priority="103" operator="containsText" text="Pinkerton">
      <formula>NOT(ISERROR(SEARCH("Pinkerton",G13)))</formula>
    </cfRule>
    <cfRule type="containsText" dxfId="2902" priority="104" operator="containsText" text="Moore, S">
      <formula>NOT(ISERROR(SEARCH("Moore, S",G13)))</formula>
    </cfRule>
    <cfRule type="containsText" dxfId="2901" priority="105" operator="containsText" text="Kalan">
      <formula>NOT(ISERROR(SEARCH("Kalan",G13)))</formula>
    </cfRule>
    <cfRule type="containsText" dxfId="2900" priority="106" operator="containsText" text="Guijt">
      <formula>NOT(ISERROR(SEARCH("Guijt",G13)))</formula>
    </cfRule>
    <cfRule type="containsText" dxfId="2899" priority="107" operator="containsText" text="Galligan">
      <formula>NOT(ISERROR(SEARCH("Galligan",G13)))</formula>
    </cfRule>
    <cfRule type="containsText" dxfId="2898" priority="108" operator="containsText" text="Daniels">
      <formula>NOT(ISERROR(SEARCH("Daniels",G13)))</formula>
    </cfRule>
    <cfRule type="containsText" dxfId="2897" priority="109" operator="containsText" text="Curcuri">
      <formula>NOT(ISERROR(SEARCH("Curcuri",G13)))</formula>
    </cfRule>
    <cfRule type="containsText" dxfId="2896" priority="110" operator="containsText" text="Branch">
      <formula>NOT(ISERROR(SEARCH("Branch",G13)))</formula>
    </cfRule>
    <cfRule type="containsText" dxfId="2895" priority="111" operator="containsText" text="Wieker">
      <formula>NOT(ISERROR(SEARCH("Wieker",G13)))</formula>
    </cfRule>
    <cfRule type="containsText" dxfId="2894" priority="112" operator="containsText" text="Jivani">
      <formula>NOT(ISERROR(SEARCH("Jivani",G13)))</formula>
    </cfRule>
    <cfRule type="containsText" dxfId="2893" priority="113" operator="containsText" text="Martin, B">
      <formula>NOT(ISERROR(SEARCH("Martin, B",G13)))</formula>
    </cfRule>
    <cfRule type="containsText" dxfId="2892" priority="114" operator="containsText" text="White, S">
      <formula>NOT(ISERROR(SEARCH("White, S",G13)))</formula>
    </cfRule>
    <cfRule type="containsText" dxfId="2891" priority="115" operator="containsText" text="Turner">
      <formula>NOT(ISERROR(SEARCH("Turner",G13)))</formula>
    </cfRule>
    <cfRule type="containsText" dxfId="2890" priority="116" operator="containsText" text="Clements">
      <formula>NOT(ISERROR(SEARCH("Clements",G13)))</formula>
    </cfRule>
    <cfRule type="containsText" dxfId="2889" priority="117" operator="containsText" text="Boucher">
      <formula>NOT(ISERROR(SEARCH("Boucher",G13)))</formula>
    </cfRule>
    <cfRule type="containsText" dxfId="2888" priority="118" operator="containsText" text="Warner">
      <formula>NOT(ISERROR(SEARCH("Warner",G13)))</formula>
    </cfRule>
    <cfRule type="containsText" dxfId="2887" priority="119" operator="containsText" text="Newman">
      <formula>NOT(ISERROR(SEARCH("Newman",G13)))</formula>
    </cfRule>
    <cfRule type="containsText" dxfId="2886" priority="120" operator="containsText" text="Fitzpatrick">
      <formula>NOT(ISERROR(SEARCH("Fitzpatrick",G13)))</formula>
    </cfRule>
    <cfRule type="containsText" dxfId="2885" priority="121" operator="containsText" text="Siu">
      <formula>NOT(ISERROR(SEARCH("Siu",G13)))</formula>
    </cfRule>
    <cfRule type="containsText" dxfId="2884" priority="122" operator="containsText" text="Bunting">
      <formula>NOT(ISERROR(SEARCH("Bunting",G13)))</formula>
    </cfRule>
    <cfRule type="containsText" dxfId="2883" priority="123" operator="containsText" text="Anderson">
      <formula>NOT(ISERROR(SEARCH("Anderson",G13)))</formula>
    </cfRule>
  </conditionalFormatting>
  <conditionalFormatting sqref="G108:I108">
    <cfRule type="containsText" dxfId="2882" priority="67" operator="containsText" text="Korniczky">
      <formula>NOT(ISERROR(SEARCH("Korniczky",G108)))</formula>
    </cfRule>
    <cfRule type="containsText" dxfId="2881" priority="68" operator="containsText" text="Dougal">
      <formula>NOT(ISERROR(SEARCH("Dougal",G108)))</formula>
    </cfRule>
    <cfRule type="containsText" dxfId="2880" priority="69" operator="containsText" text="Grimes">
      <formula>NOT(ISERROR(SEARCH("Grimes",G108)))</formula>
    </cfRule>
    <cfRule type="containsText" dxfId="2879" priority="70" operator="containsText" text="Chang, T">
      <formula>NOT(ISERROR(SEARCH("Chang, T",G108)))</formula>
    </cfRule>
    <cfRule type="containsText" dxfId="2878" priority="71" operator="containsText" text="Woods">
      <formula>NOT(ISERROR(SEARCH("Woods",G108)))</formula>
    </cfRule>
    <cfRule type="containsText" dxfId="2877" priority="72" operator="containsText" text="Ankenbrand">
      <formula>NOT(ISERROR(SEARCH("Ankenbrand",G108)))</formula>
    </cfRule>
    <cfRule type="containsText" dxfId="2876" priority="73" operator="containsText" text="Kaiser">
      <formula>NOT(ISERROR(SEARCH("Kaiser",G108)))</formula>
    </cfRule>
    <cfRule type="containsText" dxfId="2875" priority="74" operator="containsText" text="Goodson">
      <formula>NOT(ISERROR(SEARCH("Goodson",G108)))</formula>
    </cfRule>
    <cfRule type="containsText" dxfId="2874" priority="75" operator="containsText" text="Plenzler">
      <formula>NOT(ISERROR(SEARCH("Plenzler",G108)))</formula>
    </cfRule>
    <cfRule type="containsText" dxfId="2873" priority="76" operator="containsText" text="Moore, S">
      <formula>NOT(ISERROR(SEARCH("Moore, S",G108)))</formula>
    </cfRule>
    <cfRule type="containsText" dxfId="2872" priority="77" operator="containsText" text="Kalan">
      <formula>NOT(ISERROR(SEARCH("Kalan",G108)))</formula>
    </cfRule>
    <cfRule type="containsText" dxfId="2871" priority="78" operator="containsText" text="Guijt">
      <formula>NOT(ISERROR(SEARCH("Guijt",G108)))</formula>
    </cfRule>
    <cfRule type="containsText" dxfId="2870" priority="79" operator="containsText" text="Galligan">
      <formula>NOT(ISERROR(SEARCH("Galligan",G108)))</formula>
    </cfRule>
    <cfRule type="containsText" dxfId="2869" priority="80" operator="containsText" text="Daniels">
      <formula>NOT(ISERROR(SEARCH("Daniels",G108)))</formula>
    </cfRule>
    <cfRule type="containsText" dxfId="2868" priority="81" operator="containsText" text="Curcuri">
      <formula>NOT(ISERROR(SEARCH("Curcuri",G108)))</formula>
    </cfRule>
    <cfRule type="containsText" dxfId="2867" priority="82" operator="containsText" text="Branch">
      <formula>NOT(ISERROR(SEARCH("Branch",G108)))</formula>
    </cfRule>
    <cfRule type="containsText" dxfId="2866" priority="83" operator="containsText" text="Wieker">
      <formula>NOT(ISERROR(SEARCH("Wieker",G108)))</formula>
    </cfRule>
    <cfRule type="containsText" dxfId="2865" priority="84" operator="containsText" text="Jivani">
      <formula>NOT(ISERROR(SEARCH("Jivani",G108)))</formula>
    </cfRule>
    <cfRule type="containsText" dxfId="2864" priority="85" operator="containsText" text="Martin, B">
      <formula>NOT(ISERROR(SEARCH("Martin, B",G108)))</formula>
    </cfRule>
    <cfRule type="containsText" dxfId="2863" priority="86" operator="containsText" text="White, S">
      <formula>NOT(ISERROR(SEARCH("White, S",G108)))</formula>
    </cfRule>
    <cfRule type="containsText" dxfId="2862" priority="87" operator="containsText" text="Turner">
      <formula>NOT(ISERROR(SEARCH("Turner",G108)))</formula>
    </cfRule>
    <cfRule type="containsText" dxfId="2861" priority="88" operator="containsText" text="Warner">
      <formula>NOT(ISERROR(SEARCH("Warner",G108)))</formula>
    </cfRule>
    <cfRule type="containsText" dxfId="2860" priority="89" operator="containsText" text="Newman">
      <formula>NOT(ISERROR(SEARCH("Newman",G108)))</formula>
    </cfRule>
    <cfRule type="containsText" dxfId="2859" priority="90" operator="containsText" text="Fitzpatrick">
      <formula>NOT(ISERROR(SEARCH("Fitzpatrick",G108)))</formula>
    </cfRule>
    <cfRule type="containsText" dxfId="2858" priority="91" operator="containsText" text="Siu">
      <formula>NOT(ISERROR(SEARCH("Siu",G108)))</formula>
    </cfRule>
    <cfRule type="containsText" dxfId="2857" priority="92" operator="containsText" text="Bunting">
      <formula>NOT(ISERROR(SEARCH("Bunting",G108)))</formula>
    </cfRule>
    <cfRule type="containsText" dxfId="2856" priority="93" operator="containsText" text="Anderson">
      <formula>NOT(ISERROR(SEARCH("Anderson",G108)))</formula>
    </cfRule>
  </conditionalFormatting>
  <conditionalFormatting sqref="G108:I108">
    <cfRule type="containsText" dxfId="2855" priority="44" operator="containsText" text="Smith, R">
      <formula>NOT(ISERROR(SEARCH("Smith, R",G108)))</formula>
    </cfRule>
    <cfRule type="containsText" dxfId="2854" priority="45" operator="containsText" text="Schneider">
      <formula>NOT(ISERROR(SEARCH("Schneider",G108)))</formula>
    </cfRule>
    <cfRule type="containsText" dxfId="2853" priority="46" operator="containsText" text="Gupta">
      <formula>NOT(ISERROR(SEARCH("Gupta",G108)))</formula>
    </cfRule>
    <cfRule type="containsText" dxfId="2852" priority="47" operator="containsText" text="Mayberry">
      <formula>NOT(ISERROR(SEARCH("Mayberry",G108)))</formula>
    </cfRule>
    <cfRule type="containsText" dxfId="2851" priority="48" operator="containsText" text="Zado">
      <formula>NOT(ISERROR(SEARCH("Zado",G108)))</formula>
    </cfRule>
    <cfRule type="containsText" dxfId="2850" priority="49" operator="containsText" text="Osinski">
      <formula>NOT(ISERROR(SEARCH("Osinski",G108)))</formula>
    </cfRule>
    <cfRule type="containsText" dxfId="2849" priority="50" operator="containsText" text="McKone">
      <formula>NOT(ISERROR(SEARCH("McKone",G108)))</formula>
    </cfRule>
    <cfRule type="containsText" dxfId="2848" priority="51" operator="containsText" text="McCarthy">
      <formula>NOT(ISERROR(SEARCH("McCarthy",G108)))</formula>
    </cfRule>
    <cfRule type="containsText" dxfId="2847" priority="52" operator="containsText" text="Martin, B">
      <formula>NOT(ISERROR(SEARCH("Martin, B",G108)))</formula>
    </cfRule>
    <cfRule type="containsText" dxfId="2846" priority="53" operator="containsText" text="Kauffman">
      <formula>NOT(ISERROR(SEARCH("Kauffman",G108)))</formula>
    </cfRule>
    <cfRule type="containsText" dxfId="2845" priority="54" operator="containsText" text="Kaiser">
      <formula>NOT(ISERROR(SEARCH("Kaiser",G108)))</formula>
    </cfRule>
    <cfRule type="containsText" dxfId="2844" priority="55" operator="containsText" text="Hulse">
      <formula>NOT(ISERROR(SEARCH("Hulse",G108)))</formula>
    </cfRule>
    <cfRule type="containsText" dxfId="2843" priority="56" operator="containsText" text="Horvath">
      <formula>NOT(ISERROR(SEARCH("Horvath",G108)))</formula>
    </cfRule>
    <cfRule type="containsText" dxfId="2842" priority="57" operator="containsText" text="Hoelter">
      <formula>NOT(ISERROR(SEARCH("Hoelter",G108)))</formula>
    </cfRule>
    <cfRule type="containsText" dxfId="2841" priority="58" operator="containsText" text="Harlow">
      <formula>NOT(ISERROR(SEARCH("Harlow",G108)))</formula>
    </cfRule>
    <cfRule type="containsText" dxfId="2840" priority="59" operator="containsText" text="Fishman">
      <formula>NOT(ISERROR(SEARCH("Fishman",G108)))</formula>
    </cfRule>
    <cfRule type="containsText" dxfId="2839" priority="60" operator="containsText" text="Dejmek">
      <formula>NOT(ISERROR(SEARCH("Dejmek",G108)))</formula>
    </cfRule>
    <cfRule type="containsText" dxfId="2838" priority="61" operator="containsText" text="Clements">
      <formula>NOT(ISERROR(SEARCH("Clements",G108)))</formula>
    </cfRule>
    <cfRule type="containsText" dxfId="2837" priority="62" operator="containsText" text="Busch">
      <formula>NOT(ISERROR(SEARCH("Busch",G108)))</formula>
    </cfRule>
    <cfRule type="containsText" dxfId="2836" priority="63" operator="containsText" text="Bunting">
      <formula>NOT(ISERROR(SEARCH("Bunting",G108)))</formula>
    </cfRule>
    <cfRule type="containsText" dxfId="2835" priority="64" operator="containsText" text="Boudreau">
      <formula>NOT(ISERROR(SEARCH("Boudreau",G108)))</formula>
    </cfRule>
    <cfRule type="containsText" dxfId="2834" priority="65" operator="containsText" text="Boucher">
      <formula>NOT(ISERROR(SEARCH("Boucher",G108)))</formula>
    </cfRule>
    <cfRule type="containsText" dxfId="2833" priority="66" operator="containsText" text="Anderson">
      <formula>NOT(ISERROR(SEARCH("Anderson",G108)))</formula>
    </cfRule>
  </conditionalFormatting>
  <conditionalFormatting sqref="G108:I108">
    <cfRule type="containsText" dxfId="2832" priority="30" operator="containsText" text="Majors">
      <formula>NOT(ISERROR(SEARCH("Majors",G108)))</formula>
    </cfRule>
    <cfRule type="containsText" dxfId="2831" priority="31" operator="containsText" text="Stephens, J">
      <formula>NOT(ISERROR(SEARCH("Stephens, J",G108)))</formula>
    </cfRule>
    <cfRule type="containsText" dxfId="2830" priority="32" operator="containsText" text="Scanlon">
      <formula>NOT(ISERROR(SEARCH("Scanlon",G108)))</formula>
    </cfRule>
    <cfRule type="containsText" dxfId="2829" priority="33" operator="containsText" text="Quinn">
      <formula>NOT(ISERROR(SEARCH("Quinn",G108)))</formula>
    </cfRule>
    <cfRule type="containsText" dxfId="2828" priority="34" operator="containsText" text="Ippolito">
      <formula>NOT(ISERROR(SEARCH("Ippolito",G108)))</formula>
    </cfRule>
    <cfRule type="containsText" dxfId="2827" priority="35" operator="containsText" text="Hoskins">
      <formula>NOT(ISERROR(SEARCH("Hoskins",G108)))</formula>
    </cfRule>
    <cfRule type="containsText" dxfId="2826" priority="36" operator="containsText" text="Greenhut">
      <formula>NOT(ISERROR(SEARCH("Greenhut",G108)))</formula>
    </cfRule>
    <cfRule type="containsText" dxfId="2825" priority="37" operator="containsText" text="Defranco">
      <formula>NOT(ISERROR(SEARCH("Defranco",G108)))</formula>
    </cfRule>
    <cfRule type="containsText" dxfId="2824" priority="38" operator="containsText" text="Chung, M">
      <formula>NOT(ISERROR(SEARCH("Chung, M",G108)))</formula>
    </cfRule>
    <cfRule type="containsText" dxfId="2823" priority="39" operator="containsText" text="Calve">
      <formula>NOT(ISERROR(SEARCH("Calve",G108)))</formula>
    </cfRule>
    <cfRule type="containsText" dxfId="2822" priority="40" operator="containsText" text="Braden">
      <formula>NOT(ISERROR(SEARCH("Braden",G108)))</formula>
    </cfRule>
    <cfRule type="containsText" dxfId="2821" priority="41" operator="containsText" text="Fenick">
      <formula>NOT(ISERROR(SEARCH("Fenick",G108)))</formula>
    </cfRule>
    <cfRule type="containsText" dxfId="2820" priority="42" operator="containsText" text="Cotta">
      <formula>NOT(ISERROR(SEARCH("Cotta",G108)))</formula>
    </cfRule>
    <cfRule type="containsText" dxfId="2819" priority="43" operator="containsText" text="Capp">
      <formula>NOT(ISERROR(SEARCH("Capp",G108)))</formula>
    </cfRule>
  </conditionalFormatting>
  <conditionalFormatting sqref="I108">
    <cfRule type="containsText" dxfId="2818" priority="29" operator="containsText" text="McMillin">
      <formula>NOT(ISERROR(SEARCH("McMillin",#REF!)))</formula>
    </cfRule>
  </conditionalFormatting>
  <conditionalFormatting sqref="G108:I108">
    <cfRule type="containsText" dxfId="2817" priority="16" operator="containsText" text="McMillin">
      <formula>NOT(ISERROR(SEARCH("McMillin",G108)))</formula>
    </cfRule>
    <cfRule type="containsText" dxfId="2816" priority="17" operator="containsText" text="Begley">
      <formula>NOT(ISERROR(SEARCH("Begley",G108)))</formula>
    </cfRule>
    <cfRule type="containsText" dxfId="2815" priority="18" operator="containsText" text="Pinkerton">
      <formula>NOT(ISERROR(SEARCH("Pinkerton",G108)))</formula>
    </cfRule>
    <cfRule type="containsText" dxfId="2814" priority="19" operator="containsText" text="Trock">
      <formula>NOT(ISERROR(SEARCH("Trock",G108)))</formula>
    </cfRule>
    <cfRule type="containsText" dxfId="2813" priority="20" operator="containsText" text="Bennett">
      <formula>NOT(ISERROR(SEARCH("Bennett",G108)))</formula>
    </cfRule>
    <cfRule type="containsText" dxfId="2812" priority="21" operator="containsText" text="Range">
      <formula>NOT(ISERROR(SEARCH("Range",G108)))</formula>
    </cfRule>
    <cfRule type="containsText" dxfId="2811" priority="22" operator="containsText" text="Franklin, B">
      <formula>NOT(ISERROR(SEARCH("Franklin, B",G108)))</formula>
    </cfRule>
    <cfRule type="containsText" dxfId="2810" priority="23" operator="containsText" text="Smegal">
      <formula>NOT(ISERROR(SEARCH("Smegal",G108)))</formula>
    </cfRule>
    <cfRule type="containsText" dxfId="2809" priority="24" operator="containsText" text="Cotta">
      <formula>NOT(ISERROR(SEARCH("Cotta",G108)))</formula>
    </cfRule>
    <cfRule type="containsText" dxfId="2808" priority="25" operator="containsText" text="Warner">
      <formula>NOT(ISERROR(SEARCH("Warner",G108)))</formula>
    </cfRule>
    <cfRule type="containsText" dxfId="2807" priority="26" operator="containsText" text="Siu">
      <formula>NOT(ISERROR(SEARCH("Siu",G108)))</formula>
    </cfRule>
    <cfRule type="containsText" dxfId="2806" priority="27" operator="containsText" text="Arpin">
      <formula>NOT(ISERROR(SEARCH("Arpin",G108)))</formula>
    </cfRule>
    <cfRule type="containsText" dxfId="2805" priority="28" operator="containsText" text="Bayat">
      <formula>NOT(ISERROR(SEARCH("Bayat",G108)))</formula>
    </cfRule>
  </conditionalFormatting>
  <conditionalFormatting sqref="G108:I108">
    <cfRule type="containsText" dxfId="2804" priority="1" operator="containsText" text="Browne, L">
      <formula>NOT(ISERROR(SEARCH("Browne, L",G108)))</formula>
    </cfRule>
    <cfRule type="containsText" dxfId="2803" priority="2" operator="containsText" text="Engle">
      <formula>NOT(ISERROR(SEARCH("Engle",G108)))</formula>
    </cfRule>
    <cfRule type="containsText" dxfId="2802" priority="3" operator="containsText" text="Beamer">
      <formula>NOT(ISERROR(SEARCH("Beamer",G108)))</formula>
    </cfRule>
    <cfRule type="containsText" dxfId="2801" priority="4" operator="containsText" text="Derrick">
      <formula>NOT(ISERROR(SEARCH("Derrick",G108)))</formula>
    </cfRule>
    <cfRule type="containsText" dxfId="2800" priority="5" operator="containsText" text="Pyonin">
      <formula>NOT(ISERROR(SEARCH("Pyonin",G108)))</formula>
    </cfRule>
    <cfRule type="containsText" dxfId="2799" priority="6" operator="containsText" text="Haapala">
      <formula>NOT(ISERROR(SEARCH("Haapala",G108)))</formula>
    </cfRule>
    <cfRule type="containsText" dxfId="2798" priority="7" operator="containsText" text="Hamann">
      <formula>NOT(ISERROR(SEARCH("Hamann",G108)))</formula>
    </cfRule>
    <cfRule type="containsText" dxfId="2797" priority="8" operator="containsText" text="Hoelter">
      <formula>NOT(ISERROR(SEARCH("Hoelter",G108)))</formula>
    </cfRule>
    <cfRule type="containsText" dxfId="2796" priority="9" operator="containsText" text="Craig">
      <formula>NOT(ISERROR(SEARCH("Craig",G108)))</formula>
    </cfRule>
    <cfRule type="containsText" dxfId="2795" priority="10" operator="containsText" text="Schneider">
      <formula>NOT(ISERROR(SEARCH("Schneider",G108)))</formula>
    </cfRule>
    <cfRule type="containsText" dxfId="2794" priority="11" operator="containsText" text="Chang, T">
      <formula>NOT(ISERROR(SEARCH("Chang, T",G108)))</formula>
    </cfRule>
    <cfRule type="containsText" dxfId="2793" priority="12" operator="containsText" text="Beamer">
      <formula>NOT(ISERROR(SEARCH("Beamer",#REF!)))</formula>
    </cfRule>
    <cfRule type="containsText" dxfId="2792" priority="13" operator="containsText" text="Jivani">
      <formula>NOT(ISERROR(SEARCH("Jivani",G108)))</formula>
    </cfRule>
    <cfRule type="containsText" dxfId="2791" priority="14" operator="containsText" text="Dennett">
      <formula>NOT(ISERROR(SEARCH("Dennett",G108)))</formula>
    </cfRule>
    <cfRule type="containsText" dxfId="2790" priority="15" operator="containsText" text="Howard">
      <formula>NOT(ISERROR(SEARCH("Howard",G108)))</formula>
    </cfRule>
  </conditionalFormatting>
  <dataValidations count="1">
    <dataValidation type="list" allowBlank="1" showInputMessage="1" sqref="A205:A264">
      <formula1>$F$3:$F$4</formula1>
    </dataValidation>
  </dataValidations>
  <hyperlinks>
    <hyperlink ref="E2" r:id="rId1"/>
    <hyperlink ref="E3" r:id="rId2"/>
    <hyperlink ref="E4" r:id="rId3"/>
    <hyperlink ref="E5" r:id="rId4"/>
    <hyperlink ref="E6" r:id="rId5"/>
    <hyperlink ref="E7" r:id="rId6"/>
    <hyperlink ref="E15" r:id="rId7"/>
    <hyperlink ref="E16" r:id="rId8"/>
    <hyperlink ref="E17" r:id="rId9"/>
    <hyperlink ref="E18" r:id="rId10"/>
    <hyperlink ref="E19" r:id="rId11"/>
    <hyperlink ref="E20" r:id="rId12"/>
    <hyperlink ref="E25" r:id="rId13"/>
    <hyperlink ref="E26" r:id="rId14"/>
    <hyperlink ref="E27" r:id="rId15"/>
    <hyperlink ref="E28" r:id="rId16"/>
    <hyperlink ref="E29" r:id="rId17"/>
    <hyperlink ref="E30" r:id="rId18"/>
    <hyperlink ref="E33" r:id="rId19"/>
    <hyperlink ref="E34" r:id="rId20"/>
    <hyperlink ref="E35" r:id="rId21"/>
    <hyperlink ref="E36" r:id="rId22"/>
    <hyperlink ref="E37" r:id="rId23"/>
    <hyperlink ref="E38" r:id="rId24"/>
    <hyperlink ref="E45" r:id="rId25"/>
    <hyperlink ref="E46" r:id="rId26"/>
    <hyperlink ref="E47" r:id="rId27"/>
    <hyperlink ref="E48" r:id="rId28"/>
    <hyperlink ref="E49" r:id="rId29" display="http://dav.uspto.gov/webapp/applicationViewer.html?casenumber=13164785"/>
    <hyperlink ref="E50" r:id="rId30"/>
    <hyperlink ref="E55" r:id="rId31"/>
    <hyperlink ref="E56" r:id="rId32"/>
    <hyperlink ref="E57" r:id="rId33"/>
    <hyperlink ref="E58" r:id="rId34"/>
    <hyperlink ref="E59" r:id="rId35"/>
    <hyperlink ref="E60" r:id="rId36"/>
    <hyperlink ref="E61" r:id="rId37"/>
    <hyperlink ref="E62" r:id="rId38" display="http://dav.uspto.gov/webapp/applicationViewer.html?casenumber=14031988"/>
    <hyperlink ref="E63" r:id="rId39"/>
    <hyperlink ref="E64" r:id="rId40"/>
    <hyperlink ref="E73" r:id="rId41"/>
    <hyperlink ref="E74" r:id="rId42"/>
    <hyperlink ref="E75" r:id="rId43"/>
    <hyperlink ref="E76" r:id="rId44"/>
    <hyperlink ref="E77" r:id="rId45"/>
    <hyperlink ref="E78" r:id="rId46"/>
    <hyperlink ref="E83" r:id="rId47" display="http://dav.uspto.gov/webapp/applicationViewer.html?casenumber=90013677"/>
    <hyperlink ref="E89" r:id="rId48"/>
    <hyperlink ref="E90" r:id="rId49"/>
    <hyperlink ref="E91" r:id="rId50"/>
    <hyperlink ref="E92" r:id="rId51"/>
    <hyperlink ref="E93" r:id="rId52"/>
    <hyperlink ref="E94" r:id="rId53"/>
    <hyperlink ref="E95" r:id="rId54"/>
    <hyperlink ref="E96" r:id="rId55"/>
    <hyperlink ref="E97" r:id="rId56"/>
    <hyperlink ref="E98" r:id="rId57" display="http://dav.uspto.gov/webapp/applicationViewer.html?casenumber=13940558"/>
    <hyperlink ref="E99" r:id="rId58"/>
    <hyperlink ref="E100" r:id="rId59"/>
    <hyperlink ref="E101" r:id="rId60"/>
    <hyperlink ref="E103" r:id="rId61"/>
    <hyperlink ref="E104" r:id="rId62"/>
    <hyperlink ref="E105" r:id="rId63"/>
    <hyperlink ref="E106" r:id="rId64"/>
  </hyperlinks>
  <pageMargins left="0.7" right="0.7" top="0.75" bottom="0.75" header="0.3" footer="0.3"/>
  <pageSetup scale="35" fitToHeight="0" orientation="landscape" r:id="rId65"/>
  <headerFooter>
    <oddHeader>&amp;CPTAB Hearing Schedule
January 2018</oddHeader>
    <oddFooter>&amp;R&amp;D</oddFooter>
  </headerFooter>
  <rowBreaks count="1" manualBreakCount="1">
    <brk id="58" max="16383" man="1"/>
  </row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>
          <x14:formula1>
            <xm:f>'FY''18 Directory_Settings'!$E$2:$E$264</xm:f>
          </x14:formula1>
          <xm:sqref>G1:I1048576</xm:sqref>
        </x14:dataValidation>
        <x14:dataValidation type="list" allowBlank="1" showInputMessage="1">
          <x14:formula1>
            <xm:f>'FY''18 Directory_Settings'!$I$2:$I$9</xm:f>
          </x14:formula1>
          <xm:sqref>M1:M1048576</xm:sqref>
        </x14:dataValidation>
        <x14:dataValidation type="list" allowBlank="1" showInputMessage="1">
          <x14:formula1>
            <xm:f>'FY''18 Directory_Settings'!$K$2:$K$29</xm:f>
          </x14:formula1>
          <xm:sqref>J1:J1048576</xm:sqref>
        </x14:dataValidation>
        <x14:dataValidation type="list" allowBlank="1" showInputMessage="1">
          <x14:formula1>
            <xm:f>'FY''18 Directory_Settings'!$J$2:$J$17</xm:f>
          </x14:formula1>
          <xm:sqref>L1:L1048576</xm:sqref>
        </x14:dataValidation>
        <x14:dataValidation type="list" allowBlank="1" showInputMessage="1" showErrorMessage="1">
          <x14:formula1>
            <xm:f>'FY''18 Directory_Settings'!$H$2:$H$3</xm:f>
          </x14:formula1>
          <xm:sqref>A102</xm:sqref>
        </x14:dataValidation>
        <x14:dataValidation type="list" allowBlank="1" showInputMessage="1">
          <x14:formula1>
            <xm:f>'FY''18 Directory_Settings'!$H$2:$H$3</xm:f>
          </x14:formula1>
          <xm:sqref>Q26 R93 A1:A101 P49 A103:A202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P208"/>
  <sheetViews>
    <sheetView topLeftCell="G1" zoomScale="65" zoomScaleNormal="65" workbookViewId="0">
      <selection activeCell="S2" sqref="S2"/>
    </sheetView>
  </sheetViews>
  <sheetFormatPr defaultColWidth="8.54296875" defaultRowHeight="18"/>
  <cols>
    <col min="1" max="1" width="8.54296875" style="74"/>
    <col min="2" max="2" width="48.26953125" style="74" customWidth="1"/>
    <col min="3" max="3" width="8.54296875" style="74" hidden="1" customWidth="1"/>
    <col min="4" max="4" width="24.453125" style="74" hidden="1" customWidth="1"/>
    <col min="5" max="5" width="45" style="74" customWidth="1"/>
    <col min="6" max="6" width="19.54296875" style="74" bestFit="1" customWidth="1"/>
    <col min="7" max="7" width="11.54296875" style="963" bestFit="1" customWidth="1"/>
    <col min="8" max="8" width="8.54296875" style="74"/>
    <col min="9" max="9" width="19.54296875" style="1506" bestFit="1" customWidth="1"/>
    <col min="10" max="11" width="18.54296875" style="1506" bestFit="1" customWidth="1"/>
    <col min="12" max="12" width="44.453125" style="2004" customWidth="1"/>
    <col min="13" max="13" width="41.453125" style="1158" customWidth="1"/>
    <col min="14" max="14" width="29.1796875" style="963" customWidth="1"/>
    <col min="15" max="15" width="17" style="963" customWidth="1"/>
    <col min="16" max="16" width="12.7265625" style="74" customWidth="1"/>
    <col min="17" max="16384" width="8.54296875" style="963"/>
  </cols>
  <sheetData>
    <row r="1" spans="1:16" s="2008" customFormat="1" ht="18.5" thickTop="1" thickBot="1">
      <c r="A1" s="1759" t="s">
        <v>2</v>
      </c>
      <c r="B1" s="1760" t="s">
        <v>353</v>
      </c>
      <c r="C1" s="1760" t="s">
        <v>354</v>
      </c>
      <c r="D1" s="1760" t="s">
        <v>355</v>
      </c>
      <c r="E1" s="1760" t="s">
        <v>356</v>
      </c>
      <c r="F1" s="1760" t="s">
        <v>357</v>
      </c>
      <c r="G1" s="1761" t="s">
        <v>358</v>
      </c>
      <c r="H1" s="1762" t="s">
        <v>359</v>
      </c>
      <c r="I1" s="1763" t="s">
        <v>360</v>
      </c>
      <c r="J1" s="1763" t="s">
        <v>361</v>
      </c>
      <c r="K1" s="1763" t="s">
        <v>362</v>
      </c>
      <c r="L1" s="1764" t="s">
        <v>5</v>
      </c>
      <c r="M1" s="1764" t="s">
        <v>363</v>
      </c>
      <c r="N1" s="1765" t="s">
        <v>364</v>
      </c>
      <c r="O1" s="1766" t="s">
        <v>365</v>
      </c>
    </row>
    <row r="2" spans="1:16" s="2008" customFormat="1" ht="55" thickTop="1" thickBot="1">
      <c r="A2" s="2242" t="s">
        <v>7</v>
      </c>
      <c r="B2" s="1053" t="s">
        <v>875</v>
      </c>
      <c r="C2" s="1053"/>
      <c r="D2" s="1053"/>
      <c r="E2" s="1053"/>
      <c r="F2" s="1053" t="s">
        <v>2501</v>
      </c>
      <c r="G2" s="2243"/>
      <c r="H2" s="1737"/>
      <c r="I2" s="2244" t="s">
        <v>109</v>
      </c>
      <c r="J2" s="2244" t="s">
        <v>200</v>
      </c>
      <c r="K2" s="2244" t="s">
        <v>218</v>
      </c>
      <c r="L2" s="2245"/>
      <c r="M2" s="1935">
        <v>43070</v>
      </c>
      <c r="N2" s="1936" t="s">
        <v>43</v>
      </c>
      <c r="O2" s="2246" t="s">
        <v>8</v>
      </c>
    </row>
    <row r="3" spans="1:16" ht="18.5" thickTop="1">
      <c r="A3" s="2157" t="s">
        <v>7</v>
      </c>
      <c r="B3" s="2158" t="s">
        <v>2502</v>
      </c>
      <c r="C3" s="2158" t="s">
        <v>68</v>
      </c>
      <c r="D3" s="2158"/>
      <c r="E3" s="2158" t="s">
        <v>2503</v>
      </c>
      <c r="F3" s="2158">
        <v>2017008524</v>
      </c>
      <c r="G3" s="2247">
        <v>13935371</v>
      </c>
      <c r="H3" s="2158">
        <v>1631</v>
      </c>
      <c r="I3" s="2248" t="s">
        <v>203</v>
      </c>
      <c r="J3" s="2248" t="s">
        <v>169</v>
      </c>
      <c r="K3" s="2248" t="s">
        <v>774</v>
      </c>
      <c r="L3" s="2249"/>
      <c r="M3" s="2250">
        <v>43073</v>
      </c>
      <c r="N3" s="2251" t="s">
        <v>9</v>
      </c>
      <c r="O3" s="2252" t="s">
        <v>22</v>
      </c>
      <c r="P3" s="74" t="s">
        <v>775</v>
      </c>
    </row>
    <row r="4" spans="1:16" ht="36">
      <c r="A4" s="2162" t="s">
        <v>7</v>
      </c>
      <c r="B4" s="653" t="s">
        <v>2504</v>
      </c>
      <c r="C4" s="654" t="s">
        <v>384</v>
      </c>
      <c r="D4" s="654" t="s">
        <v>2505</v>
      </c>
      <c r="E4" s="655" t="s">
        <v>2506</v>
      </c>
      <c r="F4" s="656">
        <v>2016002787</v>
      </c>
      <c r="G4" s="435" t="s">
        <v>2507</v>
      </c>
      <c r="H4" s="656">
        <v>1652</v>
      </c>
      <c r="I4" s="657" t="str">
        <f>I3</f>
        <v>Jenks</v>
      </c>
      <c r="J4" s="657" t="str">
        <f>K3</f>
        <v>Prats</v>
      </c>
      <c r="K4" s="657" t="str">
        <f>J3</f>
        <v xml:space="preserve">Grimes (R) </v>
      </c>
      <c r="L4" s="1015"/>
      <c r="M4" s="662">
        <f>M3</f>
        <v>43073</v>
      </c>
      <c r="N4" s="2062" t="str">
        <f>N3</f>
        <v>9:00:00 AM EST</v>
      </c>
      <c r="O4" s="2253" t="str">
        <f>O3</f>
        <v>D</v>
      </c>
      <c r="P4" s="74" t="s">
        <v>778</v>
      </c>
    </row>
    <row r="5" spans="1:16">
      <c r="A5" s="2254" t="s">
        <v>7</v>
      </c>
      <c r="B5" s="667" t="s">
        <v>1928</v>
      </c>
      <c r="C5" s="668" t="s">
        <v>384</v>
      </c>
      <c r="D5" s="668"/>
      <c r="E5" s="667" t="s">
        <v>439</v>
      </c>
      <c r="F5" s="669">
        <v>2016002887</v>
      </c>
      <c r="G5" s="430" t="s">
        <v>1929</v>
      </c>
      <c r="H5" s="669">
        <v>1617</v>
      </c>
      <c r="I5" s="670" t="str">
        <f>J3</f>
        <v xml:space="preserve">Grimes (R) </v>
      </c>
      <c r="J5" s="670" t="str">
        <f>K3</f>
        <v>Prats</v>
      </c>
      <c r="K5" s="670" t="str">
        <f>I3</f>
        <v>Jenks</v>
      </c>
      <c r="L5" s="1015" t="s">
        <v>47</v>
      </c>
      <c r="M5" s="671">
        <f>M3</f>
        <v>43073</v>
      </c>
      <c r="N5" s="2066" t="str">
        <f>N3</f>
        <v>9:00:00 AM EST</v>
      </c>
      <c r="O5" s="2255" t="str">
        <f>O3</f>
        <v>D</v>
      </c>
    </row>
    <row r="6" spans="1:16" ht="36">
      <c r="A6" s="2254" t="s">
        <v>7</v>
      </c>
      <c r="B6" s="667" t="s">
        <v>1930</v>
      </c>
      <c r="C6" s="2256" t="s">
        <v>384</v>
      </c>
      <c r="D6" s="2256"/>
      <c r="E6" s="1118" t="s">
        <v>439</v>
      </c>
      <c r="F6" s="1117">
        <v>2016003419</v>
      </c>
      <c r="G6" s="435" t="s">
        <v>1931</v>
      </c>
      <c r="H6" s="1117">
        <v>1628</v>
      </c>
      <c r="I6" s="670" t="str">
        <f>J3</f>
        <v xml:space="preserve">Grimes (R) </v>
      </c>
      <c r="J6" s="670" t="str">
        <f>I3</f>
        <v>Jenks</v>
      </c>
      <c r="K6" s="670" t="str">
        <f>K3</f>
        <v>Prats</v>
      </c>
      <c r="L6" s="1015" t="s">
        <v>47</v>
      </c>
      <c r="M6" s="671">
        <f>M3</f>
        <v>43073</v>
      </c>
      <c r="N6" s="2066" t="str">
        <f>N3</f>
        <v>9:00:00 AM EST</v>
      </c>
      <c r="O6" s="2255" t="str">
        <f>O3</f>
        <v>D</v>
      </c>
    </row>
    <row r="7" spans="1:16" ht="35">
      <c r="A7" s="2254" t="s">
        <v>12</v>
      </c>
      <c r="B7" s="667" t="s">
        <v>1934</v>
      </c>
      <c r="C7" s="2256" t="s">
        <v>68</v>
      </c>
      <c r="D7" s="2256"/>
      <c r="E7" s="1118" t="s">
        <v>1935</v>
      </c>
      <c r="F7" s="1117">
        <v>2016003022</v>
      </c>
      <c r="G7" s="435" t="s">
        <v>1938</v>
      </c>
      <c r="H7" s="1117">
        <v>1628</v>
      </c>
      <c r="I7" s="670" t="str">
        <f>K3</f>
        <v>Prats</v>
      </c>
      <c r="J7" s="670" t="str">
        <f>I3</f>
        <v>Jenks</v>
      </c>
      <c r="K7" s="670" t="str">
        <f>J3</f>
        <v xml:space="preserve">Grimes (R) </v>
      </c>
      <c r="L7" s="1015" t="s">
        <v>2508</v>
      </c>
      <c r="M7" s="671">
        <f>M3</f>
        <v>43073</v>
      </c>
      <c r="N7" s="2066" t="str">
        <f>N3</f>
        <v>9:00:00 AM EST</v>
      </c>
      <c r="O7" s="2255" t="str">
        <f>O3</f>
        <v>D</v>
      </c>
    </row>
    <row r="8" spans="1:16" ht="35.5" thickBot="1">
      <c r="A8" s="2257" t="s">
        <v>7</v>
      </c>
      <c r="B8" s="2258" t="s">
        <v>1934</v>
      </c>
      <c r="C8" s="2259" t="s">
        <v>68</v>
      </c>
      <c r="D8" s="2259"/>
      <c r="E8" s="2258" t="s">
        <v>1935</v>
      </c>
      <c r="F8" s="2260">
        <v>2016003023</v>
      </c>
      <c r="G8" s="2167" t="s">
        <v>1936</v>
      </c>
      <c r="H8" s="2260">
        <v>1628</v>
      </c>
      <c r="I8" s="2261" t="str">
        <f>K3</f>
        <v>Prats</v>
      </c>
      <c r="J8" s="2261" t="str">
        <f>J3</f>
        <v xml:space="preserve">Grimes (R) </v>
      </c>
      <c r="K8" s="2261" t="str">
        <f>I3</f>
        <v>Jenks</v>
      </c>
      <c r="L8" s="2262" t="s">
        <v>2509</v>
      </c>
      <c r="M8" s="2263">
        <f>M3</f>
        <v>43073</v>
      </c>
      <c r="N8" s="2264" t="str">
        <f>N3</f>
        <v>9:00:00 AM EST</v>
      </c>
      <c r="O8" s="2265" t="str">
        <f>O3</f>
        <v>D</v>
      </c>
    </row>
    <row r="9" spans="1:16" ht="36.5" thickTop="1">
      <c r="A9" s="2266" t="s">
        <v>7</v>
      </c>
      <c r="B9" s="2267" t="s">
        <v>2510</v>
      </c>
      <c r="C9" s="2268" t="s">
        <v>21</v>
      </c>
      <c r="D9" s="2268"/>
      <c r="E9" s="2108" t="s">
        <v>1081</v>
      </c>
      <c r="F9" s="2109">
        <v>2016001717</v>
      </c>
      <c r="G9" s="2110" t="s">
        <v>1082</v>
      </c>
      <c r="H9" s="2109">
        <v>1634</v>
      </c>
      <c r="I9" s="2269" t="s">
        <v>106</v>
      </c>
      <c r="J9" s="2269" t="s">
        <v>272</v>
      </c>
      <c r="K9" s="2269" t="s">
        <v>316</v>
      </c>
      <c r="L9" s="2270" t="s">
        <v>95</v>
      </c>
      <c r="M9" s="2271">
        <v>43073</v>
      </c>
      <c r="N9" s="2272" t="s">
        <v>23</v>
      </c>
      <c r="O9" s="2273" t="s">
        <v>39</v>
      </c>
      <c r="P9" s="74" t="s">
        <v>775</v>
      </c>
    </row>
    <row r="10" spans="1:16" ht="36">
      <c r="A10" s="2162" t="s">
        <v>7</v>
      </c>
      <c r="B10" s="653" t="s">
        <v>2511</v>
      </c>
      <c r="C10" s="663" t="s">
        <v>21</v>
      </c>
      <c r="D10" s="663"/>
      <c r="E10" s="653" t="s">
        <v>2512</v>
      </c>
      <c r="F10" s="664">
        <v>2016003437</v>
      </c>
      <c r="G10" s="430" t="s">
        <v>2513</v>
      </c>
      <c r="H10" s="664">
        <v>1618</v>
      </c>
      <c r="I10" s="657" t="str">
        <f>I9</f>
        <v>Chang, T (CA)</v>
      </c>
      <c r="J10" s="657" t="str">
        <f>K9</f>
        <v>Smith, R (R)</v>
      </c>
      <c r="K10" s="657" t="str">
        <f>J9</f>
        <v>Newman (R)</v>
      </c>
      <c r="L10" s="1037"/>
      <c r="M10" s="662">
        <f>M9</f>
        <v>43073</v>
      </c>
      <c r="N10" s="2062" t="str">
        <f>N9</f>
        <v>9:00:00 AM PST</v>
      </c>
      <c r="O10" s="2253" t="str">
        <f>O9</f>
        <v>322
SAN JOSE</v>
      </c>
    </row>
    <row r="11" spans="1:16" ht="36">
      <c r="A11" s="2162" t="s">
        <v>7</v>
      </c>
      <c r="B11" s="653" t="s">
        <v>2104</v>
      </c>
      <c r="C11" s="663" t="s">
        <v>21</v>
      </c>
      <c r="D11" s="663" t="s">
        <v>477</v>
      </c>
      <c r="E11" s="653" t="s">
        <v>478</v>
      </c>
      <c r="F11" s="664">
        <v>2016002654</v>
      </c>
      <c r="G11" s="430" t="s">
        <v>2514</v>
      </c>
      <c r="H11" s="664">
        <v>1663</v>
      </c>
      <c r="I11" s="657" t="str">
        <f>J9</f>
        <v>Newman (R)</v>
      </c>
      <c r="J11" s="657" t="str">
        <f>K9</f>
        <v>Smith, R (R)</v>
      </c>
      <c r="K11" s="657" t="str">
        <f>I9</f>
        <v>Chang, T (CA)</v>
      </c>
      <c r="L11" s="1037"/>
      <c r="M11" s="662">
        <f>M9</f>
        <v>43073</v>
      </c>
      <c r="N11" s="2062" t="str">
        <f>N9</f>
        <v>9:00:00 AM PST</v>
      </c>
      <c r="O11" s="2253" t="str">
        <f>O9</f>
        <v>322
SAN JOSE</v>
      </c>
      <c r="P11" s="74" t="s">
        <v>891</v>
      </c>
    </row>
    <row r="12" spans="1:16" ht="54">
      <c r="A12" s="2162" t="s">
        <v>7</v>
      </c>
      <c r="B12" s="653" t="s">
        <v>2515</v>
      </c>
      <c r="C12" s="654" t="s">
        <v>21</v>
      </c>
      <c r="D12" s="654" t="s">
        <v>477</v>
      </c>
      <c r="E12" s="655" t="s">
        <v>478</v>
      </c>
      <c r="F12" s="656">
        <v>2016004476</v>
      </c>
      <c r="G12" s="435" t="s">
        <v>2516</v>
      </c>
      <c r="H12" s="656">
        <v>1636</v>
      </c>
      <c r="I12" s="657" t="str">
        <f>J9</f>
        <v>Newman (R)</v>
      </c>
      <c r="J12" s="657" t="str">
        <f>I9</f>
        <v>Chang, T (CA)</v>
      </c>
      <c r="K12" s="657" t="str">
        <f>K9</f>
        <v>Smith, R (R)</v>
      </c>
      <c r="L12" s="1037"/>
      <c r="M12" s="662">
        <f>M9</f>
        <v>43073</v>
      </c>
      <c r="N12" s="2062" t="str">
        <f>N9</f>
        <v>9:00:00 AM PST</v>
      </c>
      <c r="O12" s="2253" t="str">
        <f>O9</f>
        <v>322
SAN JOSE</v>
      </c>
    </row>
    <row r="13" spans="1:16" ht="36">
      <c r="A13" s="2162" t="s">
        <v>7</v>
      </c>
      <c r="B13" s="653" t="s">
        <v>2517</v>
      </c>
      <c r="C13" s="663" t="s">
        <v>21</v>
      </c>
      <c r="D13" s="663"/>
      <c r="E13" s="653" t="s">
        <v>1013</v>
      </c>
      <c r="F13" s="664">
        <v>2016004181</v>
      </c>
      <c r="G13" s="430" t="s">
        <v>2518</v>
      </c>
      <c r="H13" s="664">
        <v>1633</v>
      </c>
      <c r="I13" s="657" t="str">
        <f>K9</f>
        <v>Smith, R (R)</v>
      </c>
      <c r="J13" s="657" t="str">
        <f>I9</f>
        <v>Chang, T (CA)</v>
      </c>
      <c r="K13" s="657" t="str">
        <f>J9</f>
        <v>Newman (R)</v>
      </c>
      <c r="L13" s="1037"/>
      <c r="M13" s="662">
        <f>M9</f>
        <v>43073</v>
      </c>
      <c r="N13" s="2062" t="str">
        <f>N9</f>
        <v>9:00:00 AM PST</v>
      </c>
      <c r="O13" s="2253" t="str">
        <f>O9</f>
        <v>322
SAN JOSE</v>
      </c>
    </row>
    <row r="14" spans="1:16" ht="36.5" thickBot="1">
      <c r="A14" s="2274" t="s">
        <v>7</v>
      </c>
      <c r="B14" s="2165" t="s">
        <v>2519</v>
      </c>
      <c r="C14" s="2275" t="s">
        <v>21</v>
      </c>
      <c r="D14" s="2275"/>
      <c r="E14" s="2072" t="s">
        <v>1561</v>
      </c>
      <c r="F14" s="2073">
        <v>2016004322</v>
      </c>
      <c r="G14" s="2074" t="s">
        <v>2520</v>
      </c>
      <c r="H14" s="2073">
        <v>1634</v>
      </c>
      <c r="I14" s="2075" t="str">
        <f>K9</f>
        <v>Smith, R (R)</v>
      </c>
      <c r="J14" s="2075" t="str">
        <f>J9</f>
        <v>Newman (R)</v>
      </c>
      <c r="K14" s="2075" t="str">
        <f>I9</f>
        <v>Chang, T (CA)</v>
      </c>
      <c r="L14" s="2276"/>
      <c r="M14" s="2077">
        <f>M9</f>
        <v>43073</v>
      </c>
      <c r="N14" s="2078" t="str">
        <f>N9</f>
        <v>9:00:00 AM PST</v>
      </c>
      <c r="O14" s="2277" t="str">
        <f>O9</f>
        <v>322
SAN JOSE</v>
      </c>
    </row>
    <row r="15" spans="1:16" ht="55" thickTop="1" thickBot="1">
      <c r="A15" s="1240" t="s">
        <v>7</v>
      </c>
      <c r="B15" s="1241" t="s">
        <v>2082</v>
      </c>
      <c r="C15" s="2278"/>
      <c r="D15" s="2278"/>
      <c r="E15" s="1768"/>
      <c r="F15" s="1241" t="s">
        <v>2521</v>
      </c>
      <c r="G15" s="1769"/>
      <c r="H15" s="1769"/>
      <c r="I15" s="1244" t="s">
        <v>213</v>
      </c>
      <c r="J15" s="1244" t="s">
        <v>281</v>
      </c>
      <c r="K15" s="1244" t="s">
        <v>338</v>
      </c>
      <c r="L15" s="1245" t="s">
        <v>2522</v>
      </c>
      <c r="M15" s="1246">
        <v>43073</v>
      </c>
      <c r="N15" s="1247" t="s">
        <v>9</v>
      </c>
      <c r="O15" s="2279" t="s">
        <v>8</v>
      </c>
    </row>
    <row r="16" spans="1:16" ht="55" thickTop="1" thickBot="1">
      <c r="A16" s="1240" t="s">
        <v>7</v>
      </c>
      <c r="B16" s="1241" t="s">
        <v>2523</v>
      </c>
      <c r="C16" s="1241"/>
      <c r="D16" s="1241"/>
      <c r="E16" s="1241"/>
      <c r="F16" s="1241" t="s">
        <v>2524</v>
      </c>
      <c r="G16" s="1242"/>
      <c r="H16" s="1241"/>
      <c r="I16" s="1244" t="s">
        <v>264</v>
      </c>
      <c r="J16" s="1244" t="s">
        <v>159</v>
      </c>
      <c r="K16" s="1244" t="s">
        <v>201</v>
      </c>
      <c r="L16" s="2280" t="s">
        <v>82</v>
      </c>
      <c r="M16" s="2281">
        <v>43073</v>
      </c>
      <c r="N16" s="1242" t="s">
        <v>43</v>
      </c>
      <c r="O16" s="2282" t="s">
        <v>13</v>
      </c>
    </row>
    <row r="17" spans="1:16" ht="55" thickTop="1" thickBot="1">
      <c r="A17" s="1249" t="s">
        <v>7</v>
      </c>
      <c r="B17" s="1252" t="s">
        <v>2525</v>
      </c>
      <c r="C17" s="1252"/>
      <c r="D17" s="1252"/>
      <c r="E17" s="1252"/>
      <c r="F17" s="1252" t="s">
        <v>2526</v>
      </c>
      <c r="G17" s="1251"/>
      <c r="H17" s="1252"/>
      <c r="I17" s="1253" t="s">
        <v>211</v>
      </c>
      <c r="J17" s="1253" t="s">
        <v>209</v>
      </c>
      <c r="K17" s="1253" t="s">
        <v>25</v>
      </c>
      <c r="L17" s="2280"/>
      <c r="M17" s="2283">
        <v>43073</v>
      </c>
      <c r="N17" s="1251" t="s">
        <v>43</v>
      </c>
      <c r="O17" s="2284" t="s">
        <v>22</v>
      </c>
    </row>
    <row r="18" spans="1:16" ht="55" thickTop="1" thickBot="1">
      <c r="A18" s="1249" t="s">
        <v>7</v>
      </c>
      <c r="B18" s="1252" t="s">
        <v>2527</v>
      </c>
      <c r="C18" s="1252"/>
      <c r="D18" s="1252"/>
      <c r="E18" s="1252"/>
      <c r="F18" s="1252" t="s">
        <v>2528</v>
      </c>
      <c r="G18" s="1251"/>
      <c r="H18" s="1252"/>
      <c r="I18" s="1253" t="s">
        <v>205</v>
      </c>
      <c r="J18" s="1253" t="s">
        <v>352</v>
      </c>
      <c r="K18" s="1253" t="s">
        <v>282</v>
      </c>
      <c r="L18" s="2280"/>
      <c r="M18" s="2283">
        <v>43074</v>
      </c>
      <c r="N18" s="1251" t="s">
        <v>9</v>
      </c>
      <c r="O18" s="2284" t="s">
        <v>13</v>
      </c>
    </row>
    <row r="19" spans="1:16" ht="36.5" thickTop="1">
      <c r="A19" s="2285" t="s">
        <v>12</v>
      </c>
      <c r="B19" s="1865" t="s">
        <v>2529</v>
      </c>
      <c r="C19" s="2286" t="s">
        <v>150</v>
      </c>
      <c r="D19" s="2286"/>
      <c r="E19" s="1865" t="s">
        <v>2530</v>
      </c>
      <c r="F19" s="1866">
        <v>2015005672</v>
      </c>
      <c r="G19" s="1867">
        <v>12403357</v>
      </c>
      <c r="H19" s="1865"/>
      <c r="I19" s="2287" t="s">
        <v>136</v>
      </c>
      <c r="J19" s="2287" t="s">
        <v>173</v>
      </c>
      <c r="K19" s="2287" t="s">
        <v>223</v>
      </c>
      <c r="L19" s="1869"/>
      <c r="M19" s="2288">
        <v>43074</v>
      </c>
      <c r="N19" s="2289" t="s">
        <v>18</v>
      </c>
      <c r="O19" s="2290" t="s">
        <v>35</v>
      </c>
      <c r="P19" s="74" t="s">
        <v>816</v>
      </c>
    </row>
    <row r="20" spans="1:16" ht="36">
      <c r="A20" s="2231" t="s">
        <v>7</v>
      </c>
      <c r="B20" s="614" t="s">
        <v>2531</v>
      </c>
      <c r="C20" s="615" t="s">
        <v>2532</v>
      </c>
      <c r="D20" s="615"/>
      <c r="E20" s="616" t="s">
        <v>2533</v>
      </c>
      <c r="F20" s="617">
        <v>2016002492</v>
      </c>
      <c r="G20" s="380" t="s">
        <v>2534</v>
      </c>
      <c r="H20" s="617">
        <v>3763</v>
      </c>
      <c r="I20" s="618" t="str">
        <f>I19</f>
        <v>Dougal (CO)</v>
      </c>
      <c r="J20" s="618" t="str">
        <f>K19</f>
        <v>Korniczky (CO)</v>
      </c>
      <c r="K20" s="618" t="str">
        <f>J19</f>
        <v>Guijt (CO)</v>
      </c>
      <c r="L20" s="1009"/>
      <c r="M20" s="633">
        <f>M19</f>
        <v>43074</v>
      </c>
      <c r="N20" s="2020" t="str">
        <f>N19</f>
        <v>9:00:00 AM MST</v>
      </c>
      <c r="O20" s="2291" t="str">
        <f>O19</f>
        <v>14-133
DENVER</v>
      </c>
      <c r="P20" s="74" t="s">
        <v>2535</v>
      </c>
    </row>
    <row r="21" spans="1:16" ht="36">
      <c r="A21" s="2292" t="s">
        <v>7</v>
      </c>
      <c r="B21" s="624" t="s">
        <v>1596</v>
      </c>
      <c r="C21" s="625" t="s">
        <v>122</v>
      </c>
      <c r="D21" s="625" t="s">
        <v>2536</v>
      </c>
      <c r="E21" s="624" t="s">
        <v>1597</v>
      </c>
      <c r="F21" s="626">
        <v>2016003810</v>
      </c>
      <c r="G21" s="389" t="s">
        <v>2537</v>
      </c>
      <c r="H21" s="626">
        <v>3635</v>
      </c>
      <c r="I21" s="628" t="str">
        <f>J19</f>
        <v>Guijt (CO)</v>
      </c>
      <c r="J21" s="628" t="str">
        <f>K19</f>
        <v>Korniczky (CO)</v>
      </c>
      <c r="K21" s="628" t="str">
        <f>I19</f>
        <v>Dougal (CO)</v>
      </c>
      <c r="L21" s="1009" t="s">
        <v>47</v>
      </c>
      <c r="M21" s="718">
        <f>M19</f>
        <v>43074</v>
      </c>
      <c r="N21" s="2025" t="str">
        <f>N19</f>
        <v>9:00:00 AM MST</v>
      </c>
      <c r="O21" s="2293" t="str">
        <f>O19</f>
        <v>14-133
DENVER</v>
      </c>
    </row>
    <row r="22" spans="1:16" s="74" customFormat="1" ht="36">
      <c r="A22" s="2292" t="s">
        <v>7</v>
      </c>
      <c r="B22" s="718" t="s">
        <v>1596</v>
      </c>
      <c r="C22" s="719" t="s">
        <v>122</v>
      </c>
      <c r="D22" s="719" t="s">
        <v>2536</v>
      </c>
      <c r="E22" s="720" t="s">
        <v>1597</v>
      </c>
      <c r="F22" s="721">
        <v>2016003995</v>
      </c>
      <c r="G22" s="380" t="s">
        <v>2538</v>
      </c>
      <c r="H22" s="721">
        <v>3635</v>
      </c>
      <c r="I22" s="628" t="str">
        <f>J19</f>
        <v>Guijt (CO)</v>
      </c>
      <c r="J22" s="628" t="str">
        <f>I19</f>
        <v>Dougal (CO)</v>
      </c>
      <c r="K22" s="628" t="str">
        <f>K19</f>
        <v>Korniczky (CO)</v>
      </c>
      <c r="L22" s="1001" t="s">
        <v>47</v>
      </c>
      <c r="M22" s="718">
        <f>M19</f>
        <v>43074</v>
      </c>
      <c r="N22" s="2025" t="str">
        <f>N19</f>
        <v>9:00:00 AM MST</v>
      </c>
      <c r="O22" s="2293" t="str">
        <f>O19</f>
        <v>14-133
DENVER</v>
      </c>
    </row>
    <row r="23" spans="1:16" ht="36">
      <c r="A23" s="2231" t="s">
        <v>7</v>
      </c>
      <c r="B23" s="614" t="s">
        <v>2539</v>
      </c>
      <c r="C23" s="835" t="s">
        <v>122</v>
      </c>
      <c r="D23" s="835"/>
      <c r="E23" s="614" t="s">
        <v>2540</v>
      </c>
      <c r="F23" s="836">
        <v>2016005608</v>
      </c>
      <c r="G23" s="389" t="s">
        <v>2541</v>
      </c>
      <c r="H23" s="836">
        <v>3753</v>
      </c>
      <c r="I23" s="618" t="str">
        <f>K19</f>
        <v>Korniczky (CO)</v>
      </c>
      <c r="J23" s="618" t="str">
        <f>I19</f>
        <v>Dougal (CO)</v>
      </c>
      <c r="K23" s="618" t="str">
        <f>J19</f>
        <v>Guijt (CO)</v>
      </c>
      <c r="L23" s="1009"/>
      <c r="M23" s="633">
        <f>M19</f>
        <v>43074</v>
      </c>
      <c r="N23" s="2020" t="str">
        <f>N19</f>
        <v>9:00:00 AM MST</v>
      </c>
      <c r="O23" s="2291" t="str">
        <f>O19</f>
        <v>14-133
DENVER</v>
      </c>
    </row>
    <row r="24" spans="1:16" ht="54.5" thickBot="1">
      <c r="A24" s="2294" t="s">
        <v>7</v>
      </c>
      <c r="B24" s="635" t="s">
        <v>2542</v>
      </c>
      <c r="C24" s="2295" t="s">
        <v>2532</v>
      </c>
      <c r="D24" s="2295"/>
      <c r="E24" s="1003" t="s">
        <v>2543</v>
      </c>
      <c r="F24" s="1002">
        <v>2016007546</v>
      </c>
      <c r="G24" s="1004" t="s">
        <v>2544</v>
      </c>
      <c r="H24" s="1002">
        <v>3711</v>
      </c>
      <c r="I24" s="638" t="str">
        <f>K19</f>
        <v>Korniczky (CO)</v>
      </c>
      <c r="J24" s="638" t="str">
        <f>J19</f>
        <v>Guijt (CO)</v>
      </c>
      <c r="K24" s="638" t="str">
        <f>I19</f>
        <v>Dougal (CO)</v>
      </c>
      <c r="L24" s="1142" t="s">
        <v>95</v>
      </c>
      <c r="M24" s="640">
        <f>M19</f>
        <v>43074</v>
      </c>
      <c r="N24" s="2296" t="str">
        <f>N19</f>
        <v>9:00:00 AM MST</v>
      </c>
      <c r="O24" s="2297" t="str">
        <f>O19</f>
        <v>14-133
DENVER</v>
      </c>
    </row>
    <row r="25" spans="1:16" ht="55" thickTop="1" thickBot="1">
      <c r="A25" s="1240" t="s">
        <v>7</v>
      </c>
      <c r="B25" s="1241" t="s">
        <v>2545</v>
      </c>
      <c r="C25" s="1241"/>
      <c r="D25" s="1241"/>
      <c r="E25" s="1241"/>
      <c r="F25" s="1242" t="s">
        <v>2546</v>
      </c>
      <c r="G25" s="1242"/>
      <c r="H25" s="1241"/>
      <c r="I25" s="1244" t="s">
        <v>347</v>
      </c>
      <c r="J25" s="1244" t="s">
        <v>341</v>
      </c>
      <c r="K25" s="1244" t="s">
        <v>151</v>
      </c>
      <c r="L25" s="2280" t="s">
        <v>1767</v>
      </c>
      <c r="M25" s="2281">
        <v>43074</v>
      </c>
      <c r="N25" s="1242" t="s">
        <v>28</v>
      </c>
      <c r="O25" s="2282" t="s">
        <v>22</v>
      </c>
    </row>
    <row r="26" spans="1:16" ht="55" thickTop="1" thickBot="1">
      <c r="A26" s="1249" t="s">
        <v>7</v>
      </c>
      <c r="B26" s="1252" t="s">
        <v>2547</v>
      </c>
      <c r="C26" s="1252"/>
      <c r="D26" s="1252"/>
      <c r="E26" s="1252"/>
      <c r="F26" s="1252" t="s">
        <v>2548</v>
      </c>
      <c r="G26" s="1251"/>
      <c r="H26" s="1252"/>
      <c r="I26" s="1253" t="s">
        <v>42</v>
      </c>
      <c r="J26" s="1253" t="s">
        <v>20</v>
      </c>
      <c r="K26" s="1253" t="s">
        <v>104</v>
      </c>
      <c r="L26" s="2280"/>
      <c r="M26" s="2283">
        <v>43074</v>
      </c>
      <c r="N26" s="1251" t="s">
        <v>43</v>
      </c>
      <c r="O26" s="2284" t="s">
        <v>13</v>
      </c>
    </row>
    <row r="27" spans="1:16" ht="145" thickTop="1" thickBot="1">
      <c r="A27" s="1249" t="s">
        <v>7</v>
      </c>
      <c r="B27" s="1252" t="s">
        <v>2549</v>
      </c>
      <c r="C27" s="1252"/>
      <c r="D27" s="1252"/>
      <c r="E27" s="1252"/>
      <c r="F27" s="1252" t="s">
        <v>2550</v>
      </c>
      <c r="G27" s="1251"/>
      <c r="H27" s="1252"/>
      <c r="I27" s="1253" t="s">
        <v>207</v>
      </c>
      <c r="J27" s="1253" t="s">
        <v>126</v>
      </c>
      <c r="K27" s="1253" t="s">
        <v>346</v>
      </c>
      <c r="L27" s="2280"/>
      <c r="M27" s="2283">
        <v>43075</v>
      </c>
      <c r="N27" s="1251" t="s">
        <v>9</v>
      </c>
      <c r="O27" s="2284" t="s">
        <v>8</v>
      </c>
    </row>
    <row r="28" spans="1:16" ht="73" thickTop="1" thickBot="1">
      <c r="A28" s="1240" t="s">
        <v>7</v>
      </c>
      <c r="B28" s="1241" t="s">
        <v>2551</v>
      </c>
      <c r="C28" s="1241"/>
      <c r="D28" s="1241"/>
      <c r="E28" s="1241"/>
      <c r="F28" s="1241" t="s">
        <v>2552</v>
      </c>
      <c r="G28" s="1242"/>
      <c r="H28" s="1241"/>
      <c r="I28" s="1244" t="s">
        <v>281</v>
      </c>
      <c r="J28" s="1244" t="s">
        <v>302</v>
      </c>
      <c r="K28" s="1244" t="s">
        <v>297</v>
      </c>
      <c r="L28" s="2280" t="s">
        <v>72</v>
      </c>
      <c r="M28" s="2281">
        <v>43075</v>
      </c>
      <c r="N28" s="1242" t="s">
        <v>9</v>
      </c>
      <c r="O28" s="2282" t="s">
        <v>13</v>
      </c>
    </row>
    <row r="29" spans="1:16" ht="55" thickTop="1" thickBot="1">
      <c r="A29" s="1240" t="s">
        <v>7</v>
      </c>
      <c r="B29" s="1241" t="s">
        <v>2553</v>
      </c>
      <c r="C29" s="1241"/>
      <c r="D29" s="1241"/>
      <c r="E29" s="1241"/>
      <c r="F29" s="1241" t="s">
        <v>2448</v>
      </c>
      <c r="G29" s="1242"/>
      <c r="H29" s="1241"/>
      <c r="I29" s="1244" t="s">
        <v>299</v>
      </c>
      <c r="J29" s="1244" t="s">
        <v>209</v>
      </c>
      <c r="K29" s="1244" t="s">
        <v>6</v>
      </c>
      <c r="L29" s="2280" t="s">
        <v>2554</v>
      </c>
      <c r="M29" s="2281">
        <v>43075</v>
      </c>
      <c r="N29" s="1242" t="s">
        <v>28</v>
      </c>
      <c r="O29" s="2282" t="s">
        <v>22</v>
      </c>
    </row>
    <row r="30" spans="1:16" ht="73" thickTop="1" thickBot="1">
      <c r="A30" s="1249" t="s">
        <v>7</v>
      </c>
      <c r="B30" s="1252" t="s">
        <v>2555</v>
      </c>
      <c r="C30" s="1252"/>
      <c r="D30" s="1252"/>
      <c r="E30" s="1252"/>
      <c r="F30" s="1252" t="s">
        <v>2556</v>
      </c>
      <c r="G30" s="1251"/>
      <c r="H30" s="1252"/>
      <c r="I30" s="1253" t="s">
        <v>278</v>
      </c>
      <c r="J30" s="1253" t="s">
        <v>256</v>
      </c>
      <c r="K30" s="1253" t="s">
        <v>112</v>
      </c>
      <c r="L30" s="2280"/>
      <c r="M30" s="2283">
        <v>43075</v>
      </c>
      <c r="N30" s="1251" t="s">
        <v>43</v>
      </c>
      <c r="O30" s="2284" t="s">
        <v>13</v>
      </c>
    </row>
    <row r="31" spans="1:16" ht="73" thickTop="1" thickBot="1">
      <c r="A31" s="1249" t="s">
        <v>7</v>
      </c>
      <c r="B31" s="1252" t="s">
        <v>2557</v>
      </c>
      <c r="C31" s="1252"/>
      <c r="D31" s="1252"/>
      <c r="E31" s="1252"/>
      <c r="F31" s="1252" t="s">
        <v>2558</v>
      </c>
      <c r="G31" s="1251"/>
      <c r="H31" s="1252"/>
      <c r="I31" s="1253" t="s">
        <v>104</v>
      </c>
      <c r="J31" s="1253" t="s">
        <v>201</v>
      </c>
      <c r="K31" s="1253" t="s">
        <v>266</v>
      </c>
      <c r="L31" s="2280"/>
      <c r="M31" s="2283">
        <v>43075</v>
      </c>
      <c r="N31" s="1251" t="s">
        <v>56</v>
      </c>
      <c r="O31" s="2284" t="s">
        <v>22</v>
      </c>
    </row>
    <row r="32" spans="1:16" ht="55" thickTop="1" thickBot="1">
      <c r="A32" s="1249" t="s">
        <v>7</v>
      </c>
      <c r="B32" s="1252" t="s">
        <v>2559</v>
      </c>
      <c r="C32" s="1252"/>
      <c r="D32" s="1252"/>
      <c r="E32" s="1252"/>
      <c r="F32" s="1252" t="s">
        <v>2560</v>
      </c>
      <c r="G32" s="1251"/>
      <c r="H32" s="1252"/>
      <c r="I32" s="1253" t="s">
        <v>299</v>
      </c>
      <c r="J32" s="1253" t="s">
        <v>298</v>
      </c>
      <c r="K32" s="1253" t="s">
        <v>331</v>
      </c>
      <c r="L32" s="2280"/>
      <c r="M32" s="2283">
        <v>43076</v>
      </c>
      <c r="N32" s="1251" t="s">
        <v>28</v>
      </c>
      <c r="O32" s="2284" t="s">
        <v>8</v>
      </c>
    </row>
    <row r="33" spans="1:16" ht="55" thickTop="1" thickBot="1">
      <c r="A33" s="2298" t="s">
        <v>7</v>
      </c>
      <c r="B33" s="2196" t="s">
        <v>2561</v>
      </c>
      <c r="C33" s="2196"/>
      <c r="D33" s="2196"/>
      <c r="E33" s="2196"/>
      <c r="F33" s="2196" t="s">
        <v>2562</v>
      </c>
      <c r="G33" s="2198">
        <v>95001745</v>
      </c>
      <c r="H33" s="2196"/>
      <c r="I33" s="2199" t="s">
        <v>298</v>
      </c>
      <c r="J33" s="2199" t="s">
        <v>229</v>
      </c>
      <c r="K33" s="2199" t="s">
        <v>6</v>
      </c>
      <c r="L33" s="2299" t="s">
        <v>2563</v>
      </c>
      <c r="M33" s="2300">
        <v>43076</v>
      </c>
      <c r="N33" s="2197" t="s">
        <v>28</v>
      </c>
      <c r="O33" s="2301" t="s">
        <v>13</v>
      </c>
    </row>
    <row r="34" spans="1:16" ht="109" thickTop="1" thickBot="1">
      <c r="A34" s="1249" t="s">
        <v>7</v>
      </c>
      <c r="B34" s="1252" t="s">
        <v>2564</v>
      </c>
      <c r="C34" s="1252"/>
      <c r="D34" s="1252"/>
      <c r="E34" s="1252"/>
      <c r="F34" s="1252" t="s">
        <v>2565</v>
      </c>
      <c r="G34" s="1251"/>
      <c r="H34" s="1252"/>
      <c r="I34" s="1253" t="s">
        <v>338</v>
      </c>
      <c r="J34" s="1253" t="s">
        <v>334</v>
      </c>
      <c r="K34" s="1253" t="s">
        <v>205</v>
      </c>
      <c r="L34" s="2280"/>
      <c r="M34" s="2283">
        <v>43076</v>
      </c>
      <c r="N34" s="1251" t="s">
        <v>43</v>
      </c>
      <c r="O34" s="2284" t="s">
        <v>13</v>
      </c>
    </row>
    <row r="35" spans="1:16" ht="55" thickTop="1" thickBot="1">
      <c r="A35" s="1240" t="s">
        <v>7</v>
      </c>
      <c r="B35" s="1241" t="s">
        <v>2566</v>
      </c>
      <c r="C35" s="1241"/>
      <c r="D35" s="1241"/>
      <c r="E35" s="1241"/>
      <c r="F35" s="1241" t="s">
        <v>2567</v>
      </c>
      <c r="G35" s="1242"/>
      <c r="H35" s="1241"/>
      <c r="I35" s="1244" t="s">
        <v>349</v>
      </c>
      <c r="J35" s="1244" t="s">
        <v>279</v>
      </c>
      <c r="K35" s="1244" t="s">
        <v>318</v>
      </c>
      <c r="L35" s="2280" t="s">
        <v>2568</v>
      </c>
      <c r="M35" s="2281">
        <v>43076</v>
      </c>
      <c r="N35" s="1242" t="s">
        <v>43</v>
      </c>
      <c r="O35" s="2282" t="s">
        <v>22</v>
      </c>
    </row>
    <row r="36" spans="1:16" ht="55" thickTop="1" thickBot="1">
      <c r="A36" s="2302" t="s">
        <v>7</v>
      </c>
      <c r="B36" s="1549" t="s">
        <v>2298</v>
      </c>
      <c r="C36" s="1549"/>
      <c r="D36" s="1549"/>
      <c r="E36" s="1549"/>
      <c r="F36" s="1549" t="s">
        <v>2569</v>
      </c>
      <c r="G36" s="2188"/>
      <c r="H36" s="1549"/>
      <c r="I36" s="2122" t="s">
        <v>348</v>
      </c>
      <c r="J36" s="2122" t="s">
        <v>97</v>
      </c>
      <c r="K36" s="2122" t="s">
        <v>344</v>
      </c>
      <c r="L36" s="2303"/>
      <c r="M36" s="2304">
        <v>43077</v>
      </c>
      <c r="N36" s="2188" t="s">
        <v>28</v>
      </c>
      <c r="O36" s="2305" t="s">
        <v>8</v>
      </c>
    </row>
    <row r="37" spans="1:16" ht="55" thickTop="1" thickBot="1">
      <c r="A37" s="2306" t="s">
        <v>7</v>
      </c>
      <c r="B37" s="2307" t="s">
        <v>2131</v>
      </c>
      <c r="C37" s="2307"/>
      <c r="D37" s="2307"/>
      <c r="E37" s="2307"/>
      <c r="F37" s="2307" t="s">
        <v>2570</v>
      </c>
      <c r="G37" s="2308"/>
      <c r="H37" s="2307"/>
      <c r="I37" s="2309" t="s">
        <v>81</v>
      </c>
      <c r="J37" s="2309" t="s">
        <v>341</v>
      </c>
      <c r="K37" s="2309" t="s">
        <v>339</v>
      </c>
      <c r="L37" s="2310"/>
      <c r="M37" s="2311">
        <v>43077</v>
      </c>
      <c r="N37" s="2308" t="s">
        <v>43</v>
      </c>
      <c r="O37" s="2312" t="s">
        <v>13</v>
      </c>
    </row>
    <row r="38" spans="1:16" ht="18.5" thickTop="1">
      <c r="A38" s="2313" t="s">
        <v>7</v>
      </c>
      <c r="B38" s="2091" t="s">
        <v>2571</v>
      </c>
      <c r="C38" s="2314" t="s">
        <v>384</v>
      </c>
      <c r="D38" s="2314" t="s">
        <v>1112</v>
      </c>
      <c r="E38" s="2011" t="s">
        <v>1113</v>
      </c>
      <c r="F38" s="2012">
        <v>2016001424</v>
      </c>
      <c r="G38" s="2013" t="s">
        <v>2572</v>
      </c>
      <c r="H38" s="2012">
        <v>3618</v>
      </c>
      <c r="I38" s="2315" t="s">
        <v>336</v>
      </c>
      <c r="J38" s="2315" t="s">
        <v>287</v>
      </c>
      <c r="K38" s="2315" t="s">
        <v>814</v>
      </c>
      <c r="L38" s="2316"/>
      <c r="M38" s="2317">
        <v>43080</v>
      </c>
      <c r="N38" s="2318" t="s">
        <v>9</v>
      </c>
      <c r="O38" s="2319" t="s">
        <v>22</v>
      </c>
      <c r="P38" s="74" t="s">
        <v>816</v>
      </c>
    </row>
    <row r="39" spans="1:16">
      <c r="A39" s="2231" t="s">
        <v>7</v>
      </c>
      <c r="B39" s="614" t="s">
        <v>2573</v>
      </c>
      <c r="C39" s="835" t="s">
        <v>384</v>
      </c>
      <c r="D39" s="835" t="s">
        <v>1112</v>
      </c>
      <c r="E39" s="614" t="s">
        <v>1113</v>
      </c>
      <c r="F39" s="836">
        <v>2016001468</v>
      </c>
      <c r="G39" s="389" t="s">
        <v>2574</v>
      </c>
      <c r="H39" s="836">
        <v>3656</v>
      </c>
      <c r="I39" s="618" t="str">
        <f>I38</f>
        <v>Warner (R)</v>
      </c>
      <c r="J39" s="618" t="str">
        <f>K38</f>
        <v>Peslak</v>
      </c>
      <c r="K39" s="618" t="str">
        <f>J38</f>
        <v>Powell</v>
      </c>
      <c r="L39" s="1009"/>
      <c r="M39" s="633">
        <f>M38</f>
        <v>43080</v>
      </c>
      <c r="N39" s="2020" t="str">
        <f>N38</f>
        <v>9:00:00 AM EST</v>
      </c>
      <c r="O39" s="2291" t="str">
        <f>O38</f>
        <v>D</v>
      </c>
      <c r="P39" s="74" t="s">
        <v>778</v>
      </c>
    </row>
    <row r="40" spans="1:16" ht="36">
      <c r="A40" s="2292" t="s">
        <v>7</v>
      </c>
      <c r="B40" s="624" t="s">
        <v>591</v>
      </c>
      <c r="C40" s="625" t="s">
        <v>103</v>
      </c>
      <c r="D40" s="625"/>
      <c r="E40" s="624" t="s">
        <v>370</v>
      </c>
      <c r="F40" s="626">
        <v>2016001621</v>
      </c>
      <c r="G40" s="627" t="s">
        <v>2575</v>
      </c>
      <c r="H40" s="626">
        <v>3744</v>
      </c>
      <c r="I40" s="628" t="str">
        <f>J38</f>
        <v>Powell</v>
      </c>
      <c r="J40" s="628" t="str">
        <f>K38</f>
        <v>Peslak</v>
      </c>
      <c r="K40" s="628" t="str">
        <f>I38</f>
        <v>Warner (R)</v>
      </c>
      <c r="L40" s="1009" t="s">
        <v>29</v>
      </c>
      <c r="M40" s="718">
        <f>M38</f>
        <v>43080</v>
      </c>
      <c r="N40" s="2025" t="str">
        <f>N38</f>
        <v>9:00:00 AM EST</v>
      </c>
      <c r="O40" s="2293" t="str">
        <f>O38</f>
        <v>D</v>
      </c>
    </row>
    <row r="41" spans="1:16">
      <c r="A41" s="2231" t="s">
        <v>7</v>
      </c>
      <c r="B41" s="614" t="s">
        <v>2576</v>
      </c>
      <c r="C41" s="835" t="s">
        <v>103</v>
      </c>
      <c r="D41" s="835"/>
      <c r="E41" s="614" t="s">
        <v>598</v>
      </c>
      <c r="F41" s="836">
        <v>2016001693</v>
      </c>
      <c r="G41" s="389" t="s">
        <v>2577</v>
      </c>
      <c r="H41" s="836">
        <v>3748</v>
      </c>
      <c r="I41" s="618" t="str">
        <f>J38</f>
        <v>Powell</v>
      </c>
      <c r="J41" s="618" t="str">
        <f>I38</f>
        <v>Warner (R)</v>
      </c>
      <c r="K41" s="618" t="str">
        <f>K38</f>
        <v>Peslak</v>
      </c>
      <c r="L41" s="1009"/>
      <c r="M41" s="633">
        <f>M38</f>
        <v>43080</v>
      </c>
      <c r="N41" s="2020" t="str">
        <f>N38</f>
        <v>9:00:00 AM EST</v>
      </c>
      <c r="O41" s="2291" t="str">
        <f>O38</f>
        <v>D</v>
      </c>
    </row>
    <row r="42" spans="1:16">
      <c r="A42" s="2231" t="s">
        <v>7</v>
      </c>
      <c r="B42" s="614" t="s">
        <v>2578</v>
      </c>
      <c r="C42" s="835" t="s">
        <v>103</v>
      </c>
      <c r="D42" s="835"/>
      <c r="E42" s="614" t="s">
        <v>554</v>
      </c>
      <c r="F42" s="836">
        <v>2016002279</v>
      </c>
      <c r="G42" s="389" t="s">
        <v>2579</v>
      </c>
      <c r="H42" s="836">
        <v>3747</v>
      </c>
      <c r="I42" s="618" t="str">
        <f>K38</f>
        <v>Peslak</v>
      </c>
      <c r="J42" s="618" t="str">
        <f>I38</f>
        <v>Warner (R)</v>
      </c>
      <c r="K42" s="618" t="str">
        <f>J38</f>
        <v>Powell</v>
      </c>
      <c r="L42" s="1009"/>
      <c r="M42" s="633">
        <f>M38</f>
        <v>43080</v>
      </c>
      <c r="N42" s="2020" t="str">
        <f>N38</f>
        <v>9:00:00 AM EST</v>
      </c>
      <c r="O42" s="2291" t="str">
        <f>O38</f>
        <v>D</v>
      </c>
    </row>
    <row r="43" spans="1:16" ht="18.5" thickBot="1">
      <c r="A43" s="2320" t="s">
        <v>12</v>
      </c>
      <c r="B43" s="2031" t="s">
        <v>2580</v>
      </c>
      <c r="C43" s="2321" t="s">
        <v>103</v>
      </c>
      <c r="D43" s="2321"/>
      <c r="E43" s="2233" t="s">
        <v>2581</v>
      </c>
      <c r="F43" s="2234">
        <v>2016002438</v>
      </c>
      <c r="G43" s="2235" t="s">
        <v>2582</v>
      </c>
      <c r="H43" s="2234">
        <v>3638</v>
      </c>
      <c r="I43" s="2034" t="str">
        <f>K38</f>
        <v>Peslak</v>
      </c>
      <c r="J43" s="2034" t="str">
        <f>J38</f>
        <v>Powell</v>
      </c>
      <c r="K43" s="2034" t="str">
        <f>I38</f>
        <v>Warner (R)</v>
      </c>
      <c r="L43" s="2322"/>
      <c r="M43" s="2036">
        <f>M38</f>
        <v>43080</v>
      </c>
      <c r="N43" s="2037" t="str">
        <f>N38</f>
        <v>9:00:00 AM EST</v>
      </c>
      <c r="O43" s="2323" t="str">
        <f>O38</f>
        <v>D</v>
      </c>
    </row>
    <row r="44" spans="1:16" ht="19" thickTop="1" thickBot="1">
      <c r="A44" s="2324" t="s">
        <v>7</v>
      </c>
      <c r="B44" s="1921" t="s">
        <v>2583</v>
      </c>
      <c r="C44" s="1921"/>
      <c r="D44" s="1921"/>
      <c r="E44" s="1921"/>
      <c r="F44" s="1921" t="s">
        <v>2584</v>
      </c>
      <c r="G44" s="2325">
        <v>90013624</v>
      </c>
      <c r="H44" s="1921"/>
      <c r="I44" s="1923" t="s">
        <v>281</v>
      </c>
      <c r="J44" s="1923" t="s">
        <v>256</v>
      </c>
      <c r="K44" s="1923" t="s">
        <v>284</v>
      </c>
      <c r="L44" s="2326"/>
      <c r="M44" s="2327">
        <v>43080</v>
      </c>
      <c r="N44" s="1922" t="s">
        <v>43</v>
      </c>
      <c r="O44" s="2328" t="s">
        <v>22</v>
      </c>
    </row>
    <row r="45" spans="1:16" ht="55" thickTop="1" thickBot="1">
      <c r="A45" s="732" t="s">
        <v>7</v>
      </c>
      <c r="B45" s="733" t="s">
        <v>2585</v>
      </c>
      <c r="C45" s="733"/>
      <c r="D45" s="733"/>
      <c r="E45" s="733"/>
      <c r="F45" s="733" t="s">
        <v>2586</v>
      </c>
      <c r="G45" s="812"/>
      <c r="H45" s="733"/>
      <c r="I45" s="737" t="s">
        <v>113</v>
      </c>
      <c r="J45" s="737" t="s">
        <v>338</v>
      </c>
      <c r="K45" s="737" t="s">
        <v>348</v>
      </c>
      <c r="L45" s="2329"/>
      <c r="M45" s="2330">
        <v>43081</v>
      </c>
      <c r="N45" s="812" t="s">
        <v>1329</v>
      </c>
      <c r="O45" s="962" t="s">
        <v>8</v>
      </c>
    </row>
    <row r="46" spans="1:16" ht="91" thickTop="1" thickBot="1">
      <c r="A46" s="732" t="s">
        <v>7</v>
      </c>
      <c r="B46" s="733" t="s">
        <v>2587</v>
      </c>
      <c r="C46" s="733"/>
      <c r="D46" s="733"/>
      <c r="E46" s="733"/>
      <c r="F46" s="733" t="s">
        <v>2588</v>
      </c>
      <c r="G46" s="812"/>
      <c r="H46" s="733"/>
      <c r="I46" s="737" t="s">
        <v>279</v>
      </c>
      <c r="J46" s="737" t="s">
        <v>261</v>
      </c>
      <c r="K46" s="737" t="s">
        <v>157</v>
      </c>
      <c r="L46" s="2329"/>
      <c r="M46" s="2330">
        <v>43081</v>
      </c>
      <c r="N46" s="812" t="s">
        <v>28</v>
      </c>
      <c r="O46" s="962" t="s">
        <v>13</v>
      </c>
    </row>
    <row r="47" spans="1:16" ht="19" thickTop="1" thickBot="1">
      <c r="A47" s="2331" t="s">
        <v>7</v>
      </c>
      <c r="B47" s="2332" t="s">
        <v>2589</v>
      </c>
      <c r="C47" s="2332"/>
      <c r="D47" s="2332"/>
      <c r="E47" s="2332"/>
      <c r="F47" s="2332" t="s">
        <v>2590</v>
      </c>
      <c r="G47" s="2333">
        <v>90013660</v>
      </c>
      <c r="H47" s="2332"/>
      <c r="I47" s="2334" t="s">
        <v>88</v>
      </c>
      <c r="J47" s="2334" t="s">
        <v>123</v>
      </c>
      <c r="K47" s="2334" t="s">
        <v>286</v>
      </c>
      <c r="L47" s="2335"/>
      <c r="M47" s="2336">
        <v>43081</v>
      </c>
      <c r="N47" s="2337" t="s">
        <v>28</v>
      </c>
      <c r="O47" s="2338" t="s">
        <v>22</v>
      </c>
    </row>
    <row r="48" spans="1:16" ht="55" thickTop="1" thickBot="1">
      <c r="A48" s="732" t="s">
        <v>7</v>
      </c>
      <c r="B48" s="733" t="s">
        <v>2591</v>
      </c>
      <c r="C48" s="733"/>
      <c r="D48" s="733"/>
      <c r="E48" s="733"/>
      <c r="F48" s="733" t="s">
        <v>2592</v>
      </c>
      <c r="G48" s="812"/>
      <c r="H48" s="733"/>
      <c r="I48" s="737" t="s">
        <v>314</v>
      </c>
      <c r="J48" s="737" t="s">
        <v>138</v>
      </c>
      <c r="K48" s="737" t="s">
        <v>51</v>
      </c>
      <c r="L48" s="2329"/>
      <c r="M48" s="2330">
        <v>43081</v>
      </c>
      <c r="N48" s="812" t="s">
        <v>43</v>
      </c>
      <c r="O48" s="962" t="s">
        <v>8</v>
      </c>
    </row>
    <row r="49" spans="1:16" ht="55" thickTop="1" thickBot="1">
      <c r="A49" s="732" t="s">
        <v>7</v>
      </c>
      <c r="B49" s="733" t="s">
        <v>2593</v>
      </c>
      <c r="C49" s="733"/>
      <c r="D49" s="733"/>
      <c r="E49" s="733"/>
      <c r="F49" s="733" t="s">
        <v>2594</v>
      </c>
      <c r="G49" s="812"/>
      <c r="H49" s="733"/>
      <c r="I49" s="737" t="s">
        <v>207</v>
      </c>
      <c r="J49" s="737" t="s">
        <v>97</v>
      </c>
      <c r="K49" s="737" t="s">
        <v>166</v>
      </c>
      <c r="L49" s="2329"/>
      <c r="M49" s="2330">
        <v>43081</v>
      </c>
      <c r="N49" s="812" t="s">
        <v>2595</v>
      </c>
      <c r="O49" s="1581" t="s">
        <v>1015</v>
      </c>
    </row>
    <row r="50" spans="1:16" ht="73" thickTop="1" thickBot="1">
      <c r="A50" s="732" t="s">
        <v>7</v>
      </c>
      <c r="B50" s="733" t="s">
        <v>2596</v>
      </c>
      <c r="C50" s="733"/>
      <c r="D50" s="733"/>
      <c r="E50" s="733"/>
      <c r="F50" s="733" t="s">
        <v>2597</v>
      </c>
      <c r="G50" s="812"/>
      <c r="H50" s="733"/>
      <c r="I50" s="737" t="s">
        <v>211</v>
      </c>
      <c r="J50" s="737" t="s">
        <v>299</v>
      </c>
      <c r="K50" s="737" t="s">
        <v>209</v>
      </c>
      <c r="L50" s="2329"/>
      <c r="M50" s="2330">
        <v>43081</v>
      </c>
      <c r="N50" s="812" t="s">
        <v>2276</v>
      </c>
      <c r="O50" s="1581" t="s">
        <v>2598</v>
      </c>
    </row>
    <row r="51" spans="1:16" ht="55" thickTop="1" thickBot="1">
      <c r="A51" s="732" t="s">
        <v>7</v>
      </c>
      <c r="B51" s="733" t="s">
        <v>2599</v>
      </c>
      <c r="C51" s="733"/>
      <c r="D51" s="733"/>
      <c r="E51" s="733"/>
      <c r="F51" s="733" t="s">
        <v>2600</v>
      </c>
      <c r="G51" s="812"/>
      <c r="H51" s="733"/>
      <c r="I51" s="737" t="s">
        <v>265</v>
      </c>
      <c r="J51" s="737" t="s">
        <v>151</v>
      </c>
      <c r="K51" s="737" t="s">
        <v>279</v>
      </c>
      <c r="L51" s="2329"/>
      <c r="M51" s="2330">
        <v>43082</v>
      </c>
      <c r="N51" s="812" t="s">
        <v>43</v>
      </c>
      <c r="O51" s="962" t="s">
        <v>8</v>
      </c>
    </row>
    <row r="52" spans="1:16" ht="73" thickTop="1" thickBot="1">
      <c r="A52" s="732" t="s">
        <v>7</v>
      </c>
      <c r="B52" s="733" t="s">
        <v>2601</v>
      </c>
      <c r="C52" s="733"/>
      <c r="D52" s="733"/>
      <c r="E52" s="733"/>
      <c r="F52" s="733" t="s">
        <v>2602</v>
      </c>
      <c r="G52" s="812"/>
      <c r="H52" s="733"/>
      <c r="I52" s="737" t="s">
        <v>201</v>
      </c>
      <c r="J52" s="737" t="s">
        <v>166</v>
      </c>
      <c r="K52" s="737" t="s">
        <v>138</v>
      </c>
      <c r="L52" s="2329"/>
      <c r="M52" s="2330">
        <v>43082</v>
      </c>
      <c r="N52" s="812" t="s">
        <v>43</v>
      </c>
      <c r="O52" s="962" t="s">
        <v>22</v>
      </c>
      <c r="P52" s="74" t="s">
        <v>2603</v>
      </c>
    </row>
    <row r="53" spans="1:16" ht="55" thickTop="1" thickBot="1">
      <c r="A53" s="685" t="s">
        <v>7</v>
      </c>
      <c r="B53" s="686" t="s">
        <v>2604</v>
      </c>
      <c r="C53" s="686"/>
      <c r="D53" s="686"/>
      <c r="E53" s="686"/>
      <c r="F53" s="686" t="s">
        <v>2605</v>
      </c>
      <c r="G53" s="809"/>
      <c r="H53" s="686"/>
      <c r="I53" s="690" t="s">
        <v>163</v>
      </c>
      <c r="J53" s="690" t="s">
        <v>327</v>
      </c>
      <c r="K53" s="690" t="s">
        <v>287</v>
      </c>
      <c r="L53" s="2329" t="s">
        <v>1767</v>
      </c>
      <c r="M53" s="1132">
        <v>43083</v>
      </c>
      <c r="N53" s="809" t="s">
        <v>28</v>
      </c>
      <c r="O53" s="2339" t="s">
        <v>8</v>
      </c>
    </row>
    <row r="54" spans="1:16" ht="37" thickTop="1" thickBot="1">
      <c r="A54" s="2331" t="s">
        <v>7</v>
      </c>
      <c r="B54" s="2332" t="s">
        <v>2606</v>
      </c>
      <c r="C54" s="2332"/>
      <c r="D54" s="2332"/>
      <c r="E54" s="2332"/>
      <c r="F54" s="2332" t="s">
        <v>2607</v>
      </c>
      <c r="G54" s="2332" t="s">
        <v>2608</v>
      </c>
      <c r="H54" s="2332"/>
      <c r="I54" s="2334" t="s">
        <v>319</v>
      </c>
      <c r="J54" s="2334" t="s">
        <v>241</v>
      </c>
      <c r="K54" s="2334" t="s">
        <v>201</v>
      </c>
      <c r="L54" s="2335"/>
      <c r="M54" s="2336">
        <v>43083</v>
      </c>
      <c r="N54" s="2337" t="s">
        <v>28</v>
      </c>
      <c r="O54" s="2338" t="s">
        <v>22</v>
      </c>
    </row>
    <row r="55" spans="1:16" ht="55" thickTop="1" thickBot="1">
      <c r="A55" s="685" t="s">
        <v>7</v>
      </c>
      <c r="B55" s="686" t="s">
        <v>2370</v>
      </c>
      <c r="C55" s="686"/>
      <c r="D55" s="686"/>
      <c r="E55" s="686"/>
      <c r="F55" s="686" t="s">
        <v>2371</v>
      </c>
      <c r="G55" s="1398"/>
      <c r="H55" s="686"/>
      <c r="I55" s="809" t="s">
        <v>351</v>
      </c>
      <c r="J55" s="809" t="s">
        <v>30</v>
      </c>
      <c r="K55" s="809" t="s">
        <v>201</v>
      </c>
      <c r="L55" s="1051" t="s">
        <v>2609</v>
      </c>
      <c r="M55" s="1132">
        <v>43083</v>
      </c>
      <c r="N55" s="958" t="s">
        <v>43</v>
      </c>
      <c r="O55" s="2340" t="s">
        <v>13</v>
      </c>
      <c r="P55" s="74" t="s">
        <v>2603</v>
      </c>
    </row>
    <row r="56" spans="1:16" ht="55" thickTop="1" thickBot="1">
      <c r="A56" s="732" t="s">
        <v>7</v>
      </c>
      <c r="B56" s="733" t="s">
        <v>2610</v>
      </c>
      <c r="C56" s="733"/>
      <c r="D56" s="733"/>
      <c r="E56" s="733"/>
      <c r="F56" s="733" t="s">
        <v>2611</v>
      </c>
      <c r="G56" s="1050"/>
      <c r="H56" s="733"/>
      <c r="I56" s="812" t="s">
        <v>261</v>
      </c>
      <c r="J56" s="812" t="s">
        <v>157</v>
      </c>
      <c r="K56" s="812" t="s">
        <v>344</v>
      </c>
      <c r="L56" s="1051"/>
      <c r="M56" s="2330">
        <v>43083</v>
      </c>
      <c r="N56" s="1133" t="s">
        <v>56</v>
      </c>
      <c r="O56" s="1134" t="s">
        <v>8</v>
      </c>
    </row>
    <row r="57" spans="1:16" ht="55" thickTop="1" thickBot="1">
      <c r="A57" s="2331" t="s">
        <v>7</v>
      </c>
      <c r="B57" s="2332" t="s">
        <v>2612</v>
      </c>
      <c r="C57" s="2332"/>
      <c r="D57" s="2332"/>
      <c r="E57" s="2332"/>
      <c r="F57" s="2332" t="s">
        <v>2613</v>
      </c>
      <c r="G57" s="2333">
        <v>95002063</v>
      </c>
      <c r="H57" s="2332"/>
      <c r="I57" s="2337" t="s">
        <v>185</v>
      </c>
      <c r="J57" s="2337" t="s">
        <v>202</v>
      </c>
      <c r="K57" s="2337" t="s">
        <v>248</v>
      </c>
      <c r="L57" s="2341" t="s">
        <v>41</v>
      </c>
      <c r="M57" s="2336">
        <v>43083</v>
      </c>
      <c r="N57" s="2342" t="s">
        <v>56</v>
      </c>
      <c r="O57" s="2343" t="s">
        <v>22</v>
      </c>
    </row>
    <row r="58" spans="1:16" ht="145" thickTop="1" thickBot="1">
      <c r="A58" s="732" t="s">
        <v>7</v>
      </c>
      <c r="B58" s="733" t="s">
        <v>2614</v>
      </c>
      <c r="C58" s="733"/>
      <c r="D58" s="733"/>
      <c r="E58" s="733"/>
      <c r="F58" s="733" t="s">
        <v>2615</v>
      </c>
      <c r="G58" s="812"/>
      <c r="H58" s="733"/>
      <c r="I58" s="812" t="s">
        <v>302</v>
      </c>
      <c r="J58" s="812" t="s">
        <v>284</v>
      </c>
      <c r="K58" s="812" t="s">
        <v>278</v>
      </c>
      <c r="L58" s="1051"/>
      <c r="M58" s="2330">
        <v>43084</v>
      </c>
      <c r="N58" s="1133" t="s">
        <v>28</v>
      </c>
      <c r="O58" s="1134" t="s">
        <v>8</v>
      </c>
    </row>
    <row r="59" spans="1:16" ht="55" thickTop="1" thickBot="1">
      <c r="A59" s="1249" t="s">
        <v>7</v>
      </c>
      <c r="B59" s="1252" t="s">
        <v>2566</v>
      </c>
      <c r="C59" s="1252"/>
      <c r="D59" s="1252"/>
      <c r="E59" s="1252"/>
      <c r="F59" s="1252" t="s">
        <v>2567</v>
      </c>
      <c r="G59" s="1251"/>
      <c r="H59" s="1252"/>
      <c r="I59" s="1253" t="s">
        <v>349</v>
      </c>
      <c r="J59" s="1253" t="s">
        <v>279</v>
      </c>
      <c r="K59" s="1253" t="s">
        <v>318</v>
      </c>
      <c r="L59" s="1051"/>
      <c r="M59" s="2330">
        <v>43084</v>
      </c>
      <c r="N59" s="1133" t="s">
        <v>612</v>
      </c>
      <c r="O59" s="1134" t="s">
        <v>13</v>
      </c>
    </row>
    <row r="60" spans="1:16" ht="73" thickTop="1" thickBot="1">
      <c r="A60" s="732" t="s">
        <v>7</v>
      </c>
      <c r="B60" s="733" t="s">
        <v>1245</v>
      </c>
      <c r="C60" s="733"/>
      <c r="D60" s="733"/>
      <c r="E60" s="733"/>
      <c r="F60" s="733" t="s">
        <v>2616</v>
      </c>
      <c r="G60" s="812"/>
      <c r="H60" s="733"/>
      <c r="I60" s="812" t="s">
        <v>97</v>
      </c>
      <c r="J60" s="812" t="s">
        <v>171</v>
      </c>
      <c r="K60" s="812" t="s">
        <v>242</v>
      </c>
      <c r="L60" s="1051"/>
      <c r="M60" s="2330">
        <v>43087</v>
      </c>
      <c r="N60" s="1133" t="s">
        <v>28</v>
      </c>
      <c r="O60" s="1134" t="s">
        <v>13</v>
      </c>
    </row>
    <row r="61" spans="1:16" ht="55" thickTop="1" thickBot="1">
      <c r="A61" s="732" t="s">
        <v>7</v>
      </c>
      <c r="B61" s="733" t="s">
        <v>2617</v>
      </c>
      <c r="C61" s="733"/>
      <c r="D61" s="733"/>
      <c r="E61" s="733"/>
      <c r="F61" s="733" t="s">
        <v>2618</v>
      </c>
      <c r="G61" s="812"/>
      <c r="H61" s="733"/>
      <c r="I61" s="812" t="s">
        <v>85</v>
      </c>
      <c r="J61" s="812" t="s">
        <v>349</v>
      </c>
      <c r="K61" s="812" t="s">
        <v>344</v>
      </c>
      <c r="L61" s="1051"/>
      <c r="M61" s="707">
        <v>43087</v>
      </c>
      <c r="N61" s="1133" t="s">
        <v>43</v>
      </c>
      <c r="O61" s="1134" t="s">
        <v>8</v>
      </c>
    </row>
    <row r="62" spans="1:16" ht="73" thickTop="1" thickBot="1">
      <c r="A62" s="732" t="s">
        <v>7</v>
      </c>
      <c r="B62" s="977" t="s">
        <v>2619</v>
      </c>
      <c r="C62" s="733"/>
      <c r="D62" s="733"/>
      <c r="E62" s="733"/>
      <c r="F62" s="733" t="s">
        <v>2620</v>
      </c>
      <c r="G62" s="1050"/>
      <c r="H62" s="733"/>
      <c r="I62" s="979" t="s">
        <v>327</v>
      </c>
      <c r="J62" s="979" t="s">
        <v>287</v>
      </c>
      <c r="K62" s="979" t="s">
        <v>219</v>
      </c>
      <c r="L62" s="2344"/>
      <c r="M62" s="813">
        <v>43088</v>
      </c>
      <c r="N62" s="739" t="s">
        <v>43</v>
      </c>
      <c r="O62" s="2345" t="s">
        <v>8</v>
      </c>
    </row>
    <row r="63" spans="1:16" ht="55" thickTop="1" thickBot="1">
      <c r="A63" s="732" t="s">
        <v>7</v>
      </c>
      <c r="B63" s="707" t="s">
        <v>2131</v>
      </c>
      <c r="C63" s="733"/>
      <c r="D63" s="733"/>
      <c r="E63" s="733"/>
      <c r="F63" s="733" t="s">
        <v>2621</v>
      </c>
      <c r="G63" s="1050"/>
      <c r="H63" s="733"/>
      <c r="I63" s="737" t="s">
        <v>264</v>
      </c>
      <c r="J63" s="737" t="s">
        <v>151</v>
      </c>
      <c r="K63" s="737" t="s">
        <v>339</v>
      </c>
      <c r="L63" s="1006"/>
      <c r="M63" s="707">
        <v>43088</v>
      </c>
      <c r="N63" s="1133" t="s">
        <v>43</v>
      </c>
      <c r="O63" s="1581" t="s">
        <v>13</v>
      </c>
    </row>
    <row r="64" spans="1:16" ht="55" thickTop="1" thickBot="1">
      <c r="A64" s="732" t="s">
        <v>7</v>
      </c>
      <c r="B64" s="707" t="s">
        <v>2622</v>
      </c>
      <c r="C64" s="733"/>
      <c r="D64" s="733"/>
      <c r="E64" s="733"/>
      <c r="F64" s="733" t="s">
        <v>2623</v>
      </c>
      <c r="G64" s="1050"/>
      <c r="H64" s="733"/>
      <c r="I64" s="812" t="s">
        <v>331</v>
      </c>
      <c r="J64" s="812" t="s">
        <v>334</v>
      </c>
      <c r="K64" s="812" t="s">
        <v>282</v>
      </c>
      <c r="L64" s="1006"/>
      <c r="M64" s="707">
        <v>43090</v>
      </c>
      <c r="N64" s="1133" t="s">
        <v>43</v>
      </c>
      <c r="O64" s="1134" t="s">
        <v>13</v>
      </c>
    </row>
    <row r="65" spans="1:15" ht="55" thickTop="1" thickBot="1">
      <c r="A65" s="1061" t="s">
        <v>7</v>
      </c>
      <c r="B65" s="1062" t="s">
        <v>2372</v>
      </c>
      <c r="C65" s="1062"/>
      <c r="D65" s="1062"/>
      <c r="E65" s="1062"/>
      <c r="F65" s="1062" t="s">
        <v>2624</v>
      </c>
      <c r="G65" s="1064"/>
      <c r="H65" s="1062"/>
      <c r="I65" s="1063" t="s">
        <v>105</v>
      </c>
      <c r="J65" s="1063" t="s">
        <v>34</v>
      </c>
      <c r="K65" s="1063" t="s">
        <v>292</v>
      </c>
      <c r="L65" s="1738" t="s">
        <v>2625</v>
      </c>
      <c r="M65" s="1066">
        <v>43090</v>
      </c>
      <c r="N65" s="2346" t="s">
        <v>43</v>
      </c>
      <c r="O65" s="2347" t="s">
        <v>8</v>
      </c>
    </row>
    <row r="66" spans="1:15" ht="55" thickTop="1" thickBot="1">
      <c r="A66" s="1836" t="s">
        <v>7</v>
      </c>
      <c r="B66" s="1837" t="s">
        <v>2300</v>
      </c>
      <c r="C66" s="1837"/>
      <c r="D66" s="1837"/>
      <c r="E66" s="1837"/>
      <c r="F66" s="1837" t="s">
        <v>2301</v>
      </c>
      <c r="G66" s="2348"/>
      <c r="H66" s="1837"/>
      <c r="I66" s="1941" t="s">
        <v>85</v>
      </c>
      <c r="J66" s="1941" t="s">
        <v>322</v>
      </c>
      <c r="K66" s="1941" t="s">
        <v>110</v>
      </c>
      <c r="L66" s="1940" t="s">
        <v>2626</v>
      </c>
      <c r="M66" s="1973">
        <v>43090</v>
      </c>
      <c r="N66" s="2349" t="s">
        <v>612</v>
      </c>
      <c r="O66" s="2350" t="s">
        <v>22</v>
      </c>
    </row>
    <row r="67" spans="1:15" ht="18.5" thickTop="1">
      <c r="G67" s="1135"/>
      <c r="I67" s="963"/>
      <c r="J67" s="963"/>
      <c r="K67" s="963"/>
      <c r="L67" s="296"/>
      <c r="M67" s="289"/>
      <c r="N67" s="290"/>
      <c r="O67" s="1269"/>
    </row>
    <row r="68" spans="1:15">
      <c r="G68" s="1135"/>
      <c r="I68" s="963"/>
      <c r="J68" s="963"/>
      <c r="K68" s="963"/>
      <c r="L68" s="288"/>
      <c r="M68" s="289"/>
      <c r="N68" s="290"/>
      <c r="O68" s="1137"/>
    </row>
    <row r="69" spans="1:15">
      <c r="A69" s="1290"/>
      <c r="B69" s="1151"/>
      <c r="G69" s="1135"/>
      <c r="I69" s="1154"/>
      <c r="J69" s="1154"/>
      <c r="K69" s="1154"/>
      <c r="L69" s="2351"/>
      <c r="M69" s="1138"/>
      <c r="N69" s="1136"/>
      <c r="O69" s="1154"/>
    </row>
    <row r="70" spans="1:15">
      <c r="A70" s="1290"/>
      <c r="B70" s="1151"/>
      <c r="G70" s="1135"/>
      <c r="I70" s="1154"/>
      <c r="J70" s="1154"/>
      <c r="K70" s="1154"/>
      <c r="L70" s="2351"/>
      <c r="M70" s="1138"/>
      <c r="N70" s="1136"/>
      <c r="O70" s="1154"/>
    </row>
    <row r="71" spans="1:15">
      <c r="A71" s="1290"/>
      <c r="B71" s="1151"/>
      <c r="G71" s="1135"/>
      <c r="I71" s="1154"/>
      <c r="J71" s="1154"/>
      <c r="K71" s="1154"/>
      <c r="L71" s="2351"/>
      <c r="M71" s="1138"/>
      <c r="N71" s="1136"/>
      <c r="O71" s="1154"/>
    </row>
    <row r="72" spans="1:15">
      <c r="A72" s="1290"/>
      <c r="B72" s="1151"/>
      <c r="G72" s="1135"/>
      <c r="I72" s="1154"/>
      <c r="J72" s="1154"/>
      <c r="K72" s="1154"/>
      <c r="L72" s="1155"/>
      <c r="M72" s="1138"/>
      <c r="N72" s="1136"/>
      <c r="O72" s="1154"/>
    </row>
    <row r="73" spans="1:15">
      <c r="G73" s="1135"/>
      <c r="L73" s="288"/>
      <c r="M73" s="289"/>
      <c r="N73" s="290"/>
      <c r="O73" s="74"/>
    </row>
    <row r="74" spans="1:15">
      <c r="G74" s="1135"/>
      <c r="I74" s="963"/>
      <c r="J74" s="963"/>
      <c r="K74" s="963"/>
      <c r="L74" s="288"/>
      <c r="M74" s="289"/>
      <c r="N74" s="290"/>
      <c r="O74" s="1137"/>
    </row>
    <row r="75" spans="1:15">
      <c r="G75" s="1135"/>
      <c r="I75" s="963"/>
      <c r="J75" s="963"/>
      <c r="K75" s="963"/>
      <c r="L75" s="288"/>
      <c r="M75" s="289"/>
      <c r="N75" s="290"/>
      <c r="O75" s="1137"/>
    </row>
    <row r="76" spans="1:15">
      <c r="G76" s="1135"/>
      <c r="I76" s="963"/>
      <c r="J76" s="963"/>
      <c r="K76" s="963"/>
      <c r="L76" s="288"/>
      <c r="M76" s="289"/>
      <c r="N76" s="290"/>
      <c r="O76" s="1137"/>
    </row>
    <row r="77" spans="1:15">
      <c r="G77" s="1135"/>
      <c r="I77" s="963"/>
      <c r="J77" s="963"/>
      <c r="K77" s="963"/>
      <c r="L77" s="288"/>
      <c r="M77" s="289"/>
      <c r="N77" s="290"/>
      <c r="O77" s="1137"/>
    </row>
    <row r="78" spans="1:15">
      <c r="G78" s="1135"/>
      <c r="L78" s="288"/>
      <c r="M78" s="289"/>
      <c r="N78" s="290"/>
      <c r="O78" s="74"/>
    </row>
    <row r="79" spans="1:15">
      <c r="G79" s="1135"/>
      <c r="L79" s="288"/>
      <c r="M79" s="289"/>
      <c r="N79" s="290"/>
      <c r="O79" s="74"/>
    </row>
    <row r="80" spans="1:15">
      <c r="G80" s="1135"/>
      <c r="L80" s="288"/>
      <c r="M80" s="289"/>
      <c r="N80" s="290"/>
      <c r="O80" s="74"/>
    </row>
    <row r="81" spans="2:15">
      <c r="G81" s="1135"/>
      <c r="L81" s="288"/>
      <c r="M81" s="289"/>
      <c r="N81" s="290"/>
      <c r="O81" s="74"/>
    </row>
    <row r="82" spans="2:15">
      <c r="G82" s="1135"/>
      <c r="L82" s="288"/>
      <c r="M82" s="289"/>
      <c r="N82" s="290"/>
      <c r="O82" s="74"/>
    </row>
    <row r="83" spans="2:15">
      <c r="G83" s="1135"/>
      <c r="L83" s="288"/>
      <c r="M83" s="289"/>
      <c r="N83" s="290"/>
      <c r="O83" s="74"/>
    </row>
    <row r="84" spans="2:15">
      <c r="G84" s="1135"/>
      <c r="L84" s="288"/>
      <c r="M84" s="289"/>
      <c r="N84" s="290"/>
      <c r="O84" s="74"/>
    </row>
    <row r="85" spans="2:15">
      <c r="G85" s="1135"/>
      <c r="L85" s="288"/>
      <c r="M85" s="289"/>
      <c r="N85" s="290"/>
      <c r="O85" s="74"/>
    </row>
    <row r="86" spans="2:15">
      <c r="L86" s="288"/>
      <c r="M86" s="289"/>
      <c r="N86" s="290"/>
      <c r="O86" s="74"/>
    </row>
    <row r="87" spans="2:15">
      <c r="G87" s="1135"/>
      <c r="L87" s="288"/>
      <c r="M87" s="289"/>
      <c r="N87" s="290"/>
      <c r="O87" s="74"/>
    </row>
    <row r="88" spans="2:15">
      <c r="G88" s="1135"/>
      <c r="L88" s="288"/>
      <c r="M88" s="289"/>
      <c r="N88" s="290"/>
      <c r="O88" s="74"/>
    </row>
    <row r="89" spans="2:15">
      <c r="G89" s="1135"/>
      <c r="L89" s="288"/>
      <c r="M89" s="289"/>
      <c r="N89" s="290"/>
      <c r="O89" s="74"/>
    </row>
    <row r="90" spans="2:15">
      <c r="G90" s="1135"/>
      <c r="L90" s="288"/>
      <c r="M90" s="289"/>
      <c r="N90" s="290"/>
      <c r="O90" s="74"/>
    </row>
    <row r="91" spans="2:15">
      <c r="G91" s="1135"/>
      <c r="L91" s="288"/>
      <c r="M91" s="289"/>
      <c r="N91" s="290"/>
      <c r="O91" s="74"/>
    </row>
    <row r="92" spans="2:15">
      <c r="G92" s="1135"/>
      <c r="L92" s="288"/>
      <c r="M92" s="289"/>
      <c r="N92" s="290"/>
      <c r="O92" s="74"/>
    </row>
    <row r="93" spans="2:15">
      <c r="L93" s="288"/>
      <c r="M93" s="289"/>
      <c r="N93" s="290"/>
      <c r="O93" s="74"/>
    </row>
    <row r="94" spans="2:15">
      <c r="G94" s="1135"/>
      <c r="L94" s="288"/>
      <c r="M94" s="289"/>
      <c r="N94" s="290"/>
      <c r="O94" s="74"/>
    </row>
    <row r="95" spans="2:15">
      <c r="G95" s="1135"/>
      <c r="I95" s="963"/>
      <c r="J95" s="963"/>
      <c r="K95" s="963"/>
      <c r="L95" s="288"/>
      <c r="M95" s="289"/>
      <c r="N95" s="290"/>
      <c r="O95" s="74"/>
    </row>
    <row r="96" spans="2:15">
      <c r="B96" s="2000"/>
      <c r="G96" s="1135"/>
      <c r="I96" s="963"/>
      <c r="J96" s="963"/>
      <c r="K96" s="963"/>
      <c r="L96" s="288"/>
      <c r="M96" s="289"/>
      <c r="N96" s="290"/>
      <c r="O96" s="74"/>
    </row>
    <row r="97" spans="2:15">
      <c r="G97" s="1135"/>
      <c r="I97" s="963"/>
      <c r="J97" s="963"/>
      <c r="K97" s="963"/>
      <c r="L97" s="288"/>
      <c r="M97" s="289"/>
      <c r="N97" s="290"/>
      <c r="O97" s="74"/>
    </row>
    <row r="98" spans="2:15">
      <c r="G98" s="1135"/>
      <c r="I98" s="963"/>
      <c r="J98" s="963"/>
      <c r="K98" s="963"/>
      <c r="L98" s="288"/>
      <c r="M98" s="289"/>
      <c r="N98" s="290"/>
      <c r="O98" s="74"/>
    </row>
    <row r="99" spans="2:15">
      <c r="G99" s="1135"/>
      <c r="I99" s="963"/>
      <c r="J99" s="963"/>
      <c r="K99" s="963"/>
      <c r="L99" s="288"/>
      <c r="M99" s="289"/>
      <c r="N99" s="290"/>
      <c r="O99" s="74"/>
    </row>
    <row r="100" spans="2:15">
      <c r="G100" s="1135"/>
      <c r="L100" s="288"/>
      <c r="M100" s="289"/>
      <c r="N100" s="290"/>
      <c r="O100" s="74"/>
    </row>
    <row r="101" spans="2:15">
      <c r="G101" s="1135"/>
      <c r="L101" s="288"/>
      <c r="M101" s="289"/>
      <c r="N101" s="290"/>
      <c r="O101" s="74"/>
    </row>
    <row r="102" spans="2:15">
      <c r="G102" s="1135"/>
      <c r="L102" s="288"/>
      <c r="M102" s="289"/>
      <c r="N102" s="290"/>
      <c r="O102" s="74"/>
    </row>
    <row r="103" spans="2:15">
      <c r="G103" s="1135"/>
      <c r="L103" s="288"/>
      <c r="M103" s="289"/>
      <c r="N103" s="290"/>
      <c r="O103" s="74"/>
    </row>
    <row r="104" spans="2:15">
      <c r="G104" s="1135"/>
      <c r="L104" s="288"/>
      <c r="M104" s="289"/>
      <c r="N104" s="290"/>
      <c r="O104" s="74"/>
    </row>
    <row r="105" spans="2:15">
      <c r="G105" s="1135"/>
      <c r="L105" s="288"/>
      <c r="M105" s="289"/>
      <c r="N105" s="290"/>
      <c r="O105" s="74"/>
    </row>
    <row r="106" spans="2:15">
      <c r="L106" s="288"/>
      <c r="M106" s="289"/>
      <c r="N106" s="290"/>
      <c r="O106" s="74"/>
    </row>
    <row r="107" spans="2:15">
      <c r="G107" s="1135"/>
      <c r="L107" s="288"/>
      <c r="M107" s="289"/>
      <c r="N107" s="290"/>
      <c r="O107" s="74"/>
    </row>
    <row r="108" spans="2:15">
      <c r="G108" s="1135"/>
      <c r="L108" s="288"/>
      <c r="M108" s="289"/>
      <c r="N108" s="290"/>
      <c r="O108" s="74"/>
    </row>
    <row r="109" spans="2:15">
      <c r="B109" s="289"/>
      <c r="G109" s="1135"/>
      <c r="L109" s="296"/>
      <c r="M109" s="289"/>
      <c r="N109" s="290"/>
      <c r="O109" s="74"/>
    </row>
    <row r="110" spans="2:15">
      <c r="G110" s="1135"/>
      <c r="I110" s="963"/>
      <c r="J110" s="963"/>
      <c r="K110" s="963"/>
      <c r="L110" s="288"/>
      <c r="M110" s="289"/>
      <c r="N110" s="290"/>
      <c r="O110" s="1137"/>
    </row>
    <row r="111" spans="2:15">
      <c r="G111" s="1135"/>
      <c r="I111" s="963"/>
      <c r="J111" s="963"/>
      <c r="K111" s="963"/>
      <c r="L111" s="288"/>
      <c r="M111" s="289"/>
      <c r="N111" s="290"/>
      <c r="O111" s="1137"/>
    </row>
    <row r="112" spans="2:15">
      <c r="G112" s="1135"/>
      <c r="I112" s="963"/>
      <c r="J112" s="963"/>
      <c r="K112" s="963"/>
      <c r="L112" s="288"/>
      <c r="M112" s="289"/>
      <c r="N112" s="290"/>
      <c r="O112" s="1137"/>
    </row>
    <row r="113" spans="1:16">
      <c r="I113" s="963"/>
      <c r="J113" s="963"/>
      <c r="K113" s="963"/>
      <c r="L113" s="288"/>
      <c r="M113" s="289"/>
      <c r="N113" s="290"/>
      <c r="O113" s="1137"/>
    </row>
    <row r="114" spans="1:16">
      <c r="G114" s="1135"/>
      <c r="L114" s="288"/>
      <c r="M114" s="289"/>
      <c r="N114" s="290"/>
      <c r="O114" s="74"/>
    </row>
    <row r="115" spans="1:16">
      <c r="G115" s="1135"/>
      <c r="L115" s="288"/>
      <c r="M115" s="289"/>
      <c r="N115" s="290"/>
      <c r="O115" s="74"/>
    </row>
    <row r="116" spans="1:16">
      <c r="G116" s="1135"/>
      <c r="L116" s="288"/>
      <c r="M116" s="289"/>
      <c r="N116" s="290"/>
      <c r="O116" s="74"/>
    </row>
    <row r="117" spans="1:16">
      <c r="G117" s="1135"/>
      <c r="L117" s="288"/>
      <c r="M117" s="289"/>
      <c r="N117" s="290"/>
      <c r="O117" s="74"/>
    </row>
    <row r="118" spans="1:16">
      <c r="G118" s="1135"/>
      <c r="L118" s="288"/>
      <c r="M118" s="289"/>
      <c r="N118" s="290"/>
      <c r="O118" s="74"/>
    </row>
    <row r="119" spans="1:16">
      <c r="G119" s="1135"/>
      <c r="L119" s="288"/>
      <c r="M119" s="289"/>
      <c r="N119" s="290"/>
      <c r="O119" s="74"/>
    </row>
    <row r="120" spans="1:16">
      <c r="G120" s="1135"/>
      <c r="L120" s="288"/>
      <c r="M120" s="289"/>
      <c r="N120" s="290"/>
      <c r="O120" s="74"/>
    </row>
    <row r="121" spans="1:16">
      <c r="G121" s="1135"/>
      <c r="L121" s="288"/>
      <c r="M121" s="289"/>
      <c r="N121" s="290"/>
      <c r="O121" s="74"/>
    </row>
    <row r="122" spans="1:16">
      <c r="G122" s="1135"/>
      <c r="L122" s="288"/>
      <c r="M122" s="289"/>
      <c r="N122" s="290"/>
      <c r="O122" s="74"/>
    </row>
    <row r="123" spans="1:16">
      <c r="F123" s="2352"/>
      <c r="G123" s="2006"/>
      <c r="H123" s="2352"/>
      <c r="I123" s="963"/>
      <c r="J123" s="963"/>
      <c r="K123" s="963"/>
      <c r="L123" s="288"/>
      <c r="M123" s="289"/>
      <c r="N123" s="290"/>
      <c r="O123" s="1137"/>
    </row>
    <row r="124" spans="1:16" ht="18.5" thickBot="1">
      <c r="G124" s="2353"/>
      <c r="H124" s="2352"/>
      <c r="L124" s="288"/>
      <c r="M124" s="289"/>
      <c r="N124" s="290"/>
      <c r="O124" s="74"/>
    </row>
    <row r="125" spans="1:16" ht="18.5" thickTop="1">
      <c r="A125" s="2354" t="s">
        <v>7</v>
      </c>
      <c r="B125" s="2355" t="s">
        <v>2002</v>
      </c>
      <c r="C125" s="2356" t="s">
        <v>193</v>
      </c>
      <c r="D125" s="2356"/>
      <c r="E125" s="2356" t="s">
        <v>2003</v>
      </c>
      <c r="F125" s="2356">
        <v>2017010862</v>
      </c>
      <c r="G125" s="2357" t="s">
        <v>2004</v>
      </c>
      <c r="H125" s="2356">
        <v>2471</v>
      </c>
      <c r="I125" s="2358"/>
      <c r="J125" s="2358"/>
      <c r="K125" s="2358"/>
      <c r="L125" s="2359"/>
      <c r="M125" s="2355"/>
      <c r="N125" s="2360"/>
      <c r="O125" s="2361"/>
      <c r="P125" s="74" t="s">
        <v>1725</v>
      </c>
    </row>
    <row r="126" spans="1:16" ht="36">
      <c r="A126" s="2362" t="s">
        <v>7</v>
      </c>
      <c r="B126" s="74" t="s">
        <v>1042</v>
      </c>
      <c r="C126" s="74" t="s">
        <v>68</v>
      </c>
      <c r="D126" s="74" t="s">
        <v>1043</v>
      </c>
      <c r="E126" s="74" t="s">
        <v>1044</v>
      </c>
      <c r="F126" s="74">
        <v>2017010889</v>
      </c>
      <c r="G126" s="1135" t="s">
        <v>2161</v>
      </c>
      <c r="H126" s="74">
        <v>2655</v>
      </c>
      <c r="I126" s="1274">
        <f>I125</f>
        <v>0</v>
      </c>
      <c r="J126" s="1274">
        <f>K125</f>
        <v>0</v>
      </c>
      <c r="K126" s="1274">
        <f>J125</f>
        <v>0</v>
      </c>
      <c r="L126" s="288"/>
      <c r="M126" s="289"/>
      <c r="N126" s="290">
        <f>N125</f>
        <v>0</v>
      </c>
      <c r="O126" s="2363">
        <f>O125</f>
        <v>0</v>
      </c>
      <c r="P126" s="74" t="s">
        <v>778</v>
      </c>
    </row>
    <row r="127" spans="1:16">
      <c r="A127" s="2362" t="s">
        <v>12</v>
      </c>
      <c r="B127" s="74" t="s">
        <v>2377</v>
      </c>
      <c r="C127" s="2364" t="s">
        <v>26</v>
      </c>
      <c r="D127" s="2365"/>
      <c r="E127" s="294" t="s">
        <v>2377</v>
      </c>
      <c r="F127" s="330">
        <v>2016005086</v>
      </c>
      <c r="G127" s="330" t="s">
        <v>2378</v>
      </c>
      <c r="H127" s="330">
        <v>2848</v>
      </c>
      <c r="I127" s="1274">
        <f>J125</f>
        <v>0</v>
      </c>
      <c r="J127" s="1274">
        <f>K125</f>
        <v>0</v>
      </c>
      <c r="K127" s="1274">
        <f>I125</f>
        <v>0</v>
      </c>
      <c r="L127" s="288"/>
      <c r="M127" s="289"/>
      <c r="N127" s="290">
        <f>N125</f>
        <v>0</v>
      </c>
      <c r="O127" s="2363">
        <f>O125</f>
        <v>0</v>
      </c>
    </row>
    <row r="128" spans="1:16" ht="35">
      <c r="A128" s="2362" t="s">
        <v>7</v>
      </c>
      <c r="B128" s="74" t="s">
        <v>2374</v>
      </c>
      <c r="C128" s="1315" t="s">
        <v>289</v>
      </c>
      <c r="D128" s="1316"/>
      <c r="E128" s="2366" t="s">
        <v>986</v>
      </c>
      <c r="F128" s="328">
        <v>2016005122</v>
      </c>
      <c r="G128" s="328" t="s">
        <v>2375</v>
      </c>
      <c r="H128" s="328">
        <v>2437</v>
      </c>
      <c r="I128" s="1274">
        <f>J125</f>
        <v>0</v>
      </c>
      <c r="J128" s="1274">
        <f>I125</f>
        <v>0</v>
      </c>
      <c r="K128" s="1274">
        <f>K125</f>
        <v>0</v>
      </c>
      <c r="L128" s="288" t="s">
        <v>2627</v>
      </c>
      <c r="M128" s="289"/>
      <c r="N128" s="290">
        <f>N125</f>
        <v>0</v>
      </c>
      <c r="O128" s="2363">
        <f>O125</f>
        <v>0</v>
      </c>
    </row>
    <row r="129" spans="1:16">
      <c r="A129" s="2367"/>
      <c r="B129" s="2368" t="s">
        <v>2628</v>
      </c>
      <c r="C129" s="2369" t="s">
        <v>384</v>
      </c>
      <c r="D129" s="2370"/>
      <c r="E129" s="2371" t="s">
        <v>429</v>
      </c>
      <c r="F129" s="2372">
        <v>2016005324</v>
      </c>
      <c r="G129" s="2372" t="s">
        <v>2629</v>
      </c>
      <c r="H129" s="2372">
        <v>2154</v>
      </c>
      <c r="I129" s="1274">
        <f>K125</f>
        <v>0</v>
      </c>
      <c r="J129" s="1274">
        <f>I125</f>
        <v>0</v>
      </c>
      <c r="K129" s="1274">
        <f>J125</f>
        <v>0</v>
      </c>
      <c r="L129" s="2373"/>
      <c r="M129" s="2374"/>
      <c r="N129" s="290">
        <f>N125</f>
        <v>0</v>
      </c>
      <c r="O129" s="2363">
        <f>O125</f>
        <v>0</v>
      </c>
    </row>
    <row r="130" spans="1:16" ht="18.5" thickBot="1">
      <c r="A130" s="2375" t="s">
        <v>7</v>
      </c>
      <c r="B130" s="2376" t="s">
        <v>2379</v>
      </c>
      <c r="C130" s="2377" t="s">
        <v>384</v>
      </c>
      <c r="D130" s="2378"/>
      <c r="E130" s="2379" t="s">
        <v>1134</v>
      </c>
      <c r="F130" s="2380">
        <v>2016005882</v>
      </c>
      <c r="G130" s="2380" t="s">
        <v>2380</v>
      </c>
      <c r="H130" s="2380">
        <v>2655</v>
      </c>
      <c r="I130" s="1327">
        <f>K125</f>
        <v>0</v>
      </c>
      <c r="J130" s="1327">
        <f>J125</f>
        <v>0</v>
      </c>
      <c r="K130" s="1327">
        <f>I125</f>
        <v>0</v>
      </c>
      <c r="L130" s="2381"/>
      <c r="M130" s="2382"/>
      <c r="N130" s="2383">
        <f>N125</f>
        <v>0</v>
      </c>
      <c r="O130" s="2384">
        <f>O125</f>
        <v>0</v>
      </c>
    </row>
    <row r="131" spans="1:16" ht="36.5" thickTop="1">
      <c r="A131" s="2354" t="s">
        <v>7</v>
      </c>
      <c r="B131" s="2356" t="s">
        <v>2398</v>
      </c>
      <c r="C131" s="2385" t="s">
        <v>384</v>
      </c>
      <c r="D131" s="2386" t="s">
        <v>573</v>
      </c>
      <c r="E131" s="2387" t="s">
        <v>574</v>
      </c>
      <c r="F131" s="2388">
        <v>2016005373</v>
      </c>
      <c r="G131" s="2388" t="s">
        <v>2399</v>
      </c>
      <c r="H131" s="2388">
        <v>1759</v>
      </c>
      <c r="I131" s="2358"/>
      <c r="J131" s="2358"/>
      <c r="K131" s="2358"/>
      <c r="L131" s="2389"/>
      <c r="M131" s="2355"/>
      <c r="N131" s="2360"/>
      <c r="O131" s="2361"/>
      <c r="P131" s="74" t="s">
        <v>912</v>
      </c>
    </row>
    <row r="132" spans="1:16">
      <c r="A132" s="2362" t="s">
        <v>7</v>
      </c>
      <c r="B132" s="74" t="s">
        <v>1502</v>
      </c>
      <c r="C132" s="2364" t="s">
        <v>103</v>
      </c>
      <c r="D132" s="2365"/>
      <c r="E132" s="294" t="s">
        <v>601</v>
      </c>
      <c r="F132" s="330">
        <v>2016005428</v>
      </c>
      <c r="G132" s="330" t="s">
        <v>2352</v>
      </c>
      <c r="H132" s="330">
        <v>1713</v>
      </c>
      <c r="I132" s="1274">
        <f>I131</f>
        <v>0</v>
      </c>
      <c r="J132" s="1274">
        <f>K131</f>
        <v>0</v>
      </c>
      <c r="K132" s="1274">
        <f>J131</f>
        <v>0</v>
      </c>
      <c r="L132" s="288"/>
      <c r="M132" s="289"/>
      <c r="N132" s="290">
        <f>N131</f>
        <v>0</v>
      </c>
      <c r="O132" s="2363">
        <f>O131</f>
        <v>0</v>
      </c>
      <c r="P132" s="74" t="s">
        <v>778</v>
      </c>
    </row>
    <row r="133" spans="1:16">
      <c r="A133" s="2362" t="s">
        <v>7</v>
      </c>
      <c r="B133" s="74" t="s">
        <v>2395</v>
      </c>
      <c r="C133" s="1315" t="s">
        <v>71</v>
      </c>
      <c r="D133" s="1316"/>
      <c r="E133" s="2366" t="s">
        <v>754</v>
      </c>
      <c r="F133" s="328">
        <v>2016005015</v>
      </c>
      <c r="G133" s="328" t="s">
        <v>755</v>
      </c>
      <c r="H133" s="328">
        <v>1717</v>
      </c>
      <c r="I133" s="1274">
        <f>J131</f>
        <v>0</v>
      </c>
      <c r="J133" s="1274">
        <f>K131</f>
        <v>0</v>
      </c>
      <c r="K133" s="1274">
        <f>I131</f>
        <v>0</v>
      </c>
      <c r="L133" s="288"/>
      <c r="M133" s="289"/>
      <c r="N133" s="290">
        <f>N131</f>
        <v>0</v>
      </c>
      <c r="O133" s="2363">
        <f>O131</f>
        <v>0</v>
      </c>
    </row>
    <row r="134" spans="1:16" ht="36">
      <c r="A134" s="2362" t="s">
        <v>12</v>
      </c>
      <c r="B134" s="74" t="s">
        <v>2396</v>
      </c>
      <c r="C134" s="2364" t="s">
        <v>21</v>
      </c>
      <c r="D134" s="2365"/>
      <c r="E134" s="294" t="s">
        <v>474</v>
      </c>
      <c r="F134" s="330">
        <v>2016005133</v>
      </c>
      <c r="G134" s="330" t="s">
        <v>2397</v>
      </c>
      <c r="H134" s="330">
        <v>1731</v>
      </c>
      <c r="I134" s="1274">
        <f>J131</f>
        <v>0</v>
      </c>
      <c r="J134" s="1274">
        <f>I131</f>
        <v>0</v>
      </c>
      <c r="K134" s="1274">
        <f>K131</f>
        <v>0</v>
      </c>
      <c r="L134" s="288"/>
      <c r="M134" s="289"/>
      <c r="N134" s="290">
        <f>N131</f>
        <v>0</v>
      </c>
      <c r="O134" s="2363">
        <f>O131</f>
        <v>0</v>
      </c>
    </row>
    <row r="135" spans="1:16">
      <c r="A135" s="2362" t="s">
        <v>7</v>
      </c>
      <c r="B135" s="74" t="s">
        <v>2216</v>
      </c>
      <c r="C135" s="1315" t="s">
        <v>71</v>
      </c>
      <c r="D135" s="1316"/>
      <c r="E135" s="2366" t="s">
        <v>2217</v>
      </c>
      <c r="F135" s="328">
        <v>2016005438</v>
      </c>
      <c r="G135" s="328" t="s">
        <v>2218</v>
      </c>
      <c r="H135" s="328">
        <v>1783</v>
      </c>
      <c r="I135" s="1274">
        <f>K131</f>
        <v>0</v>
      </c>
      <c r="J135" s="1274">
        <f>I131</f>
        <v>0</v>
      </c>
      <c r="K135" s="1274">
        <f>J131</f>
        <v>0</v>
      </c>
      <c r="L135" s="288"/>
      <c r="M135" s="289"/>
      <c r="N135" s="290">
        <f>N131</f>
        <v>0</v>
      </c>
      <c r="O135" s="2363">
        <f>O131</f>
        <v>0</v>
      </c>
    </row>
    <row r="136" spans="1:16" ht="18.5" thickBot="1">
      <c r="A136" s="2375" t="s">
        <v>7</v>
      </c>
      <c r="B136" s="2376" t="s">
        <v>1502</v>
      </c>
      <c r="C136" s="2377" t="s">
        <v>103</v>
      </c>
      <c r="D136" s="2378"/>
      <c r="E136" s="2379" t="s">
        <v>601</v>
      </c>
      <c r="F136" s="2380">
        <v>2016005445</v>
      </c>
      <c r="G136" s="2380" t="s">
        <v>2353</v>
      </c>
      <c r="H136" s="2380">
        <v>1713</v>
      </c>
      <c r="I136" s="1327">
        <f>K131</f>
        <v>0</v>
      </c>
      <c r="J136" s="1327">
        <f>J131</f>
        <v>0</v>
      </c>
      <c r="K136" s="1327">
        <f>I131</f>
        <v>0</v>
      </c>
      <c r="L136" s="2381"/>
      <c r="M136" s="2382"/>
      <c r="N136" s="2383">
        <f>N131</f>
        <v>0</v>
      </c>
      <c r="O136" s="2384">
        <f>O131</f>
        <v>0</v>
      </c>
    </row>
    <row r="137" spans="1:16" ht="36.5" thickTop="1">
      <c r="A137" s="2354" t="s">
        <v>7</v>
      </c>
      <c r="B137" s="2356" t="s">
        <v>818</v>
      </c>
      <c r="C137" s="2385" t="s">
        <v>384</v>
      </c>
      <c r="D137" s="2386" t="s">
        <v>573</v>
      </c>
      <c r="E137" s="2387" t="s">
        <v>574</v>
      </c>
      <c r="F137" s="2388">
        <v>2016000639</v>
      </c>
      <c r="G137" s="2388" t="s">
        <v>2278</v>
      </c>
      <c r="H137" s="2388">
        <v>3644</v>
      </c>
      <c r="I137" s="2358"/>
      <c r="J137" s="2358"/>
      <c r="K137" s="2358"/>
      <c r="L137" s="2389"/>
      <c r="M137" s="2355"/>
      <c r="N137" s="2360"/>
      <c r="O137" s="2361"/>
      <c r="P137" s="74" t="s">
        <v>816</v>
      </c>
    </row>
    <row r="138" spans="1:16">
      <c r="A138" s="2362"/>
      <c r="C138" s="2390" t="s">
        <v>144</v>
      </c>
      <c r="D138" s="2391" t="s">
        <v>2229</v>
      </c>
      <c r="E138" s="2391" t="s">
        <v>2230</v>
      </c>
      <c r="F138" s="2392">
        <v>2016001942</v>
      </c>
      <c r="G138" s="2391" t="s">
        <v>2435</v>
      </c>
      <c r="H138" s="2392">
        <v>3711</v>
      </c>
      <c r="I138" s="1274">
        <f>I137</f>
        <v>0</v>
      </c>
      <c r="J138" s="1274">
        <f>K137</f>
        <v>0</v>
      </c>
      <c r="K138" s="1274">
        <f>J137</f>
        <v>0</v>
      </c>
      <c r="L138" s="288"/>
      <c r="M138" s="289"/>
      <c r="N138" s="290">
        <f>N137</f>
        <v>0</v>
      </c>
      <c r="O138" s="2363">
        <f>O137</f>
        <v>0</v>
      </c>
      <c r="P138" s="74" t="s">
        <v>778</v>
      </c>
    </row>
    <row r="139" spans="1:16" ht="36">
      <c r="A139" s="2362" t="s">
        <v>7</v>
      </c>
      <c r="B139" s="74" t="s">
        <v>663</v>
      </c>
      <c r="C139" s="1315" t="s">
        <v>206</v>
      </c>
      <c r="D139" s="1316"/>
      <c r="E139" s="2366" t="s">
        <v>664</v>
      </c>
      <c r="F139" s="328">
        <v>2016001126</v>
      </c>
      <c r="G139" s="328" t="s">
        <v>2168</v>
      </c>
      <c r="H139" s="328">
        <v>3641</v>
      </c>
      <c r="I139" s="1274">
        <f>J137</f>
        <v>0</v>
      </c>
      <c r="J139" s="1274">
        <f>K137</f>
        <v>0</v>
      </c>
      <c r="K139" s="1274">
        <f>I137</f>
        <v>0</v>
      </c>
      <c r="L139" s="288"/>
      <c r="M139" s="289"/>
      <c r="N139" s="290">
        <f>N137</f>
        <v>0</v>
      </c>
      <c r="O139" s="2363">
        <f>O137</f>
        <v>0</v>
      </c>
    </row>
    <row r="140" spans="1:16">
      <c r="A140" s="2362" t="s">
        <v>7</v>
      </c>
      <c r="B140" s="74" t="s">
        <v>1511</v>
      </c>
      <c r="C140" s="2364" t="s">
        <v>94</v>
      </c>
      <c r="D140" s="2365"/>
      <c r="E140" s="294" t="s">
        <v>2253</v>
      </c>
      <c r="F140" s="330">
        <v>2016001151</v>
      </c>
      <c r="G140" s="330" t="s">
        <v>2254</v>
      </c>
      <c r="H140" s="330">
        <v>3763</v>
      </c>
      <c r="I140" s="1274">
        <f>J137</f>
        <v>0</v>
      </c>
      <c r="J140" s="1274">
        <f>I137</f>
        <v>0</v>
      </c>
      <c r="K140" s="1274">
        <f>K137</f>
        <v>0</v>
      </c>
      <c r="L140" s="288"/>
      <c r="M140" s="289"/>
      <c r="N140" s="290">
        <f>N137</f>
        <v>0</v>
      </c>
      <c r="O140" s="2363">
        <f>O137</f>
        <v>0</v>
      </c>
    </row>
    <row r="141" spans="1:16">
      <c r="A141" s="2362" t="s">
        <v>7</v>
      </c>
      <c r="B141" s="74" t="s">
        <v>2281</v>
      </c>
      <c r="C141" s="1315" t="s">
        <v>103</v>
      </c>
      <c r="D141" s="1316"/>
      <c r="E141" s="2366" t="s">
        <v>1797</v>
      </c>
      <c r="F141" s="328">
        <v>2016001232</v>
      </c>
      <c r="G141" s="328" t="s">
        <v>2282</v>
      </c>
      <c r="H141" s="328">
        <v>3742</v>
      </c>
      <c r="I141" s="1274">
        <f>K137</f>
        <v>0</v>
      </c>
      <c r="J141" s="1274">
        <f>I137</f>
        <v>0</v>
      </c>
      <c r="K141" s="1274">
        <f>J137</f>
        <v>0</v>
      </c>
      <c r="L141" s="288"/>
      <c r="M141" s="289"/>
      <c r="N141" s="290">
        <f>N137</f>
        <v>0</v>
      </c>
      <c r="O141" s="2363">
        <f>O137</f>
        <v>0</v>
      </c>
    </row>
    <row r="142" spans="1:16" ht="18.5" thickBot="1">
      <c r="A142" s="2362" t="s">
        <v>7</v>
      </c>
      <c r="B142" s="74" t="s">
        <v>658</v>
      </c>
      <c r="C142" s="1315" t="s">
        <v>144</v>
      </c>
      <c r="D142" s="1316"/>
      <c r="E142" s="2366" t="s">
        <v>659</v>
      </c>
      <c r="F142" s="328">
        <v>2016001495</v>
      </c>
      <c r="G142" s="328" t="s">
        <v>2424</v>
      </c>
      <c r="H142" s="328">
        <v>3752</v>
      </c>
      <c r="I142" s="1327">
        <f>K137</f>
        <v>0</v>
      </c>
      <c r="J142" s="1327">
        <f>J137</f>
        <v>0</v>
      </c>
      <c r="K142" s="1327">
        <f>I137</f>
        <v>0</v>
      </c>
      <c r="L142" s="2393"/>
      <c r="M142" s="2382"/>
      <c r="N142" s="2383">
        <f>N137</f>
        <v>0</v>
      </c>
      <c r="O142" s="2384">
        <f>O137</f>
        <v>0</v>
      </c>
    </row>
    <row r="143" spans="1:16" ht="18.5" thickTop="1">
      <c r="L143" s="288"/>
      <c r="M143" s="289"/>
      <c r="N143" s="290"/>
      <c r="O143" s="74"/>
    </row>
    <row r="144" spans="1:16">
      <c r="L144" s="288"/>
      <c r="M144" s="289"/>
      <c r="N144" s="290"/>
      <c r="O144" s="74"/>
    </row>
    <row r="145" spans="2:15">
      <c r="F145" s="2000"/>
      <c r="G145" s="1135"/>
      <c r="H145" s="2352"/>
      <c r="L145" s="288"/>
      <c r="M145" s="289"/>
      <c r="N145" s="290"/>
      <c r="O145" s="74"/>
    </row>
    <row r="146" spans="2:15">
      <c r="F146" s="2000"/>
      <c r="G146" s="1135"/>
      <c r="H146" s="2352"/>
      <c r="L146" s="288"/>
      <c r="M146" s="289"/>
      <c r="N146" s="290"/>
      <c r="O146" s="74"/>
    </row>
    <row r="147" spans="2:15">
      <c r="F147" s="2000"/>
      <c r="G147" s="1506"/>
      <c r="H147" s="2352"/>
      <c r="L147" s="288"/>
      <c r="M147" s="289"/>
      <c r="N147" s="290"/>
      <c r="O147" s="74"/>
    </row>
    <row r="148" spans="2:15">
      <c r="F148" s="2000"/>
      <c r="G148" s="1135"/>
      <c r="H148" s="2352"/>
      <c r="L148" s="288"/>
      <c r="M148" s="289"/>
      <c r="N148" s="290"/>
      <c r="O148" s="74"/>
    </row>
    <row r="149" spans="2:15">
      <c r="F149" s="2000"/>
      <c r="G149" s="1135"/>
      <c r="H149" s="2352"/>
      <c r="L149" s="288"/>
      <c r="M149" s="289"/>
      <c r="N149" s="290"/>
      <c r="O149" s="74"/>
    </row>
    <row r="150" spans="2:15">
      <c r="L150" s="288"/>
      <c r="M150" s="289"/>
      <c r="N150" s="290"/>
      <c r="O150" s="74"/>
    </row>
    <row r="151" spans="2:15">
      <c r="F151" s="2000"/>
      <c r="G151" s="1135"/>
      <c r="H151" s="2352"/>
      <c r="L151" s="288"/>
      <c r="M151" s="289"/>
      <c r="N151" s="290"/>
      <c r="O151" s="74"/>
    </row>
    <row r="152" spans="2:15">
      <c r="F152" s="2000"/>
      <c r="G152" s="1135"/>
      <c r="H152" s="2005"/>
      <c r="L152" s="2002"/>
      <c r="M152" s="1999"/>
      <c r="N152" s="1998"/>
      <c r="O152" s="2000"/>
    </row>
    <row r="153" spans="2:15">
      <c r="F153" s="2000"/>
      <c r="G153" s="1135"/>
      <c r="H153" s="2005"/>
      <c r="L153" s="2002"/>
      <c r="M153" s="1999"/>
      <c r="N153" s="1998"/>
      <c r="O153" s="2000"/>
    </row>
    <row r="154" spans="2:15">
      <c r="F154" s="2000"/>
      <c r="G154" s="1135"/>
      <c r="H154" s="2005"/>
      <c r="L154" s="2002"/>
      <c r="M154" s="1999"/>
      <c r="N154" s="1998"/>
      <c r="O154" s="2000"/>
    </row>
    <row r="155" spans="2:15">
      <c r="G155" s="2394"/>
      <c r="H155" s="2352"/>
      <c r="L155" s="288"/>
      <c r="M155" s="289"/>
      <c r="N155" s="290"/>
      <c r="O155" s="74"/>
    </row>
    <row r="156" spans="2:15">
      <c r="B156" s="289"/>
      <c r="F156" s="2352"/>
      <c r="G156" s="2006"/>
      <c r="H156" s="2352"/>
      <c r="L156" s="296"/>
      <c r="M156" s="289"/>
      <c r="N156" s="290"/>
      <c r="O156" s="74"/>
    </row>
    <row r="157" spans="2:15">
      <c r="F157" s="2352"/>
      <c r="G157" s="2006"/>
      <c r="H157" s="2352"/>
      <c r="L157" s="288"/>
      <c r="M157" s="289"/>
      <c r="N157" s="290"/>
      <c r="O157" s="74"/>
    </row>
    <row r="158" spans="2:15">
      <c r="F158" s="2352"/>
      <c r="G158" s="2006"/>
      <c r="H158" s="2352"/>
      <c r="L158" s="288"/>
      <c r="M158" s="289"/>
      <c r="N158" s="290"/>
      <c r="O158" s="74"/>
    </row>
    <row r="159" spans="2:15">
      <c r="F159" s="2352"/>
      <c r="G159" s="2006"/>
      <c r="H159" s="2352"/>
      <c r="L159" s="288"/>
      <c r="M159" s="289"/>
      <c r="N159" s="290"/>
      <c r="O159" s="74"/>
    </row>
    <row r="160" spans="2:15">
      <c r="F160" s="2352"/>
      <c r="G160" s="2006"/>
      <c r="H160" s="2352"/>
      <c r="L160" s="288"/>
      <c r="M160" s="289"/>
      <c r="N160" s="290"/>
      <c r="O160" s="74"/>
    </row>
    <row r="161" spans="2:15">
      <c r="F161" s="2352"/>
      <c r="G161" s="2006"/>
      <c r="H161" s="2352"/>
      <c r="L161" s="288"/>
      <c r="M161" s="289"/>
      <c r="N161" s="290"/>
      <c r="O161" s="74"/>
    </row>
    <row r="162" spans="2:15">
      <c r="G162" s="2353"/>
      <c r="H162" s="2352"/>
      <c r="L162" s="288"/>
      <c r="M162" s="289"/>
      <c r="N162" s="290"/>
      <c r="O162" s="74"/>
    </row>
    <row r="163" spans="2:15">
      <c r="F163" s="2000"/>
      <c r="G163" s="1135"/>
      <c r="H163" s="2352"/>
      <c r="L163" s="288"/>
      <c r="M163" s="289"/>
      <c r="N163" s="290"/>
      <c r="O163" s="74"/>
    </row>
    <row r="164" spans="2:15">
      <c r="F164" s="2000"/>
      <c r="G164" s="1135"/>
      <c r="H164" s="2352"/>
      <c r="L164" s="288"/>
      <c r="M164" s="289"/>
      <c r="N164" s="290"/>
      <c r="O164" s="74"/>
    </row>
    <row r="165" spans="2:15">
      <c r="F165" s="2000"/>
      <c r="G165" s="1506"/>
      <c r="H165" s="2352"/>
      <c r="L165" s="288"/>
      <c r="M165" s="289"/>
      <c r="N165" s="290"/>
      <c r="O165" s="74"/>
    </row>
    <row r="166" spans="2:15">
      <c r="F166" s="2000"/>
      <c r="G166" s="1135"/>
      <c r="H166" s="2352"/>
      <c r="L166" s="288"/>
      <c r="M166" s="289"/>
      <c r="N166" s="290"/>
      <c r="O166" s="74"/>
    </row>
    <row r="167" spans="2:15">
      <c r="G167" s="2353"/>
      <c r="H167" s="2352"/>
      <c r="L167" s="288"/>
      <c r="M167" s="289"/>
      <c r="N167" s="290"/>
      <c r="O167" s="74"/>
    </row>
    <row r="168" spans="2:15">
      <c r="G168" s="2395"/>
      <c r="H168" s="2352"/>
      <c r="L168" s="288"/>
      <c r="M168" s="289"/>
      <c r="N168" s="290"/>
      <c r="O168" s="74"/>
    </row>
    <row r="169" spans="2:15">
      <c r="B169" s="289"/>
      <c r="F169" s="2352"/>
      <c r="G169" s="2006"/>
      <c r="H169" s="2352"/>
      <c r="L169" s="296"/>
      <c r="M169" s="289"/>
      <c r="N169" s="290"/>
      <c r="O169" s="74"/>
    </row>
    <row r="170" spans="2:15">
      <c r="F170" s="2352"/>
      <c r="G170" s="2006"/>
      <c r="H170" s="2352"/>
      <c r="L170" s="288"/>
      <c r="M170" s="289"/>
      <c r="N170" s="290"/>
      <c r="O170" s="74"/>
    </row>
    <row r="171" spans="2:15">
      <c r="F171" s="2352"/>
      <c r="G171" s="2006"/>
      <c r="H171" s="2352"/>
      <c r="L171" s="288"/>
      <c r="M171" s="289"/>
      <c r="N171" s="290"/>
      <c r="O171" s="74"/>
    </row>
    <row r="172" spans="2:15">
      <c r="F172" s="2352"/>
      <c r="G172" s="2006"/>
      <c r="H172" s="2352"/>
      <c r="L172" s="288"/>
      <c r="M172" s="289"/>
      <c r="N172" s="290"/>
      <c r="O172" s="74"/>
    </row>
    <row r="173" spans="2:15">
      <c r="F173" s="2352"/>
      <c r="G173" s="2006"/>
      <c r="H173" s="2352"/>
      <c r="L173" s="288"/>
      <c r="M173" s="289"/>
      <c r="N173" s="290"/>
      <c r="O173" s="74"/>
    </row>
    <row r="174" spans="2:15">
      <c r="F174" s="2352"/>
      <c r="G174" s="2006"/>
      <c r="H174" s="2352"/>
      <c r="L174" s="288"/>
      <c r="M174" s="289"/>
      <c r="N174" s="290"/>
      <c r="O174" s="74"/>
    </row>
    <row r="175" spans="2:15">
      <c r="G175" s="2353"/>
      <c r="H175" s="2352"/>
      <c r="L175" s="288"/>
      <c r="M175" s="289"/>
      <c r="N175" s="290"/>
      <c r="O175" s="74"/>
    </row>
    <row r="176" spans="2:15">
      <c r="G176" s="2353"/>
      <c r="H176" s="2352"/>
      <c r="L176" s="288"/>
      <c r="M176" s="289"/>
      <c r="N176" s="290"/>
      <c r="O176" s="74"/>
    </row>
    <row r="177" spans="2:15">
      <c r="G177" s="2353"/>
      <c r="H177" s="2352"/>
      <c r="L177" s="288"/>
      <c r="M177" s="289"/>
      <c r="N177" s="290"/>
      <c r="O177" s="74"/>
    </row>
    <row r="178" spans="2:15">
      <c r="G178" s="2353"/>
      <c r="H178" s="2352"/>
      <c r="L178" s="288"/>
      <c r="M178" s="289"/>
      <c r="N178" s="290"/>
      <c r="O178" s="74"/>
    </row>
    <row r="179" spans="2:15">
      <c r="G179" s="2353"/>
      <c r="H179" s="2352"/>
      <c r="L179" s="288"/>
      <c r="M179" s="289"/>
      <c r="N179" s="290"/>
      <c r="O179" s="74"/>
    </row>
    <row r="180" spans="2:15">
      <c r="G180" s="2353"/>
      <c r="H180" s="2352"/>
      <c r="L180" s="288"/>
      <c r="M180" s="289"/>
      <c r="N180" s="290"/>
      <c r="O180" s="74"/>
    </row>
    <row r="181" spans="2:15">
      <c r="G181" s="2353"/>
      <c r="H181" s="2352"/>
      <c r="L181" s="288"/>
      <c r="M181" s="289"/>
      <c r="N181" s="290"/>
      <c r="O181" s="74"/>
    </row>
    <row r="182" spans="2:15">
      <c r="F182" s="2352"/>
      <c r="G182" s="2353"/>
      <c r="H182" s="2352"/>
      <c r="L182" s="288"/>
      <c r="M182" s="289"/>
      <c r="N182" s="290"/>
      <c r="O182" s="74"/>
    </row>
    <row r="183" spans="2:15">
      <c r="F183" s="2352"/>
      <c r="G183" s="2353"/>
      <c r="H183" s="2352"/>
      <c r="L183" s="288"/>
      <c r="M183" s="289"/>
      <c r="N183" s="290"/>
      <c r="O183" s="74"/>
    </row>
    <row r="184" spans="2:15">
      <c r="F184" s="2352"/>
      <c r="G184" s="2353"/>
      <c r="H184" s="2352"/>
      <c r="L184" s="288"/>
      <c r="M184" s="289"/>
      <c r="N184" s="290"/>
      <c r="O184" s="74"/>
    </row>
    <row r="185" spans="2:15">
      <c r="B185" s="289"/>
      <c r="C185" s="289"/>
      <c r="D185" s="289"/>
      <c r="E185" s="1156"/>
      <c r="F185" s="1156"/>
      <c r="G185" s="2396"/>
      <c r="H185" s="1156"/>
      <c r="L185" s="296"/>
      <c r="M185" s="289"/>
      <c r="N185" s="290"/>
      <c r="O185" s="74"/>
    </row>
    <row r="186" spans="2:15">
      <c r="L186" s="288"/>
      <c r="M186" s="289"/>
      <c r="N186" s="290"/>
      <c r="O186" s="74"/>
    </row>
    <row r="187" spans="2:15">
      <c r="L187" s="288"/>
      <c r="M187" s="289"/>
      <c r="N187" s="290"/>
      <c r="O187" s="74"/>
    </row>
    <row r="188" spans="2:15">
      <c r="L188" s="288"/>
      <c r="M188" s="289"/>
      <c r="N188" s="290"/>
      <c r="O188" s="74"/>
    </row>
    <row r="189" spans="2:15">
      <c r="L189" s="288"/>
      <c r="M189" s="289"/>
      <c r="N189" s="290"/>
      <c r="O189" s="74"/>
    </row>
    <row r="190" spans="2:15">
      <c r="L190" s="288"/>
      <c r="M190" s="289"/>
      <c r="N190" s="290"/>
      <c r="O190" s="74"/>
    </row>
    <row r="191" spans="2:15">
      <c r="B191" s="289"/>
      <c r="C191" s="289"/>
      <c r="D191" s="289"/>
      <c r="E191" s="1156"/>
      <c r="F191" s="1156"/>
      <c r="G191" s="2396"/>
      <c r="H191" s="1156"/>
      <c r="L191" s="296"/>
      <c r="M191" s="289"/>
      <c r="N191" s="290"/>
      <c r="O191" s="74"/>
    </row>
    <row r="192" spans="2:15">
      <c r="L192" s="288"/>
      <c r="M192" s="289"/>
      <c r="N192" s="290"/>
      <c r="O192" s="74"/>
    </row>
    <row r="193" spans="2:15">
      <c r="L193" s="288"/>
      <c r="M193" s="289"/>
      <c r="N193" s="290"/>
      <c r="O193" s="74"/>
    </row>
    <row r="194" spans="2:15">
      <c r="L194" s="288"/>
      <c r="M194" s="289"/>
      <c r="N194" s="290"/>
      <c r="O194" s="74"/>
    </row>
    <row r="195" spans="2:15">
      <c r="L195" s="288"/>
      <c r="M195" s="289"/>
      <c r="N195" s="290"/>
      <c r="O195" s="74"/>
    </row>
    <row r="196" spans="2:15">
      <c r="L196" s="288"/>
      <c r="M196" s="289"/>
      <c r="N196" s="290"/>
      <c r="O196" s="74"/>
    </row>
    <row r="197" spans="2:15">
      <c r="B197" s="289"/>
      <c r="C197" s="289"/>
      <c r="D197" s="289"/>
      <c r="E197" s="1156"/>
      <c r="F197" s="1156"/>
      <c r="G197" s="2396"/>
      <c r="H197" s="1156"/>
      <c r="L197" s="296"/>
      <c r="M197" s="289"/>
      <c r="N197" s="290"/>
      <c r="O197" s="74"/>
    </row>
    <row r="198" spans="2:15">
      <c r="L198" s="288"/>
      <c r="M198" s="289"/>
      <c r="N198" s="290"/>
      <c r="O198" s="74"/>
    </row>
    <row r="199" spans="2:15">
      <c r="L199" s="288"/>
      <c r="M199" s="289"/>
      <c r="N199" s="290"/>
      <c r="O199" s="74"/>
    </row>
    <row r="200" spans="2:15">
      <c r="L200" s="288"/>
      <c r="M200" s="289"/>
      <c r="N200" s="290"/>
      <c r="O200" s="74"/>
    </row>
    <row r="201" spans="2:15">
      <c r="L201" s="288"/>
      <c r="M201" s="289"/>
      <c r="N201" s="290"/>
      <c r="O201" s="74"/>
    </row>
    <row r="202" spans="2:15">
      <c r="L202" s="288"/>
      <c r="M202" s="289"/>
      <c r="N202" s="290"/>
      <c r="O202" s="74"/>
    </row>
    <row r="203" spans="2:15">
      <c r="B203" s="289"/>
      <c r="C203" s="289"/>
      <c r="D203" s="289"/>
      <c r="E203" s="1156"/>
      <c r="F203" s="1156"/>
      <c r="G203" s="2396"/>
      <c r="H203" s="1156"/>
      <c r="L203" s="296"/>
      <c r="M203" s="289"/>
      <c r="N203" s="290"/>
      <c r="O203" s="74"/>
    </row>
    <row r="204" spans="2:15">
      <c r="L204" s="288"/>
      <c r="M204" s="289"/>
      <c r="N204" s="290"/>
      <c r="O204" s="74"/>
    </row>
    <row r="205" spans="2:15">
      <c r="L205" s="288"/>
      <c r="M205" s="289"/>
      <c r="N205" s="290"/>
      <c r="O205" s="74"/>
    </row>
    <row r="206" spans="2:15">
      <c r="L206" s="288"/>
      <c r="M206" s="289"/>
      <c r="N206" s="290"/>
      <c r="O206" s="74"/>
    </row>
    <row r="207" spans="2:15">
      <c r="L207" s="288"/>
      <c r="M207" s="289"/>
      <c r="N207" s="290"/>
      <c r="O207" s="74"/>
    </row>
    <row r="208" spans="2:15">
      <c r="L208" s="288"/>
      <c r="M208" s="289"/>
      <c r="N208" s="290"/>
      <c r="O208" s="74"/>
    </row>
  </sheetData>
  <conditionalFormatting sqref="I143:K151 I155:K1048576 I62:K63 I124:K124 I69:K73 I78:K93 I100:K109 I114:K122">
    <cfRule type="containsText" dxfId="2789" priority="1269" operator="containsText" text="Winsor">
      <formula>NOT(ISERROR(SEARCH("Winsor",I62)))</formula>
    </cfRule>
    <cfRule type="containsText" dxfId="2788" priority="1270" operator="containsText" text="Ward">
      <formula>NOT(ISERROR(SEARCH("Ward",I62)))</formula>
    </cfRule>
    <cfRule type="containsText" dxfId="2787" priority="1271" operator="containsText" text="DeFranco">
      <formula>NOT(ISERROR(SEARCH("DeFranco",I62)))</formula>
    </cfRule>
    <cfRule type="containsText" dxfId="2786" priority="1272" operator="containsText" text="Daniels">
      <formula>NOT(ISERROR(SEARCH("Daniels",I62)))</formula>
    </cfRule>
    <cfRule type="containsText" dxfId="2785" priority="1273" operator="containsText" text="Weinberg">
      <formula>NOT(ISERROR(SEARCH("Weinberg",I62)))</formula>
    </cfRule>
    <cfRule type="containsText" dxfId="2784" priority="1274" operator="containsText" text="Browne">
      <formula>NOT(ISERROR(SEARCH("Browne",I62)))</formula>
    </cfRule>
    <cfRule type="containsText" dxfId="2783" priority="1275" operator="containsText" text="Praiss">
      <formula>NOT(ISERROR(SEARCH("Praiss",I62)))</formula>
    </cfRule>
    <cfRule type="containsText" dxfId="2782" priority="1276" operator="containsText" text="Hoelter">
      <formula>NOT(ISERROR(SEARCH("Hoelter",I62)))</formula>
    </cfRule>
    <cfRule type="containsText" dxfId="2781" priority="1277" operator="containsText" text="Fitzpatrick">
      <formula>NOT(ISERROR(SEARCH("Fitzpatrick",I62)))</formula>
    </cfRule>
    <cfRule type="containsText" dxfId="2780" priority="1278" operator="containsText" text="Abrams">
      <formula>NOT(ISERROR(SEARCH("Abrams",I62)))</formula>
    </cfRule>
    <cfRule type="containsText" dxfId="2779" priority="1279" operator="containsText" text="Dillon">
      <formula>NOT(ISERROR(SEARCH("Dillon",I62)))</formula>
    </cfRule>
    <cfRule type="containsText" dxfId="2778" priority="1280" operator="containsText" text="Kauffmann">
      <formula>NOT(ISERROR(SEARCH("Kauffmann",I62)))</formula>
    </cfRule>
    <cfRule type="containsText" dxfId="2777" priority="1281" operator="containsText" text="Kohut">
      <formula>NOT(ISERROR(SEARCH("Kohut",I62)))</formula>
    </cfRule>
    <cfRule type="containsText" dxfId="2776" priority="1282" operator="containsText" text="Greenhut">
      <formula>NOT(ISERROR(SEARCH("Greenhut",I62)))</formula>
    </cfRule>
    <cfRule type="containsText" dxfId="2775" priority="1283" operator="containsText" text="Franklin, B">
      <formula>NOT(ISERROR(SEARCH("Franklin, B",I62)))</formula>
    </cfRule>
    <cfRule type="containsText" dxfId="2774" priority="1284" operator="containsText" text="Stephens">
      <formula>NOT(ISERROR(SEARCH("Stephens",I62)))</formula>
    </cfRule>
    <cfRule type="containsText" dxfId="2773" priority="1285" operator="containsText" text="Gaudette">
      <formula>NOT(ISERROR(SEARCH("Gaudette",I62)))</formula>
    </cfRule>
    <cfRule type="containsText" dxfId="2772" priority="1286" operator="containsText" text="Barrett, L">
      <formula>NOT(ISERROR(SEARCH("Barrett, L",I62)))</formula>
    </cfRule>
    <cfRule type="containsText" dxfId="2771" priority="1287" operator="containsText" text="Pyonin">
      <formula>NOT(ISERROR(SEARCH("Pyonin",I62)))</formula>
    </cfRule>
    <cfRule type="containsText" dxfId="2770" priority="1289" operator="containsText" text="Beamer">
      <formula>NOT(ISERROR(SEARCH("Beamer",I62)))</formula>
    </cfRule>
    <cfRule type="containsText" dxfId="2769" priority="1290" operator="containsText" text="Zado">
      <formula>NOT(ISERROR(SEARCH("Zado",I62)))</formula>
    </cfRule>
    <cfRule type="containsText" dxfId="2768" priority="1291" operator="containsText" text="Bayat">
      <formula>NOT(ISERROR(SEARCH("Bayat",I62)))</formula>
    </cfRule>
    <cfRule type="containsText" dxfId="2767" priority="1292" operator="containsText" text="Silverman">
      <formula>NOT(ISERROR(SEARCH("Silverman",I62)))</formula>
    </cfRule>
    <cfRule type="containsText" dxfId="2766" priority="1293" operator="containsText" text="McMillin">
      <formula>NOT(ISERROR(SEARCH("McMillin",I62)))</formula>
    </cfRule>
    <cfRule type="containsText" dxfId="2765" priority="1294" operator="containsText" text="Goodson">
      <formula>NOT(ISERROR(SEARCH("Goodson",I62)))</formula>
    </cfRule>
    <cfRule type="containsText" dxfId="2764" priority="1295" operator="containsText" text="Derrick">
      <formula>NOT(ISERROR(SEARCH("Derrick",I62)))</formula>
    </cfRule>
    <cfRule type="containsText" dxfId="2763" priority="1296" operator="containsText" text="Boudreau">
      <formula>NOT(ISERROR(SEARCH("Boudreau",I62)))</formula>
    </cfRule>
    <cfRule type="containsText" dxfId="2762" priority="1297" operator="containsText" text="Chung">
      <formula>NOT(ISERROR(SEARCH("Chung",I62)))</formula>
    </cfRule>
    <cfRule type="containsText" dxfId="2761" priority="1298" operator="containsText" text="Hulse">
      <formula>NOT(ISERROR(SEARCH("Hulse",I62)))</formula>
    </cfRule>
    <cfRule type="containsText" dxfId="2760" priority="1299" operator="containsText" text="Ippolito">
      <formula>NOT(ISERROR(SEARCH("Ippolito",I62)))</formula>
    </cfRule>
    <cfRule type="containsText" dxfId="2759" priority="1300" operator="containsText" text="Chen, P">
      <formula>NOT(ISERROR(SEARCH("Chen, P",I62)))</formula>
    </cfRule>
    <cfRule type="containsText" dxfId="2758" priority="1301" operator="containsText" text="Clements">
      <formula>NOT(ISERROR(SEARCH("Clements",I62)))</formula>
    </cfRule>
    <cfRule type="containsText" dxfId="2757" priority="1302" operator="containsText" text="Shiang">
      <formula>NOT(ISERROR(SEARCH("Shiang",I62)))</formula>
    </cfRule>
    <cfRule type="containsText" dxfId="2756" priority="1303" operator="containsText" text="Smegal">
      <formula>NOT(ISERROR(SEARCH("Smegal",I62)))</formula>
    </cfRule>
    <cfRule type="containsText" dxfId="2755" priority="1304" operator="containsText" text="Turner">
      <formula>NOT(ISERROR(SEARCH("Turner",I62)))</formula>
    </cfRule>
    <cfRule type="containsText" dxfId="2754" priority="1305" operator="containsText" text="Saadat">
      <formula>NOT(ISERROR(SEARCH("Saadat",I62)))</formula>
    </cfRule>
    <cfRule type="containsText" dxfId="2753" priority="1306" operator="containsText" text="Calve">
      <formula>NOT(ISERROR(SEARCH("Calve",I62)))</formula>
    </cfRule>
    <cfRule type="containsText" dxfId="2752" priority="1307" operator="containsText" text="Khan">
      <formula>NOT(ISERROR(SEARCH("Khan",I62)))</formula>
    </cfRule>
    <cfRule type="containsText" dxfId="2751" priority="1308" operator="containsText" text="Galligan">
      <formula>NOT(ISERROR(SEARCH("Galligan",I62)))</formula>
    </cfRule>
    <cfRule type="containsText" dxfId="2750" priority="1309" operator="containsText" text="Engels">
      <formula>NOT(ISERROR(SEARCH("Engels",I62)))</formula>
    </cfRule>
    <cfRule type="containsText" dxfId="2749" priority="1310" operator="containsText" text="Stephens, D">
      <formula>NOT(ISERROR(SEARCH("Stephens, D",I62)))</formula>
    </cfRule>
    <cfRule type="containsText" dxfId="2748" priority="1311" operator="containsText" text="Woods">
      <formula>NOT(ISERROR(SEARCH("Woods",I62)))</formula>
    </cfRule>
    <cfRule type="containsText" dxfId="2747" priority="1312" operator="containsText" text="Horvath">
      <formula>NOT(ISERROR(SEARCH("Horvath",I62)))</formula>
    </cfRule>
    <cfRule type="containsText" dxfId="2746" priority="1313" operator="containsText" text="Jurgovan">
      <formula>NOT(ISERROR(SEARCH("Jurgovan",I62)))</formula>
    </cfRule>
    <cfRule type="containsText" dxfId="2745" priority="1314" operator="containsText" text="Pinkerton">
      <formula>NOT(ISERROR(SEARCH("Pinkerton",I62)))</formula>
    </cfRule>
    <cfRule type="containsText" dxfId="2744" priority="1315" operator="containsText" text="White">
      <formula>NOT(ISERROR(SEARCH("White",I62)))</formula>
    </cfRule>
    <cfRule type="containsText" dxfId="2743" priority="1316" operator="containsText" text="Braden">
      <formula>NOT(ISERROR(SEARCH("Braden",I62)))</formula>
    </cfRule>
    <cfRule type="containsText" dxfId="2742" priority="1317" operator="containsText" text="Martin, B">
      <formula>NOT(ISERROR(SEARCH("Martin, B",I62)))</formula>
    </cfRule>
    <cfRule type="containsText" dxfId="2741" priority="1318" operator="containsText" text="Quinn">
      <formula>NOT(ISERROR(SEARCH("Quinn",I62)))</formula>
    </cfRule>
    <cfRule type="containsText" dxfId="2740" priority="1319" operator="containsText" text="Harlow">
      <formula>NOT(ISERROR(SEARCH("Harlow",I62)))</formula>
    </cfRule>
    <cfRule type="containsText" dxfId="2739" priority="1320" operator="containsText" text="Geier">
      <formula>NOT(ISERROR(SEARCH("Geier",I62)))</formula>
    </cfRule>
    <cfRule type="containsText" dxfId="2738" priority="1321" operator="containsText" text="Haapala">
      <formula>NOT(ISERROR(SEARCH("Haapala",I62)))</formula>
    </cfRule>
    <cfRule type="containsText" dxfId="2737" priority="1322" operator="containsText" text="Moore, S">
      <formula>NOT(ISERROR(SEARCH("Moore, S",I62)))</formula>
    </cfRule>
    <cfRule type="containsText" dxfId="2736" priority="1323" operator="containsText" text="Guijt">
      <formula>NOT(ISERROR(SEARCH("Guijt",I62)))</formula>
    </cfRule>
    <cfRule type="containsText" dxfId="2735" priority="1324" operator="containsText" text="Kalan">
      <formula>NOT(ISERROR(SEARCH("Kalan",I62)))</formula>
    </cfRule>
    <cfRule type="containsText" dxfId="2734" priority="1325" operator="containsText" text="Hoskins">
      <formula>NOT(ISERROR(SEARCH("Hoskins",I62)))</formula>
    </cfRule>
    <cfRule type="containsText" dxfId="2733" priority="1326" operator="containsText" text="Boucher">
      <formula>NOT(ISERROR(SEARCH("Boucher",I62)))</formula>
    </cfRule>
    <cfRule type="containsText" dxfId="2732" priority="1327" operator="containsText" text="Branch">
      <formula>NOT(ISERROR(SEARCH("Branch",I62)))</formula>
    </cfRule>
    <cfRule type="containsText" dxfId="2731" priority="1329" operator="containsText" text="Fishman">
      <formula>NOT(ISERROR(SEARCH("Fishman",I62)))</formula>
    </cfRule>
    <cfRule type="containsText" dxfId="2730" priority="1330" operator="containsText" text="Arpin">
      <formula>NOT(ISERROR(SEARCH("Arpin",I62)))</formula>
    </cfRule>
    <cfRule type="containsText" dxfId="2729" priority="1331" operator="containsText" text="Dejmek">
      <formula>NOT(ISERROR(SEARCH("Dejmek",I62)))</formula>
    </cfRule>
    <cfRule type="containsText" dxfId="2728" priority="1332" operator="containsText" text="Bunting">
      <formula>NOT(ISERROR(SEARCH("Bunting",I62)))</formula>
    </cfRule>
    <cfRule type="containsText" dxfId="2727" priority="1333" operator="containsText" text="Plenzler">
      <formula>NOT(ISERROR(SEARCH("Plenzler",I62)))</formula>
    </cfRule>
    <cfRule type="containsText" dxfId="2726" priority="1334" operator="containsText" text="McKone">
      <formula>NOT(ISERROR(SEARCH("McKone",I62)))</formula>
    </cfRule>
    <cfRule type="containsText" dxfId="2725" priority="1335" operator="containsText" text="Busch">
      <formula>NOT(ISERROR(SEARCH("Busch",I62)))</formula>
    </cfRule>
    <cfRule type="containsText" dxfId="2724" priority="1336" operator="containsText" text="Osinski">
      <formula>NOT(ISERROR(SEARCH("Osinski",I62)))</formula>
    </cfRule>
    <cfRule type="containsText" dxfId="2723" priority="1337" operator="containsText" text="Curcuri">
      <formula>NOT(ISERROR(SEARCH("Curcuri",I62)))</formula>
    </cfRule>
    <cfRule type="containsText" dxfId="2722" priority="1338" operator="containsText" text="Scanlon">
      <formula>NOT(ISERROR(SEARCH("Scanlon",I62)))</formula>
    </cfRule>
    <cfRule type="containsText" dxfId="2721" priority="1339" operator="containsText" text="McCarthy">
      <formula>NOT(ISERROR(SEARCH("McCarthy",I62)))</formula>
    </cfRule>
  </conditionalFormatting>
  <conditionalFormatting sqref="I155:K1048576 I62:K63 I124:K124 I143:K151 I69:K73 I78:K93 I100:K109 I114:K122">
    <cfRule type="containsText" dxfId="2720" priority="1267" operator="containsText" text="Winsor">
      <formula>NOT(ISERROR(SEARCH("Winsor",I62)))</formula>
    </cfRule>
    <cfRule type="containsText" dxfId="2719" priority="1268" operator="containsText" text="Kauffman">
      <formula>NOT(ISERROR(SEARCH("Kauffman",I62)))</formula>
    </cfRule>
  </conditionalFormatting>
  <conditionalFormatting sqref="I152:K154">
    <cfRule type="containsText" dxfId="2718" priority="1196" operator="containsText" text="Winsor">
      <formula>NOT(ISERROR(SEARCH("Winsor",I152)))</formula>
    </cfRule>
    <cfRule type="containsText" dxfId="2717" priority="1197" operator="containsText" text="Ward">
      <formula>NOT(ISERROR(SEARCH("Ward",I152)))</formula>
    </cfRule>
    <cfRule type="containsText" dxfId="2716" priority="1198" operator="containsText" text="DeFranco">
      <formula>NOT(ISERROR(SEARCH("DeFranco",I152)))</formula>
    </cfRule>
    <cfRule type="containsText" dxfId="2715" priority="1199" operator="containsText" text="Daniels">
      <formula>NOT(ISERROR(SEARCH("Daniels",I152)))</formula>
    </cfRule>
    <cfRule type="containsText" dxfId="2714" priority="1200" operator="containsText" text="Weinberg">
      <formula>NOT(ISERROR(SEARCH("Weinberg",I152)))</formula>
    </cfRule>
    <cfRule type="containsText" dxfId="2713" priority="1201" operator="containsText" text="Browne">
      <formula>NOT(ISERROR(SEARCH("Browne",I152)))</formula>
    </cfRule>
    <cfRule type="containsText" dxfId="2712" priority="1202" operator="containsText" text="Praiss">
      <formula>NOT(ISERROR(SEARCH("Praiss",I152)))</formula>
    </cfRule>
    <cfRule type="containsText" dxfId="2711" priority="1203" operator="containsText" text="Hoelter">
      <formula>NOT(ISERROR(SEARCH("Hoelter",I152)))</formula>
    </cfRule>
    <cfRule type="containsText" dxfId="2710" priority="1204" operator="containsText" text="Fitzpatrick">
      <formula>NOT(ISERROR(SEARCH("Fitzpatrick",I152)))</formula>
    </cfRule>
    <cfRule type="containsText" dxfId="2709" priority="1205" operator="containsText" text="Abrams">
      <formula>NOT(ISERROR(SEARCH("Abrams",I152)))</formula>
    </cfRule>
    <cfRule type="containsText" dxfId="2708" priority="1206" operator="containsText" text="Dillon">
      <formula>NOT(ISERROR(SEARCH("Dillon",I152)))</formula>
    </cfRule>
    <cfRule type="containsText" dxfId="2707" priority="1207" operator="containsText" text="Kauffmann">
      <formula>NOT(ISERROR(SEARCH("Kauffmann",I152)))</formula>
    </cfRule>
    <cfRule type="containsText" dxfId="2706" priority="1208" operator="containsText" text="Kohut">
      <formula>NOT(ISERROR(SEARCH("Kohut",I152)))</formula>
    </cfRule>
    <cfRule type="containsText" dxfId="2705" priority="1209" operator="containsText" text="Greenhut">
      <formula>NOT(ISERROR(SEARCH("Greenhut",I152)))</formula>
    </cfRule>
    <cfRule type="containsText" dxfId="2704" priority="1210" operator="containsText" text="Franklin, B">
      <formula>NOT(ISERROR(SEARCH("Franklin, B",I152)))</formula>
    </cfRule>
    <cfRule type="containsText" dxfId="2703" priority="1211" operator="containsText" text="Stephens">
      <formula>NOT(ISERROR(SEARCH("Stephens",I152)))</formula>
    </cfRule>
    <cfRule type="containsText" dxfId="2702" priority="1212" operator="containsText" text="Gaudette">
      <formula>NOT(ISERROR(SEARCH("Gaudette",I152)))</formula>
    </cfRule>
    <cfRule type="containsText" dxfId="2701" priority="1213" operator="containsText" text="Barrett, L">
      <formula>NOT(ISERROR(SEARCH("Barrett, L",I152)))</formula>
    </cfRule>
    <cfRule type="containsText" dxfId="2700" priority="1214" operator="containsText" text="Pyonin">
      <formula>NOT(ISERROR(SEARCH("Pyonin",I152)))</formula>
    </cfRule>
    <cfRule type="containsText" dxfId="2699" priority="1215" operator="containsText" text="Trock">
      <formula>NOT(ISERROR(SEARCH("Trock",I152)))</formula>
    </cfRule>
    <cfRule type="containsText" dxfId="2698" priority="1216" operator="containsText" text="Beamer">
      <formula>NOT(ISERROR(SEARCH("Beamer",I152)))</formula>
    </cfRule>
    <cfRule type="containsText" dxfId="2697" priority="1217" operator="containsText" text="Zado">
      <formula>NOT(ISERROR(SEARCH("Zado",I152)))</formula>
    </cfRule>
    <cfRule type="containsText" dxfId="2696" priority="1218" operator="containsText" text="Bayat">
      <formula>NOT(ISERROR(SEARCH("Bayat",I152)))</formula>
    </cfRule>
    <cfRule type="containsText" dxfId="2695" priority="1219" operator="containsText" text="Silverman">
      <formula>NOT(ISERROR(SEARCH("Silverman",I152)))</formula>
    </cfRule>
    <cfRule type="containsText" dxfId="2694" priority="1220" operator="containsText" text="McMillin">
      <formula>NOT(ISERROR(SEARCH("McMillin",I152)))</formula>
    </cfRule>
    <cfRule type="containsText" dxfId="2693" priority="1221" operator="containsText" text="Goodson">
      <formula>NOT(ISERROR(SEARCH("Goodson",I152)))</formula>
    </cfRule>
    <cfRule type="containsText" dxfId="2692" priority="1222" operator="containsText" text="Derrick">
      <formula>NOT(ISERROR(SEARCH("Derrick",I152)))</formula>
    </cfRule>
    <cfRule type="containsText" dxfId="2691" priority="1223" operator="containsText" text="Boudreau">
      <formula>NOT(ISERROR(SEARCH("Boudreau",I152)))</formula>
    </cfRule>
    <cfRule type="containsText" dxfId="2690" priority="1224" operator="containsText" text="Chung">
      <formula>NOT(ISERROR(SEARCH("Chung",I152)))</formula>
    </cfRule>
    <cfRule type="containsText" dxfId="2689" priority="1225" operator="containsText" text="Hulse">
      <formula>NOT(ISERROR(SEARCH("Hulse",I152)))</formula>
    </cfRule>
    <cfRule type="containsText" dxfId="2688" priority="1226" operator="containsText" text="Ippolito">
      <formula>NOT(ISERROR(SEARCH("Ippolito",I152)))</formula>
    </cfRule>
    <cfRule type="containsText" dxfId="2687" priority="1227" operator="containsText" text="Chen, P">
      <formula>NOT(ISERROR(SEARCH("Chen, P",I152)))</formula>
    </cfRule>
    <cfRule type="containsText" dxfId="2686" priority="1228" operator="containsText" text="Clements">
      <formula>NOT(ISERROR(SEARCH("Clements",I152)))</formula>
    </cfRule>
    <cfRule type="containsText" dxfId="2685" priority="1229" operator="containsText" text="Shiang">
      <formula>NOT(ISERROR(SEARCH("Shiang",I152)))</formula>
    </cfRule>
    <cfRule type="containsText" dxfId="2684" priority="1230" operator="containsText" text="Smegal">
      <formula>NOT(ISERROR(SEARCH("Smegal",I152)))</formula>
    </cfRule>
    <cfRule type="containsText" dxfId="2683" priority="1231" operator="containsText" text="Turner">
      <formula>NOT(ISERROR(SEARCH("Turner",I152)))</formula>
    </cfRule>
    <cfRule type="containsText" dxfId="2682" priority="1232" operator="containsText" text="Saadat">
      <formula>NOT(ISERROR(SEARCH("Saadat",I152)))</formula>
    </cfRule>
    <cfRule type="containsText" dxfId="2681" priority="1233" operator="containsText" text="Calve">
      <formula>NOT(ISERROR(SEARCH("Calve",I152)))</formula>
    </cfRule>
    <cfRule type="containsText" dxfId="2680" priority="1234" operator="containsText" text="Khan">
      <formula>NOT(ISERROR(SEARCH("Khan",I152)))</formula>
    </cfRule>
    <cfRule type="containsText" dxfId="2679" priority="1235" operator="containsText" text="Galligan">
      <formula>NOT(ISERROR(SEARCH("Galligan",I152)))</formula>
    </cfRule>
    <cfRule type="containsText" dxfId="2678" priority="1236" operator="containsText" text="Engels">
      <formula>NOT(ISERROR(SEARCH("Engels",I152)))</formula>
    </cfRule>
    <cfRule type="containsText" dxfId="2677" priority="1237" operator="containsText" text="Stephens, D">
      <formula>NOT(ISERROR(SEARCH("Stephens, D",I152)))</formula>
    </cfRule>
    <cfRule type="containsText" dxfId="2676" priority="1238" operator="containsText" text="Woods">
      <formula>NOT(ISERROR(SEARCH("Woods",I152)))</formula>
    </cfRule>
    <cfRule type="containsText" dxfId="2675" priority="1239" operator="containsText" text="Horvath">
      <formula>NOT(ISERROR(SEARCH("Horvath",I152)))</formula>
    </cfRule>
    <cfRule type="containsText" dxfId="2674" priority="1240" operator="containsText" text="Jurgovan">
      <formula>NOT(ISERROR(SEARCH("Jurgovan",I152)))</formula>
    </cfRule>
    <cfRule type="containsText" dxfId="2673" priority="1241" operator="containsText" text="Pinkerton">
      <formula>NOT(ISERROR(SEARCH("Pinkerton",I152)))</formula>
    </cfRule>
    <cfRule type="containsText" dxfId="2672" priority="1242" operator="containsText" text="White">
      <formula>NOT(ISERROR(SEARCH("White",I152)))</formula>
    </cfRule>
    <cfRule type="containsText" dxfId="2671" priority="1243" operator="containsText" text="Braden">
      <formula>NOT(ISERROR(SEARCH("Braden",I152)))</formula>
    </cfRule>
    <cfRule type="containsText" dxfId="2670" priority="1244" operator="containsText" text="Martin, B">
      <formula>NOT(ISERROR(SEARCH("Martin, B",I152)))</formula>
    </cfRule>
    <cfRule type="containsText" dxfId="2669" priority="1245" operator="containsText" text="Quinn">
      <formula>NOT(ISERROR(SEARCH("Quinn",I152)))</formula>
    </cfRule>
    <cfRule type="containsText" dxfId="2668" priority="1246" operator="containsText" text="Harlow">
      <formula>NOT(ISERROR(SEARCH("Harlow",I152)))</formula>
    </cfRule>
    <cfRule type="containsText" dxfId="2667" priority="1247" operator="containsText" text="Geier">
      <formula>NOT(ISERROR(SEARCH("Geier",I152)))</formula>
    </cfRule>
    <cfRule type="containsText" dxfId="2666" priority="1248" operator="containsText" text="Haapala">
      <formula>NOT(ISERROR(SEARCH("Haapala",I152)))</formula>
    </cfRule>
    <cfRule type="containsText" dxfId="2665" priority="1249" operator="containsText" text="Moore, S">
      <formula>NOT(ISERROR(SEARCH("Moore, S",I152)))</formula>
    </cfRule>
    <cfRule type="containsText" dxfId="2664" priority="1250" operator="containsText" text="Guijt">
      <formula>NOT(ISERROR(SEARCH("Guijt",I152)))</formula>
    </cfRule>
    <cfRule type="containsText" dxfId="2663" priority="1251" operator="containsText" text="Kalan">
      <formula>NOT(ISERROR(SEARCH("Kalan",I152)))</formula>
    </cfRule>
    <cfRule type="containsText" dxfId="2662" priority="1252" operator="containsText" text="Hoskins">
      <formula>NOT(ISERROR(SEARCH("Hoskins",I152)))</formula>
    </cfRule>
    <cfRule type="containsText" dxfId="2661" priority="1253" operator="containsText" text="Boucher">
      <formula>NOT(ISERROR(SEARCH("Boucher",I152)))</formula>
    </cfRule>
    <cfRule type="containsText" dxfId="2660" priority="1254" operator="containsText" text="Branch">
      <formula>NOT(ISERROR(SEARCH("Branch",I152)))</formula>
    </cfRule>
    <cfRule type="containsText" dxfId="2659" priority="1255" operator="containsText" text="Anderson">
      <formula>NOT(ISERROR(SEARCH("Anderson",I152)))</formula>
    </cfRule>
    <cfRule type="containsText" dxfId="2658" priority="1256" operator="containsText" text="Fishman">
      <formula>NOT(ISERROR(SEARCH("Fishman",I152)))</formula>
    </cfRule>
    <cfRule type="containsText" dxfId="2657" priority="1257" operator="containsText" text="Arpin">
      <formula>NOT(ISERROR(SEARCH("Arpin",I152)))</formula>
    </cfRule>
    <cfRule type="containsText" dxfId="2656" priority="1258" operator="containsText" text="Dejmek">
      <formula>NOT(ISERROR(SEARCH("Dejmek",I152)))</formula>
    </cfRule>
    <cfRule type="containsText" dxfId="2655" priority="1260" operator="containsText" text="Plenzler">
      <formula>NOT(ISERROR(SEARCH("Plenzler",I152)))</formula>
    </cfRule>
    <cfRule type="containsText" dxfId="2654" priority="1261" operator="containsText" text="McKone">
      <formula>NOT(ISERROR(SEARCH("McKone",I152)))</formula>
    </cfRule>
    <cfRule type="containsText" dxfId="2653" priority="1262" operator="containsText" text="Busch">
      <formula>NOT(ISERROR(SEARCH("Busch",I152)))</formula>
    </cfRule>
    <cfRule type="containsText" dxfId="2652" priority="1263" operator="containsText" text="Osinski">
      <formula>NOT(ISERROR(SEARCH("Osinski",I152)))</formula>
    </cfRule>
    <cfRule type="containsText" dxfId="2651" priority="1264" operator="containsText" text="Cururi">
      <formula>NOT(ISERROR(SEARCH("Cururi",I152)))</formula>
    </cfRule>
    <cfRule type="containsText" dxfId="2650" priority="1265" operator="containsText" text="Scanlon">
      <formula>NOT(ISERROR(SEARCH("Scanlon",I152)))</formula>
    </cfRule>
    <cfRule type="containsText" dxfId="2649" priority="1266" operator="containsText" text="McCarthy">
      <formula>NOT(ISERROR(SEARCH("McCarthy",I152)))</formula>
    </cfRule>
  </conditionalFormatting>
  <conditionalFormatting sqref="I74:K77 I123:K123 I64:K68 I55:K58 I60:K61">
    <cfRule type="containsText" dxfId="2648" priority="1054" operator="containsText" text="Mayberry">
      <formula>NOT(ISERROR(SEARCH("Mayberry",I55)))</formula>
    </cfRule>
    <cfRule type="containsText" dxfId="2647" priority="1055" operator="containsText" text="Zado">
      <formula>NOT(ISERROR(SEARCH("Zado",I55)))</formula>
    </cfRule>
    <cfRule type="containsText" dxfId="2646" priority="1056" operator="containsText" text="Woods">
      <formula>NOT(ISERROR(SEARCH("Woods",I55)))</formula>
    </cfRule>
    <cfRule type="containsText" dxfId="2645" priority="1057" operator="containsText" text="Winsor">
      <formula>NOT(ISERROR(SEARCH("Winsor",I55)))</formula>
    </cfRule>
    <cfRule type="containsText" dxfId="2644" priority="1058" operator="containsText" text="White">
      <formula>NOT(ISERROR(SEARCH("White",I55)))</formula>
    </cfRule>
    <cfRule type="containsText" dxfId="2643" priority="1059" operator="containsText" text="Ward">
      <formula>NOT(ISERROR(SEARCH("Ward",I55)))</formula>
    </cfRule>
    <cfRule type="containsText" dxfId="2642" priority="1060" operator="containsText" text="Turner">
      <formula>NOT(ISERROR(SEARCH("Turner",I55)))</formula>
    </cfRule>
    <cfRule type="containsText" dxfId="2641" priority="1061" operator="containsText" text="Trock">
      <formula>NOT(ISERROR(SEARCH("Trock",I55)))</formula>
    </cfRule>
    <cfRule type="containsText" dxfId="2640" priority="1062" operator="containsText" text="Stephens, J">
      <formula>NOT(ISERROR(SEARCH("Stephens, J",I55)))</formula>
    </cfRule>
    <cfRule type="containsText" dxfId="2639" priority="1063" operator="containsText" text="Stephens, D">
      <formula>NOT(ISERROR(SEARCH("Stephens, D",I55)))</formula>
    </cfRule>
    <cfRule type="containsText" dxfId="2638" priority="1064" operator="containsText" text="Smegal">
      <formula>NOT(ISERROR(SEARCH("Smegal",I55)))</formula>
    </cfRule>
    <cfRule type="containsText" dxfId="2637" priority="1065" operator="containsText" text="Silverman">
      <formula>NOT(ISERROR(SEARCH("Silverman",I55)))</formula>
    </cfRule>
    <cfRule type="containsText" dxfId="2636" priority="1066" operator="containsText" text="Shiang">
      <formula>NOT(ISERROR(SEARCH("Shiang",I55)))</formula>
    </cfRule>
    <cfRule type="containsText" dxfId="2635" priority="1067" operator="containsText" text="Scanlon">
      <formula>NOT(ISERROR(SEARCH("Scanlon",I55)))</formula>
    </cfRule>
    <cfRule type="containsText" dxfId="2634" priority="1068" operator="containsText" text="Saadat">
      <formula>NOT(ISERROR(SEARCH("Saadat",I55)))</formula>
    </cfRule>
    <cfRule type="containsText" dxfId="2633" priority="1069" operator="containsText" text="Quinn">
      <formula>NOT(ISERROR(SEARCH("Quinn",I55)))</formula>
    </cfRule>
    <cfRule type="containsText" dxfId="2632" priority="1070" operator="containsText" text="Pyonin">
      <formula>NOT(ISERROR(SEARCH("Pyonin",I55)))</formula>
    </cfRule>
    <cfRule type="containsText" dxfId="2631" priority="1071" operator="containsText" text="Praiss">
      <formula>NOT(ISERROR(SEARCH("Praiss",I55)))</formula>
    </cfRule>
    <cfRule type="containsText" dxfId="2630" priority="1072" operator="containsText" text="Plenzler">
      <formula>NOT(ISERROR(SEARCH("Plenzler",I55)))</formula>
    </cfRule>
    <cfRule type="containsText" dxfId="2629" priority="1073" operator="containsText" text="Pinkerton">
      <formula>NOT(ISERROR(SEARCH("Pinkerton",I55)))</formula>
    </cfRule>
    <cfRule type="containsText" dxfId="2628" priority="1074" operator="containsText" text="Osinski">
      <formula>NOT(ISERROR(SEARCH("Osinski",I55)))</formula>
    </cfRule>
    <cfRule type="containsText" dxfId="2627" priority="1075" operator="containsText" text="Moore, S">
      <formula>NOT(ISERROR(SEARCH("Moore, S",I55)))</formula>
    </cfRule>
    <cfRule type="containsText" dxfId="2626" priority="1076" operator="containsText" text="McMillin">
      <formula>NOT(ISERROR(SEARCH("McMillin",I55)))</formula>
    </cfRule>
    <cfRule type="containsText" dxfId="2625" priority="1077" operator="containsText" text="McKone">
      <formula>NOT(ISERROR(SEARCH("McKone",I55)))</formula>
    </cfRule>
    <cfRule type="containsText" dxfId="2624" priority="1078" operator="containsText" text="McCarthy">
      <formula>NOT(ISERROR(SEARCH("McCarthy",I55)))</formula>
    </cfRule>
    <cfRule type="containsText" dxfId="2623" priority="1079" operator="containsText" text="Martin, B">
      <formula>NOT(ISERROR(SEARCH("Martin, B",I55)))</formula>
    </cfRule>
    <cfRule type="containsText" dxfId="2622" priority="1080" operator="containsText" text="Kohut">
      <formula>NOT(ISERROR(SEARCH("Kohut",I55)))</formula>
    </cfRule>
    <cfRule type="containsText" dxfId="2621" priority="1081" operator="containsText" text="Kauffman">
      <formula>NOT(ISERROR(SEARCH("Kauffman",I55)))</formula>
    </cfRule>
    <cfRule type="containsText" dxfId="2620" priority="1082" operator="containsText" text="Kalan">
      <formula>NOT(ISERROR(SEARCH("Kalan",I55)))</formula>
    </cfRule>
    <cfRule type="containsText" dxfId="2619" priority="1083" operator="containsText" text="Kaiser">
      <formula>NOT(ISERROR(SEARCH("Kaiser",I55)))</formula>
    </cfRule>
    <cfRule type="containsText" dxfId="2618" priority="1084" operator="containsText" text="Kahn">
      <formula>NOT(ISERROR(SEARCH("Kahn",I55)))</formula>
    </cfRule>
    <cfRule type="containsText" dxfId="2617" priority="1085" operator="containsText" text="Jurgovan">
      <formula>NOT(ISERROR(SEARCH("Jurgovan",I55)))</formula>
    </cfRule>
    <cfRule type="containsText" dxfId="2616" priority="1086" operator="containsText" text="Ippolito">
      <formula>NOT(ISERROR(SEARCH("Ippolito",I55)))</formula>
    </cfRule>
    <cfRule type="containsText" dxfId="2615" priority="1087" operator="containsText" text="Hulse">
      <formula>NOT(ISERROR(SEARCH("Hulse",I55)))</formula>
    </cfRule>
    <cfRule type="containsText" dxfId="2614" priority="1088" operator="containsText" text="Hoskins">
      <formula>NOT(ISERROR(SEARCH("Hoskins",I55)))</formula>
    </cfRule>
    <cfRule type="containsText" dxfId="2613" priority="1089" operator="containsText" text="Horvath">
      <formula>NOT(ISERROR(SEARCH("Horvath",I55)))</formula>
    </cfRule>
    <cfRule type="containsText" dxfId="2612" priority="1090" operator="containsText" text="Hoelter">
      <formula>NOT(ISERROR(SEARCH("Hoelter",I55)))</formula>
    </cfRule>
    <cfRule type="containsText" dxfId="2611" priority="1091" operator="containsText" text="Harlow">
      <formula>NOT(ISERROR(SEARCH("Harlow",I55)))</formula>
    </cfRule>
    <cfRule type="containsText" dxfId="2610" priority="1092" operator="containsText" text="Haapala">
      <formula>NOT(ISERROR(SEARCH("Haapala",I55)))</formula>
    </cfRule>
    <cfRule type="containsText" dxfId="2609" priority="1093" operator="containsText" text="Guijt">
      <formula>NOT(ISERROR(SEARCH("Guijt",I55)))</formula>
    </cfRule>
    <cfRule type="containsText" dxfId="2608" priority="1094" operator="containsText" text="Goodson">
      <formula>NOT(ISERROR(SEARCH("Goodson",I55)))</formula>
    </cfRule>
    <cfRule type="containsText" dxfId="2607" priority="1095" operator="containsText" text="Geier">
      <formula>NOT(ISERROR(SEARCH("Geier",I55)))</formula>
    </cfRule>
    <cfRule type="containsText" dxfId="2606" priority="1096" operator="containsText" text="Gaudette">
      <formula>NOT(ISERROR(SEARCH("Gaudette",I55)))</formula>
    </cfRule>
    <cfRule type="containsText" dxfId="2605" priority="1097" operator="containsText" text="Galligan">
      <formula>NOT(ISERROR(SEARCH("Galligan",I55)))</formula>
    </cfRule>
    <cfRule type="containsText" dxfId="2604" priority="1098" operator="containsText" text="Franklin, B">
      <formula>NOT(ISERROR(SEARCH("Franklin, B",I55)))</formula>
    </cfRule>
    <cfRule type="containsText" dxfId="2603" priority="1099" operator="containsText" text="Fitzpatrick">
      <formula>NOT(ISERROR(SEARCH("Fitzpatrick",I55)))</formula>
    </cfRule>
    <cfRule type="containsText" dxfId="2602" priority="1100" operator="containsText" text="Fishman">
      <formula>NOT(ISERROR(SEARCH("Fishman",I55)))</formula>
    </cfRule>
    <cfRule type="containsText" dxfId="2601" priority="1101" operator="containsText" text="Engels">
      <formula>NOT(ISERROR(SEARCH("Engels",I55)))</formula>
    </cfRule>
    <cfRule type="containsText" dxfId="2600" priority="1102" operator="containsText" text="Dillon">
      <formula>NOT(ISERROR(SEARCH("Dillon",I55)))</formula>
    </cfRule>
    <cfRule type="containsText" dxfId="2599" priority="1103" operator="containsText" text="Derrick">
      <formula>NOT(ISERROR(SEARCH("Derrick",I55)))</formula>
    </cfRule>
    <cfRule type="containsText" dxfId="2598" priority="1104" operator="containsText" text="Dejmek">
      <formula>NOT(ISERROR(SEARCH("Dejmek",I55)))</formula>
    </cfRule>
    <cfRule type="containsText" dxfId="2597" priority="1105" operator="containsText" text="Defranco">
      <formula>NOT(ISERROR(SEARCH("Defranco",I55)))</formula>
    </cfRule>
    <cfRule type="containsText" dxfId="2596" priority="1106" operator="containsText" text="Daniels">
      <formula>NOT(ISERROR(SEARCH("Daniels",I55)))</formula>
    </cfRule>
    <cfRule type="containsText" dxfId="2595" priority="1107" operator="containsText" text="Curcuri">
      <formula>NOT(ISERROR(SEARCH("Curcuri",I55)))</formula>
    </cfRule>
    <cfRule type="containsText" dxfId="2594" priority="1108" operator="containsText" text="Clements">
      <formula>NOT(ISERROR(SEARCH("Clements",I55)))</formula>
    </cfRule>
    <cfRule type="containsText" dxfId="2593" priority="1109" operator="containsText" text="Chung, M">
      <formula>NOT(ISERROR(SEARCH("Chung, M",I55)))</formula>
    </cfRule>
    <cfRule type="containsText" dxfId="2592" priority="1110" operator="containsText" text="Chen, P">
      <formula>NOT(ISERROR(SEARCH("Chen, P",I55)))</formula>
    </cfRule>
    <cfRule type="containsText" dxfId="2591" priority="1111" operator="containsText" text="Calve">
      <formula>NOT(ISERROR(SEARCH("Calve",I55)))</formula>
    </cfRule>
    <cfRule type="containsText" dxfId="2590" priority="1112" operator="containsText" text="Busch">
      <formula>NOT(ISERROR(SEARCH("Busch",I55)))</formula>
    </cfRule>
    <cfRule type="containsText" dxfId="2589" priority="1113" operator="containsText" text="Bunting">
      <formula>NOT(ISERROR(SEARCH("Bunting",I55)))</formula>
    </cfRule>
    <cfRule type="containsText" dxfId="2588" priority="1114" operator="containsText" text="Browne">
      <formula>NOT(ISERROR(SEARCH("Browne",I55)))</formula>
    </cfRule>
    <cfRule type="containsText" dxfId="2587" priority="1115" operator="containsText" text="Branch">
      <formula>NOT(ISERROR(SEARCH("Branch",I55)))</formula>
    </cfRule>
    <cfRule type="containsText" dxfId="2586" priority="1116" operator="containsText" text="Braden">
      <formula>NOT(ISERROR(SEARCH("Braden",I55)))</formula>
    </cfRule>
    <cfRule type="containsText" dxfId="2585" priority="1117" operator="containsText" text="Boudreau">
      <formula>NOT(ISERROR(SEARCH("Boudreau",I55)))</formula>
    </cfRule>
    <cfRule type="containsText" dxfId="2584" priority="1118" operator="containsText" text="Boucher">
      <formula>NOT(ISERROR(SEARCH("Boucher",I55)))</formula>
    </cfRule>
    <cfRule type="containsText" dxfId="2583" priority="1119" operator="containsText" text="Beamer">
      <formula>NOT(ISERROR(SEARCH("Beamer",I55)))</formula>
    </cfRule>
    <cfRule type="containsText" dxfId="2582" priority="1120" operator="containsText" text="Bayat">
      <formula>NOT(ISERROR(SEARCH("Bayat",I55)))</formula>
    </cfRule>
    <cfRule type="containsText" dxfId="2581" priority="1121" operator="containsText" text="Barrett, L">
      <formula>NOT(ISERROR(SEARCH("Barrett, L",I55)))</formula>
    </cfRule>
    <cfRule type="containsText" dxfId="2580" priority="1122" operator="containsText" text="Arpin">
      <formula>NOT(ISERROR(SEARCH("Arpin",I55)))</formula>
    </cfRule>
    <cfRule type="containsText" dxfId="2579" priority="1123" operator="containsText" text="Anderson">
      <formula>NOT(ISERROR(SEARCH("Anderson",I55)))</formula>
    </cfRule>
    <cfRule type="containsText" dxfId="2578" priority="1124" operator="containsText" text="Abrams">
      <formula>NOT(ISERROR(SEARCH("Abrams",I55)))</formula>
    </cfRule>
  </conditionalFormatting>
  <conditionalFormatting sqref="I74:K77 I123:K123 I64:K68 I55:K58 I60:K61">
    <cfRule type="containsText" dxfId="2577" priority="1125" operator="containsText" text="Zado">
      <formula>NOT(ISERROR(SEARCH("Zado",I55)))</formula>
    </cfRule>
    <cfRule type="containsText" dxfId="2576" priority="1126" operator="containsText" text="Woods">
      <formula>NOT(ISERROR(SEARCH("Woods",I55)))</formula>
    </cfRule>
    <cfRule type="containsText" dxfId="2575" priority="1127" operator="containsText" text="Winsor">
      <formula>NOT(ISERROR(SEARCH("Winsor",I55)))</formula>
    </cfRule>
    <cfRule type="containsText" dxfId="2574" priority="1128" operator="containsText" text="White">
      <formula>NOT(ISERROR(SEARCH("White",I55)))</formula>
    </cfRule>
    <cfRule type="containsText" dxfId="2573" priority="1129" operator="containsText" text="Ward">
      <formula>NOT(ISERROR(SEARCH("Ward",I55)))</formula>
    </cfRule>
    <cfRule type="containsText" dxfId="2572" priority="1130" operator="containsText" text="Turner">
      <formula>NOT(ISERROR(SEARCH("Turner",I55)))</formula>
    </cfRule>
    <cfRule type="containsText" dxfId="2571" priority="1131" operator="containsText" text="Trock">
      <formula>NOT(ISERROR(SEARCH("Trock",I55)))</formula>
    </cfRule>
    <cfRule type="containsText" dxfId="2570" priority="1132" operator="containsText" text="Stephens, J">
      <formula>NOT(ISERROR(SEARCH("Stephens, J",I55)))</formula>
    </cfRule>
    <cfRule type="containsText" dxfId="2569" priority="1133" operator="containsText" text="Stephens, D">
      <formula>NOT(ISERROR(SEARCH("Stephens, D",I55)))</formula>
    </cfRule>
    <cfRule type="containsText" dxfId="2568" priority="1134" operator="containsText" text="Smegal">
      <formula>NOT(ISERROR(SEARCH("Smegal",I55)))</formula>
    </cfRule>
    <cfRule type="containsText" dxfId="2567" priority="1135" operator="containsText" text="Silverman">
      <formula>NOT(ISERROR(SEARCH("Silverman",I55)))</formula>
    </cfRule>
    <cfRule type="containsText" dxfId="2566" priority="1136" operator="containsText" text="Shiang">
      <formula>NOT(ISERROR(SEARCH("Shiang",I55)))</formula>
    </cfRule>
    <cfRule type="containsText" dxfId="2565" priority="1137" operator="containsText" text="Scanlon">
      <formula>NOT(ISERROR(SEARCH("Scanlon",I55)))</formula>
    </cfRule>
    <cfRule type="containsText" dxfId="2564" priority="1138" operator="containsText" text="Saadat">
      <formula>NOT(ISERROR(SEARCH("Saadat",I55)))</formula>
    </cfRule>
    <cfRule type="containsText" dxfId="2563" priority="1139" operator="containsText" text="Quinn">
      <formula>NOT(ISERROR(SEARCH("Quinn",I55)))</formula>
    </cfRule>
    <cfRule type="containsText" dxfId="2562" priority="1140" operator="containsText" text="Pyonin">
      <formula>NOT(ISERROR(SEARCH("Pyonin",I55)))</formula>
    </cfRule>
    <cfRule type="containsText" dxfId="2561" priority="1141" operator="containsText" text="Praiss">
      <formula>NOT(ISERROR(SEARCH("Praiss",I55)))</formula>
    </cfRule>
    <cfRule type="containsText" dxfId="2560" priority="1142" operator="containsText" text="Plenzler">
      <formula>NOT(ISERROR(SEARCH("Plenzler",I55)))</formula>
    </cfRule>
    <cfRule type="containsText" dxfId="2559" priority="1143" operator="containsText" text="Pinkerton">
      <formula>NOT(ISERROR(SEARCH("Pinkerton",I55)))</formula>
    </cfRule>
    <cfRule type="containsText" dxfId="2558" priority="1144" operator="containsText" text="Osinski">
      <formula>NOT(ISERROR(SEARCH("Osinski",I55)))</formula>
    </cfRule>
    <cfRule type="containsText" dxfId="2557" priority="1145" operator="containsText" text="Moore, S">
      <formula>NOT(ISERROR(SEARCH("Moore, S",I55)))</formula>
    </cfRule>
    <cfRule type="containsText" dxfId="2556" priority="1146" operator="containsText" text="McMillin">
      <formula>NOT(ISERROR(SEARCH("McMillin",I55)))</formula>
    </cfRule>
    <cfRule type="containsText" dxfId="2555" priority="1147" operator="containsText" text="McKone">
      <formula>NOT(ISERROR(SEARCH("McKone",I55)))</formula>
    </cfRule>
    <cfRule type="containsText" dxfId="2554" priority="1148" operator="containsText" text="McCarthy">
      <formula>NOT(ISERROR(SEARCH("McCarthy",I55)))</formula>
    </cfRule>
    <cfRule type="containsText" dxfId="2553" priority="1149" operator="containsText" text="Martin, B">
      <formula>NOT(ISERROR(SEARCH("Martin, B",I55)))</formula>
    </cfRule>
    <cfRule type="containsText" dxfId="2552" priority="1150" operator="containsText" text="Kohut">
      <formula>NOT(ISERROR(SEARCH("Kohut",I55)))</formula>
    </cfRule>
    <cfRule type="containsText" dxfId="2551" priority="1151" operator="containsText" text="Kauffman">
      <formula>NOT(ISERROR(SEARCH("Kauffman",I55)))</formula>
    </cfRule>
    <cfRule type="containsText" dxfId="2550" priority="1152" operator="containsText" text="Kalan">
      <formula>NOT(ISERROR(SEARCH("Kalan",I55)))</formula>
    </cfRule>
    <cfRule type="containsText" dxfId="2549" priority="1153" operator="containsText" text="Kaiser">
      <formula>NOT(ISERROR(SEARCH("Kaiser",I55)))</formula>
    </cfRule>
    <cfRule type="containsText" dxfId="2548" priority="1154" operator="containsText" text="Kahn">
      <formula>NOT(ISERROR(SEARCH("Kahn",I55)))</formula>
    </cfRule>
    <cfRule type="containsText" dxfId="2547" priority="1155" operator="containsText" text="Jurgovan">
      <formula>NOT(ISERROR(SEARCH("Jurgovan",I55)))</formula>
    </cfRule>
    <cfRule type="containsText" dxfId="2546" priority="1156" operator="containsText" text="Ippolito">
      <formula>NOT(ISERROR(SEARCH("Ippolito",I55)))</formula>
    </cfRule>
    <cfRule type="containsText" dxfId="2545" priority="1157" operator="containsText" text="Hulse">
      <formula>NOT(ISERROR(SEARCH("Hulse",I55)))</formula>
    </cfRule>
    <cfRule type="containsText" dxfId="2544" priority="1158" operator="containsText" text="Hoskins">
      <formula>NOT(ISERROR(SEARCH("Hoskins",I55)))</formula>
    </cfRule>
    <cfRule type="containsText" dxfId="2543" priority="1159" operator="containsText" text="Horvath">
      <formula>NOT(ISERROR(SEARCH("Horvath",I55)))</formula>
    </cfRule>
    <cfRule type="containsText" dxfId="2542" priority="1160" operator="containsText" text="Hoelter">
      <formula>NOT(ISERROR(SEARCH("Hoelter",I55)))</formula>
    </cfRule>
    <cfRule type="containsText" dxfId="2541" priority="1161" operator="containsText" text="Harlow">
      <formula>NOT(ISERROR(SEARCH("Harlow",I55)))</formula>
    </cfRule>
    <cfRule type="containsText" dxfId="2540" priority="1162" operator="containsText" text="Haapala">
      <formula>NOT(ISERROR(SEARCH("Haapala",I55)))</formula>
    </cfRule>
    <cfRule type="containsText" dxfId="2539" priority="1163" operator="containsText" text="Guijt">
      <formula>NOT(ISERROR(SEARCH("Guijt",I55)))</formula>
    </cfRule>
    <cfRule type="containsText" dxfId="2538" priority="1164" operator="containsText" text="Greenhut">
      <formula>NOT(ISERROR(SEARCH("Greenhut",I55)))</formula>
    </cfRule>
    <cfRule type="containsText" dxfId="2537" priority="1165" operator="containsText" text="Goodson">
      <formula>NOT(ISERROR(SEARCH("Goodson",I55)))</formula>
    </cfRule>
    <cfRule type="containsText" dxfId="2536" priority="1166" operator="containsText" text="Geier">
      <formula>NOT(ISERROR(SEARCH("Geier",I55)))</formula>
    </cfRule>
    <cfRule type="containsText" dxfId="2535" priority="1167" operator="containsText" text="Gaudette">
      <formula>NOT(ISERROR(SEARCH("Gaudette",I55)))</formula>
    </cfRule>
    <cfRule type="containsText" dxfId="2534" priority="1168" operator="containsText" text="Galligan">
      <formula>NOT(ISERROR(SEARCH("Galligan",I55)))</formula>
    </cfRule>
    <cfRule type="containsText" dxfId="2533" priority="1169" operator="containsText" text="Franklin, B">
      <formula>NOT(ISERROR(SEARCH("Franklin, B",I55)))</formula>
    </cfRule>
    <cfRule type="containsText" dxfId="2532" priority="1170" operator="containsText" text="Fitzpatrick">
      <formula>NOT(ISERROR(SEARCH("Fitzpatrick",I55)))</formula>
    </cfRule>
    <cfRule type="containsText" dxfId="2531" priority="1171" operator="containsText" text="Fishman">
      <formula>NOT(ISERROR(SEARCH("Fishman",I55)))</formula>
    </cfRule>
    <cfRule type="containsText" dxfId="2530" priority="1172" operator="containsText" text="Engels">
      <formula>NOT(ISERROR(SEARCH("Engels",I55)))</formula>
    </cfRule>
    <cfRule type="containsText" dxfId="2529" priority="1173" operator="containsText" text="Dillon">
      <formula>NOT(ISERROR(SEARCH("Dillon",I55)))</formula>
    </cfRule>
    <cfRule type="containsText" dxfId="2528" priority="1174" operator="containsText" text="Derrick">
      <formula>NOT(ISERROR(SEARCH("Derrick",I55)))</formula>
    </cfRule>
    <cfRule type="containsText" dxfId="2527" priority="1175" operator="containsText" text="Dejmek">
      <formula>NOT(ISERROR(SEARCH("Dejmek",I55)))</formula>
    </cfRule>
    <cfRule type="containsText" dxfId="2526" priority="1176" operator="containsText" text="Defranco">
      <formula>NOT(ISERROR(SEARCH("Defranco",I55)))</formula>
    </cfRule>
    <cfRule type="containsText" dxfId="2525" priority="1177" operator="containsText" text="Daniels">
      <formula>NOT(ISERROR(SEARCH("Daniels",I55)))</formula>
    </cfRule>
    <cfRule type="containsText" dxfId="2524" priority="1178" operator="containsText" text="Curcuri">
      <formula>NOT(ISERROR(SEARCH("Curcuri",I55)))</formula>
    </cfRule>
    <cfRule type="containsText" dxfId="2523" priority="1179" operator="containsText" text="Clements">
      <formula>NOT(ISERROR(SEARCH("Clements",I55)))</formula>
    </cfRule>
    <cfRule type="containsText" dxfId="2522" priority="1180" operator="containsText" text="Chung, M">
      <formula>NOT(ISERROR(SEARCH("Chung, M",I55)))</formula>
    </cfRule>
    <cfRule type="containsText" dxfId="2521" priority="1181" operator="containsText" text="Chen, P">
      <formula>NOT(ISERROR(SEARCH("Chen, P",I55)))</formula>
    </cfRule>
    <cfRule type="containsText" dxfId="2520" priority="1182" operator="containsText" text="Calve">
      <formula>NOT(ISERROR(SEARCH("Calve",I55)))</formula>
    </cfRule>
    <cfRule type="containsText" dxfId="2519" priority="1183" operator="containsText" text="Busch">
      <formula>NOT(ISERROR(SEARCH("Busch",I55)))</formula>
    </cfRule>
    <cfRule type="containsText" dxfId="2518" priority="1184" operator="containsText" text="Bunting">
      <formula>NOT(ISERROR(SEARCH("Bunting",I55)))</formula>
    </cfRule>
    <cfRule type="containsText" dxfId="2517" priority="1185" operator="containsText" text="Browne">
      <formula>NOT(ISERROR(SEARCH("Browne",I55)))</formula>
    </cfRule>
    <cfRule type="containsText" dxfId="2516" priority="1186" operator="containsText" text="Branch">
      <formula>NOT(ISERROR(SEARCH("Branch",I55)))</formula>
    </cfRule>
    <cfRule type="containsText" dxfId="2515" priority="1187" operator="containsText" text="Braden">
      <formula>NOT(ISERROR(SEARCH("Braden",I55)))</formula>
    </cfRule>
    <cfRule type="containsText" dxfId="2514" priority="1188" operator="containsText" text="Boudreau">
      <formula>NOT(ISERROR(SEARCH("Boudreau",I55)))</formula>
    </cfRule>
    <cfRule type="containsText" dxfId="2513" priority="1189" operator="containsText" text="Boucher">
      <formula>NOT(ISERROR(SEARCH("Boucher",I55)))</formula>
    </cfRule>
    <cfRule type="containsText" dxfId="2512" priority="1190" operator="containsText" text="Beamer">
      <formula>NOT(ISERROR(SEARCH("Beamer",I55)))</formula>
    </cfRule>
    <cfRule type="containsText" dxfId="2511" priority="1191" operator="containsText" text="Bayat">
      <formula>NOT(ISERROR(SEARCH("Bayat",I55)))</formula>
    </cfRule>
    <cfRule type="containsText" dxfId="2510" priority="1192" operator="containsText" text="Barrett, L">
      <formula>NOT(ISERROR(SEARCH("Barrett, L",I55)))</formula>
    </cfRule>
    <cfRule type="containsText" dxfId="2509" priority="1193" operator="containsText" text="Arpin">
      <formula>NOT(ISERROR(SEARCH("Arpin",I55)))</formula>
    </cfRule>
    <cfRule type="containsText" dxfId="2508" priority="1194" operator="containsText" text="Anderson">
      <formula>NOT(ISERROR(SEARCH("Anderson",I55)))</formula>
    </cfRule>
    <cfRule type="containsText" dxfId="2507" priority="1195" operator="containsText" text="Abrams">
      <formula>NOT(ISERROR(SEARCH("Abrams",I55)))</formula>
    </cfRule>
  </conditionalFormatting>
  <conditionalFormatting sqref="I110:K113">
    <cfRule type="containsText" dxfId="2506" priority="912" operator="containsText" text="Mayberry">
      <formula>NOT(ISERROR(SEARCH("Mayberry",I110)))</formula>
    </cfRule>
    <cfRule type="containsText" dxfId="2505" priority="913" operator="containsText" text="Zado">
      <formula>NOT(ISERROR(SEARCH("Zado",I110)))</formula>
    </cfRule>
    <cfRule type="containsText" dxfId="2504" priority="914" operator="containsText" text="Woods">
      <formula>NOT(ISERROR(SEARCH("Woods",I110)))</formula>
    </cfRule>
    <cfRule type="containsText" dxfId="2503" priority="915" operator="containsText" text="Winsor">
      <formula>NOT(ISERROR(SEARCH("Winsor",I110)))</formula>
    </cfRule>
    <cfRule type="containsText" dxfId="2502" priority="916" operator="containsText" text="White">
      <formula>NOT(ISERROR(SEARCH("White",I110)))</formula>
    </cfRule>
    <cfRule type="containsText" dxfId="2501" priority="917" operator="containsText" text="Ward">
      <formula>NOT(ISERROR(SEARCH("Ward",I110)))</formula>
    </cfRule>
    <cfRule type="containsText" dxfId="2500" priority="918" operator="containsText" text="Turner">
      <formula>NOT(ISERROR(SEARCH("Turner",I110)))</formula>
    </cfRule>
    <cfRule type="containsText" dxfId="2499" priority="919" operator="containsText" text="Trock">
      <formula>NOT(ISERROR(SEARCH("Trock",I110)))</formula>
    </cfRule>
    <cfRule type="containsText" dxfId="2498" priority="920" operator="containsText" text="Stephens, J">
      <formula>NOT(ISERROR(SEARCH("Stephens, J",I110)))</formula>
    </cfRule>
    <cfRule type="containsText" dxfId="2497" priority="921" operator="containsText" text="Stephens, D">
      <formula>NOT(ISERROR(SEARCH("Stephens, D",I110)))</formula>
    </cfRule>
    <cfRule type="containsText" dxfId="2496" priority="922" operator="containsText" text="Smegal">
      <formula>NOT(ISERROR(SEARCH("Smegal",I110)))</formula>
    </cfRule>
    <cfRule type="containsText" dxfId="2495" priority="923" operator="containsText" text="Silverman">
      <formula>NOT(ISERROR(SEARCH("Silverman",I110)))</formula>
    </cfRule>
    <cfRule type="containsText" dxfId="2494" priority="924" operator="containsText" text="Shiang">
      <formula>NOT(ISERROR(SEARCH("Shiang",I110)))</formula>
    </cfRule>
    <cfRule type="containsText" dxfId="2493" priority="925" operator="containsText" text="Scanlon">
      <formula>NOT(ISERROR(SEARCH("Scanlon",I110)))</formula>
    </cfRule>
    <cfRule type="containsText" dxfId="2492" priority="926" operator="containsText" text="Saadat">
      <formula>NOT(ISERROR(SEARCH("Saadat",I110)))</formula>
    </cfRule>
    <cfRule type="containsText" dxfId="2491" priority="927" operator="containsText" text="Quinn">
      <formula>NOT(ISERROR(SEARCH("Quinn",I110)))</formula>
    </cfRule>
    <cfRule type="containsText" dxfId="2490" priority="928" operator="containsText" text="Pyonin">
      <formula>NOT(ISERROR(SEARCH("Pyonin",I110)))</formula>
    </cfRule>
    <cfRule type="containsText" dxfId="2489" priority="929" operator="containsText" text="Praiss">
      <formula>NOT(ISERROR(SEARCH("Praiss",I110)))</formula>
    </cfRule>
    <cfRule type="containsText" dxfId="2488" priority="930" operator="containsText" text="Plenzler">
      <formula>NOT(ISERROR(SEARCH("Plenzler",I110)))</formula>
    </cfRule>
    <cfRule type="containsText" dxfId="2487" priority="931" operator="containsText" text="Pinkerton">
      <formula>NOT(ISERROR(SEARCH("Pinkerton",I110)))</formula>
    </cfRule>
    <cfRule type="containsText" dxfId="2486" priority="932" operator="containsText" text="Osinski">
      <formula>NOT(ISERROR(SEARCH("Osinski",I110)))</formula>
    </cfRule>
    <cfRule type="containsText" dxfId="2485" priority="933" operator="containsText" text="Moore, S">
      <formula>NOT(ISERROR(SEARCH("Moore, S",I110)))</formula>
    </cfRule>
    <cfRule type="containsText" dxfId="2484" priority="934" operator="containsText" text="McMillin">
      <formula>NOT(ISERROR(SEARCH("McMillin",I110)))</formula>
    </cfRule>
    <cfRule type="containsText" dxfId="2483" priority="935" operator="containsText" text="McKone">
      <formula>NOT(ISERROR(SEARCH("McKone",I110)))</formula>
    </cfRule>
    <cfRule type="containsText" dxfId="2482" priority="936" operator="containsText" text="McCarthy">
      <formula>NOT(ISERROR(SEARCH("McCarthy",I110)))</formula>
    </cfRule>
    <cfRule type="containsText" dxfId="2481" priority="937" operator="containsText" text="Martin, B">
      <formula>NOT(ISERROR(SEARCH("Martin, B",I110)))</formula>
    </cfRule>
    <cfRule type="containsText" dxfId="2480" priority="938" operator="containsText" text="Kohut">
      <formula>NOT(ISERROR(SEARCH("Kohut",I110)))</formula>
    </cfRule>
    <cfRule type="containsText" dxfId="2479" priority="939" operator="containsText" text="Kauffman">
      <formula>NOT(ISERROR(SEARCH("Kauffman",I110)))</formula>
    </cfRule>
    <cfRule type="containsText" dxfId="2478" priority="940" operator="containsText" text="Kalan">
      <formula>NOT(ISERROR(SEARCH("Kalan",I110)))</formula>
    </cfRule>
    <cfRule type="containsText" dxfId="2477" priority="941" operator="containsText" text="Kaiser">
      <formula>NOT(ISERROR(SEARCH("Kaiser",I110)))</formula>
    </cfRule>
    <cfRule type="containsText" dxfId="2476" priority="942" operator="containsText" text="Kahn">
      <formula>NOT(ISERROR(SEARCH("Kahn",I110)))</formula>
    </cfRule>
    <cfRule type="containsText" dxfId="2475" priority="943" operator="containsText" text="Jurgovan">
      <formula>NOT(ISERROR(SEARCH("Jurgovan",I110)))</formula>
    </cfRule>
    <cfRule type="containsText" dxfId="2474" priority="944" operator="containsText" text="Ippolito">
      <formula>NOT(ISERROR(SEARCH("Ippolito",I110)))</formula>
    </cfRule>
    <cfRule type="containsText" dxfId="2473" priority="945" operator="containsText" text="Hulse">
      <formula>NOT(ISERROR(SEARCH("Hulse",I110)))</formula>
    </cfRule>
    <cfRule type="containsText" dxfId="2472" priority="946" operator="containsText" text="Hoskins">
      <formula>NOT(ISERROR(SEARCH("Hoskins",I110)))</formula>
    </cfRule>
    <cfRule type="containsText" dxfId="2471" priority="947" operator="containsText" text="Horvath">
      <formula>NOT(ISERROR(SEARCH("Horvath",I110)))</formula>
    </cfRule>
    <cfRule type="containsText" dxfId="2470" priority="948" operator="containsText" text="Hoelter">
      <formula>NOT(ISERROR(SEARCH("Hoelter",I110)))</formula>
    </cfRule>
    <cfRule type="containsText" dxfId="2469" priority="949" operator="containsText" text="Harlow">
      <formula>NOT(ISERROR(SEARCH("Harlow",I110)))</formula>
    </cfRule>
    <cfRule type="containsText" dxfId="2468" priority="950" operator="containsText" text="Haapala">
      <formula>NOT(ISERROR(SEARCH("Haapala",I110)))</formula>
    </cfRule>
    <cfRule type="containsText" dxfId="2467" priority="951" operator="containsText" text="Guijt">
      <formula>NOT(ISERROR(SEARCH("Guijt",I110)))</formula>
    </cfRule>
    <cfRule type="containsText" dxfId="2466" priority="952" operator="containsText" text="Goodson">
      <formula>NOT(ISERROR(SEARCH("Goodson",I110)))</formula>
    </cfRule>
    <cfRule type="containsText" dxfId="2465" priority="953" operator="containsText" text="Geier">
      <formula>NOT(ISERROR(SEARCH("Geier",I110)))</formula>
    </cfRule>
    <cfRule type="containsText" dxfId="2464" priority="954" operator="containsText" text="Gaudette">
      <formula>NOT(ISERROR(SEARCH("Gaudette",I110)))</formula>
    </cfRule>
    <cfRule type="containsText" dxfId="2463" priority="955" operator="containsText" text="Galligan">
      <formula>NOT(ISERROR(SEARCH("Galligan",I110)))</formula>
    </cfRule>
    <cfRule type="containsText" dxfId="2462" priority="956" operator="containsText" text="Franklin, B">
      <formula>NOT(ISERROR(SEARCH("Franklin, B",I110)))</formula>
    </cfRule>
    <cfRule type="containsText" dxfId="2461" priority="957" operator="containsText" text="Fitzpatrick">
      <formula>NOT(ISERROR(SEARCH("Fitzpatrick",I110)))</formula>
    </cfRule>
    <cfRule type="containsText" dxfId="2460" priority="958" operator="containsText" text="Fishman">
      <formula>NOT(ISERROR(SEARCH("Fishman",I110)))</formula>
    </cfRule>
    <cfRule type="containsText" dxfId="2459" priority="959" operator="containsText" text="Engels">
      <formula>NOT(ISERROR(SEARCH("Engels",I110)))</formula>
    </cfRule>
    <cfRule type="containsText" dxfId="2458" priority="960" operator="containsText" text="Dillon">
      <formula>NOT(ISERROR(SEARCH("Dillon",I110)))</formula>
    </cfRule>
    <cfRule type="containsText" dxfId="2457" priority="961" operator="containsText" text="Derrick">
      <formula>NOT(ISERROR(SEARCH("Derrick",I110)))</formula>
    </cfRule>
    <cfRule type="containsText" dxfId="2456" priority="962" operator="containsText" text="Dejmek">
      <formula>NOT(ISERROR(SEARCH("Dejmek",I110)))</formula>
    </cfRule>
    <cfRule type="containsText" dxfId="2455" priority="963" operator="containsText" text="Defranco">
      <formula>NOT(ISERROR(SEARCH("Defranco",I110)))</formula>
    </cfRule>
    <cfRule type="containsText" dxfId="2454" priority="964" operator="containsText" text="Daniels">
      <formula>NOT(ISERROR(SEARCH("Daniels",I110)))</formula>
    </cfRule>
    <cfRule type="containsText" dxfId="2453" priority="965" operator="containsText" text="Curcuri">
      <formula>NOT(ISERROR(SEARCH("Curcuri",I110)))</formula>
    </cfRule>
    <cfRule type="containsText" dxfId="2452" priority="966" operator="containsText" text="Clements">
      <formula>NOT(ISERROR(SEARCH("Clements",I110)))</formula>
    </cfRule>
    <cfRule type="containsText" dxfId="2451" priority="967" operator="containsText" text="Chung, M">
      <formula>NOT(ISERROR(SEARCH("Chung, M",I110)))</formula>
    </cfRule>
    <cfRule type="containsText" dxfId="2450" priority="968" operator="containsText" text="Chen, P">
      <formula>NOT(ISERROR(SEARCH("Chen, P",I110)))</formula>
    </cfRule>
    <cfRule type="containsText" dxfId="2449" priority="969" operator="containsText" text="Calve">
      <formula>NOT(ISERROR(SEARCH("Calve",I110)))</formula>
    </cfRule>
    <cfRule type="containsText" dxfId="2448" priority="970" operator="containsText" text="Busch">
      <formula>NOT(ISERROR(SEARCH("Busch",I110)))</formula>
    </cfRule>
    <cfRule type="containsText" dxfId="2447" priority="971" operator="containsText" text="Bunting">
      <formula>NOT(ISERROR(SEARCH("Bunting",I110)))</formula>
    </cfRule>
    <cfRule type="containsText" dxfId="2446" priority="972" operator="containsText" text="Browne">
      <formula>NOT(ISERROR(SEARCH("Browne",I110)))</formula>
    </cfRule>
    <cfRule type="containsText" dxfId="2445" priority="973" operator="containsText" text="Branch">
      <formula>NOT(ISERROR(SEARCH("Branch",I110)))</formula>
    </cfRule>
    <cfRule type="containsText" dxfId="2444" priority="974" operator="containsText" text="Braden">
      <formula>NOT(ISERROR(SEARCH("Braden",I110)))</formula>
    </cfRule>
    <cfRule type="containsText" dxfId="2443" priority="975" operator="containsText" text="Boudreau">
      <formula>NOT(ISERROR(SEARCH("Boudreau",I110)))</formula>
    </cfRule>
    <cfRule type="containsText" dxfId="2442" priority="976" operator="containsText" text="Boucher">
      <formula>NOT(ISERROR(SEARCH("Boucher",I110)))</formula>
    </cfRule>
    <cfRule type="containsText" dxfId="2441" priority="977" operator="containsText" text="Beamer">
      <formula>NOT(ISERROR(SEARCH("Beamer",I110)))</formula>
    </cfRule>
    <cfRule type="containsText" dxfId="2440" priority="978" operator="containsText" text="Bayat">
      <formula>NOT(ISERROR(SEARCH("Bayat",I110)))</formula>
    </cfRule>
    <cfRule type="containsText" dxfId="2439" priority="979" operator="containsText" text="Barrett, L">
      <formula>NOT(ISERROR(SEARCH("Barrett, L",I110)))</formula>
    </cfRule>
    <cfRule type="containsText" dxfId="2438" priority="980" operator="containsText" text="Arpin">
      <formula>NOT(ISERROR(SEARCH("Arpin",I110)))</formula>
    </cfRule>
    <cfRule type="containsText" dxfId="2437" priority="981" operator="containsText" text="Anderson">
      <formula>NOT(ISERROR(SEARCH("Anderson",I110)))</formula>
    </cfRule>
    <cfRule type="containsText" dxfId="2436" priority="982" operator="containsText" text="Abrams">
      <formula>NOT(ISERROR(SEARCH("Abrams",I110)))</formula>
    </cfRule>
  </conditionalFormatting>
  <conditionalFormatting sqref="I110:K113">
    <cfRule type="containsText" dxfId="2435" priority="983" operator="containsText" text="Zado">
      <formula>NOT(ISERROR(SEARCH("Zado",I110)))</formula>
    </cfRule>
    <cfRule type="containsText" dxfId="2434" priority="984" operator="containsText" text="Woods">
      <formula>NOT(ISERROR(SEARCH("Woods",I110)))</formula>
    </cfRule>
    <cfRule type="containsText" dxfId="2433" priority="985" operator="containsText" text="Winsor">
      <formula>NOT(ISERROR(SEARCH("Winsor",I110)))</formula>
    </cfRule>
    <cfRule type="containsText" dxfId="2432" priority="986" operator="containsText" text="White">
      <formula>NOT(ISERROR(SEARCH("White",I110)))</formula>
    </cfRule>
    <cfRule type="containsText" dxfId="2431" priority="987" operator="containsText" text="Ward">
      <formula>NOT(ISERROR(SEARCH("Ward",I110)))</formula>
    </cfRule>
    <cfRule type="containsText" dxfId="2430" priority="988" operator="containsText" text="Turner">
      <formula>NOT(ISERROR(SEARCH("Turner",I110)))</formula>
    </cfRule>
    <cfRule type="containsText" dxfId="2429" priority="989" operator="containsText" text="Trock">
      <formula>NOT(ISERROR(SEARCH("Trock",I110)))</formula>
    </cfRule>
    <cfRule type="containsText" dxfId="2428" priority="990" operator="containsText" text="Stephens, J">
      <formula>NOT(ISERROR(SEARCH("Stephens, J",I110)))</formula>
    </cfRule>
    <cfRule type="containsText" dxfId="2427" priority="991" operator="containsText" text="Stephens, D">
      <formula>NOT(ISERROR(SEARCH("Stephens, D",I110)))</formula>
    </cfRule>
    <cfRule type="containsText" dxfId="2426" priority="992" operator="containsText" text="Smegal">
      <formula>NOT(ISERROR(SEARCH("Smegal",I110)))</formula>
    </cfRule>
    <cfRule type="containsText" dxfId="2425" priority="993" operator="containsText" text="Silverman">
      <formula>NOT(ISERROR(SEARCH("Silverman",I110)))</formula>
    </cfRule>
    <cfRule type="containsText" dxfId="2424" priority="994" operator="containsText" text="Shiang">
      <formula>NOT(ISERROR(SEARCH("Shiang",I110)))</formula>
    </cfRule>
    <cfRule type="containsText" dxfId="2423" priority="995" operator="containsText" text="Scanlon">
      <formula>NOT(ISERROR(SEARCH("Scanlon",I110)))</formula>
    </cfRule>
    <cfRule type="containsText" dxfId="2422" priority="996" operator="containsText" text="Saadat">
      <formula>NOT(ISERROR(SEARCH("Saadat",I110)))</formula>
    </cfRule>
    <cfRule type="containsText" dxfId="2421" priority="997" operator="containsText" text="Quinn">
      <formula>NOT(ISERROR(SEARCH("Quinn",I110)))</formula>
    </cfRule>
    <cfRule type="containsText" dxfId="2420" priority="998" operator="containsText" text="Pyonin">
      <formula>NOT(ISERROR(SEARCH("Pyonin",I110)))</formula>
    </cfRule>
    <cfRule type="containsText" dxfId="2419" priority="999" operator="containsText" text="Praiss">
      <formula>NOT(ISERROR(SEARCH("Praiss",I110)))</formula>
    </cfRule>
    <cfRule type="containsText" dxfId="2418" priority="1000" operator="containsText" text="Plenzler">
      <formula>NOT(ISERROR(SEARCH("Plenzler",I110)))</formula>
    </cfRule>
    <cfRule type="containsText" dxfId="2417" priority="1001" operator="containsText" text="Pinkerton">
      <formula>NOT(ISERROR(SEARCH("Pinkerton",I110)))</formula>
    </cfRule>
    <cfRule type="containsText" dxfId="2416" priority="1002" operator="containsText" text="Osinski">
      <formula>NOT(ISERROR(SEARCH("Osinski",I110)))</formula>
    </cfRule>
    <cfRule type="containsText" dxfId="2415" priority="1003" operator="containsText" text="Moore, S">
      <formula>NOT(ISERROR(SEARCH("Moore, S",I110)))</formula>
    </cfRule>
    <cfRule type="containsText" dxfId="2414" priority="1004" operator="containsText" text="McMillin">
      <formula>NOT(ISERROR(SEARCH("McMillin",I110)))</formula>
    </cfRule>
    <cfRule type="containsText" dxfId="2413" priority="1005" operator="containsText" text="McKone">
      <formula>NOT(ISERROR(SEARCH("McKone",I110)))</formula>
    </cfRule>
    <cfRule type="containsText" dxfId="2412" priority="1006" operator="containsText" text="McCarthy">
      <formula>NOT(ISERROR(SEARCH("McCarthy",I110)))</formula>
    </cfRule>
    <cfRule type="containsText" dxfId="2411" priority="1007" operator="containsText" text="Martin, B">
      <formula>NOT(ISERROR(SEARCH("Martin, B",I110)))</formula>
    </cfRule>
    <cfRule type="containsText" dxfId="2410" priority="1008" operator="containsText" text="Kohut">
      <formula>NOT(ISERROR(SEARCH("Kohut",I110)))</formula>
    </cfRule>
    <cfRule type="containsText" dxfId="2409" priority="1009" operator="containsText" text="Kauffman">
      <formula>NOT(ISERROR(SEARCH("Kauffman",I110)))</formula>
    </cfRule>
    <cfRule type="containsText" dxfId="2408" priority="1010" operator="containsText" text="Kalan">
      <formula>NOT(ISERROR(SEARCH("Kalan",I110)))</formula>
    </cfRule>
    <cfRule type="containsText" dxfId="2407" priority="1011" operator="containsText" text="Kaiser">
      <formula>NOT(ISERROR(SEARCH("Kaiser",I110)))</formula>
    </cfRule>
    <cfRule type="containsText" dxfId="2406" priority="1012" operator="containsText" text="Kahn">
      <formula>NOT(ISERROR(SEARCH("Kahn",I110)))</formula>
    </cfRule>
    <cfRule type="containsText" dxfId="2405" priority="1013" operator="containsText" text="Jurgovan">
      <formula>NOT(ISERROR(SEARCH("Jurgovan",I110)))</formula>
    </cfRule>
    <cfRule type="containsText" dxfId="2404" priority="1014" operator="containsText" text="Ippolito">
      <formula>NOT(ISERROR(SEARCH("Ippolito",I110)))</formula>
    </cfRule>
    <cfRule type="containsText" dxfId="2403" priority="1015" operator="containsText" text="Hulse">
      <formula>NOT(ISERROR(SEARCH("Hulse",I110)))</formula>
    </cfRule>
    <cfRule type="containsText" dxfId="2402" priority="1016" operator="containsText" text="Hoskins">
      <formula>NOT(ISERROR(SEARCH("Hoskins",I110)))</formula>
    </cfRule>
    <cfRule type="containsText" dxfId="2401" priority="1017" operator="containsText" text="Horvath">
      <formula>NOT(ISERROR(SEARCH("Horvath",I110)))</formula>
    </cfRule>
    <cfRule type="containsText" dxfId="2400" priority="1018" operator="containsText" text="Hoelter">
      <formula>NOT(ISERROR(SEARCH("Hoelter",I110)))</formula>
    </cfRule>
    <cfRule type="containsText" dxfId="2399" priority="1019" operator="containsText" text="Harlow">
      <formula>NOT(ISERROR(SEARCH("Harlow",I110)))</formula>
    </cfRule>
    <cfRule type="containsText" dxfId="2398" priority="1020" operator="containsText" text="Haapala">
      <formula>NOT(ISERROR(SEARCH("Haapala",I110)))</formula>
    </cfRule>
    <cfRule type="containsText" dxfId="2397" priority="1021" operator="containsText" text="Guijt">
      <formula>NOT(ISERROR(SEARCH("Guijt",I110)))</formula>
    </cfRule>
    <cfRule type="containsText" dxfId="2396" priority="1022" operator="containsText" text="Greenhut">
      <formula>NOT(ISERROR(SEARCH("Greenhut",I110)))</formula>
    </cfRule>
    <cfRule type="containsText" dxfId="2395" priority="1023" operator="containsText" text="Goodson">
      <formula>NOT(ISERROR(SEARCH("Goodson",I110)))</formula>
    </cfRule>
    <cfRule type="containsText" dxfId="2394" priority="1024" operator="containsText" text="Geier">
      <formula>NOT(ISERROR(SEARCH("Geier",I110)))</formula>
    </cfRule>
    <cfRule type="containsText" dxfId="2393" priority="1025" operator="containsText" text="Gaudette">
      <formula>NOT(ISERROR(SEARCH("Gaudette",I110)))</formula>
    </cfRule>
    <cfRule type="containsText" dxfId="2392" priority="1026" operator="containsText" text="Galligan">
      <formula>NOT(ISERROR(SEARCH("Galligan",I110)))</formula>
    </cfRule>
    <cfRule type="containsText" dxfId="2391" priority="1027" operator="containsText" text="Franklin, B">
      <formula>NOT(ISERROR(SEARCH("Franklin, B",I110)))</formula>
    </cfRule>
    <cfRule type="containsText" dxfId="2390" priority="1028" operator="containsText" text="Fitzpatrick">
      <formula>NOT(ISERROR(SEARCH("Fitzpatrick",I110)))</formula>
    </cfRule>
    <cfRule type="containsText" dxfId="2389" priority="1029" operator="containsText" text="Fishman">
      <formula>NOT(ISERROR(SEARCH("Fishman",I110)))</formula>
    </cfRule>
    <cfRule type="containsText" dxfId="2388" priority="1030" operator="containsText" text="Engels">
      <formula>NOT(ISERROR(SEARCH("Engels",I110)))</formula>
    </cfRule>
    <cfRule type="containsText" dxfId="2387" priority="1031" operator="containsText" text="Dillon">
      <formula>NOT(ISERROR(SEARCH("Dillon",I110)))</formula>
    </cfRule>
    <cfRule type="containsText" dxfId="2386" priority="1032" operator="containsText" text="Derrick">
      <formula>NOT(ISERROR(SEARCH("Derrick",I110)))</formula>
    </cfRule>
    <cfRule type="containsText" dxfId="2385" priority="1033" operator="containsText" text="Dejmek">
      <formula>NOT(ISERROR(SEARCH("Dejmek",I110)))</formula>
    </cfRule>
    <cfRule type="containsText" dxfId="2384" priority="1034" operator="containsText" text="Defranco">
      <formula>NOT(ISERROR(SEARCH("Defranco",I110)))</formula>
    </cfRule>
    <cfRule type="containsText" dxfId="2383" priority="1035" operator="containsText" text="Daniels">
      <formula>NOT(ISERROR(SEARCH("Daniels",I110)))</formula>
    </cfRule>
    <cfRule type="containsText" dxfId="2382" priority="1036" operator="containsText" text="Curcuri">
      <formula>NOT(ISERROR(SEARCH("Curcuri",I110)))</formula>
    </cfRule>
    <cfRule type="containsText" dxfId="2381" priority="1037" operator="containsText" text="Clements">
      <formula>NOT(ISERROR(SEARCH("Clements",I110)))</formula>
    </cfRule>
    <cfRule type="containsText" dxfId="2380" priority="1038" operator="containsText" text="Chung, M">
      <formula>NOT(ISERROR(SEARCH("Chung, M",I110)))</formula>
    </cfRule>
    <cfRule type="containsText" dxfId="2379" priority="1039" operator="containsText" text="Chen, P">
      <formula>NOT(ISERROR(SEARCH("Chen, P",I110)))</formula>
    </cfRule>
    <cfRule type="containsText" dxfId="2378" priority="1040" operator="containsText" text="Calve">
      <formula>NOT(ISERROR(SEARCH("Calve",I110)))</formula>
    </cfRule>
    <cfRule type="containsText" dxfId="2377" priority="1041" operator="containsText" text="Busch">
      <formula>NOT(ISERROR(SEARCH("Busch",I110)))</formula>
    </cfRule>
    <cfRule type="containsText" dxfId="2376" priority="1042" operator="containsText" text="Bunting">
      <formula>NOT(ISERROR(SEARCH("Bunting",I110)))</formula>
    </cfRule>
    <cfRule type="containsText" dxfId="2375" priority="1043" operator="containsText" text="Browne">
      <formula>NOT(ISERROR(SEARCH("Browne",I110)))</formula>
    </cfRule>
    <cfRule type="containsText" dxfId="2374" priority="1044" operator="containsText" text="Branch">
      <formula>NOT(ISERROR(SEARCH("Branch",I110)))</formula>
    </cfRule>
    <cfRule type="containsText" dxfId="2373" priority="1045" operator="containsText" text="Braden">
      <formula>NOT(ISERROR(SEARCH("Braden",I110)))</formula>
    </cfRule>
    <cfRule type="containsText" dxfId="2372" priority="1046" operator="containsText" text="Boudreau">
      <formula>NOT(ISERROR(SEARCH("Boudreau",I110)))</formula>
    </cfRule>
    <cfRule type="containsText" dxfId="2371" priority="1047" operator="containsText" text="Boucher">
      <formula>NOT(ISERROR(SEARCH("Boucher",I110)))</formula>
    </cfRule>
    <cfRule type="containsText" dxfId="2370" priority="1048" operator="containsText" text="Beamer">
      <formula>NOT(ISERROR(SEARCH("Beamer",I110)))</formula>
    </cfRule>
    <cfRule type="containsText" dxfId="2369" priority="1049" operator="containsText" text="Bayat">
      <formula>NOT(ISERROR(SEARCH("Bayat",I110)))</formula>
    </cfRule>
    <cfRule type="containsText" dxfId="2368" priority="1050" operator="containsText" text="Barrett, L">
      <formula>NOT(ISERROR(SEARCH("Barrett, L",I110)))</formula>
    </cfRule>
    <cfRule type="containsText" dxfId="2367" priority="1051" operator="containsText" text="Arpin">
      <formula>NOT(ISERROR(SEARCH("Arpin",I110)))</formula>
    </cfRule>
    <cfRule type="containsText" dxfId="2366" priority="1052" operator="containsText" text="Anderson">
      <formula>NOT(ISERROR(SEARCH("Anderson",I110)))</formula>
    </cfRule>
    <cfRule type="containsText" dxfId="2365" priority="1053" operator="containsText" text="Abrams">
      <formula>NOT(ISERROR(SEARCH("Abrams",I110)))</formula>
    </cfRule>
  </conditionalFormatting>
  <conditionalFormatting sqref="I94:K94">
    <cfRule type="containsText" dxfId="2364" priority="841" operator="containsText" text="Winsor">
      <formula>NOT(ISERROR(SEARCH("Winsor",I94)))</formula>
    </cfRule>
    <cfRule type="containsText" dxfId="2363" priority="842" operator="containsText" text="Ward">
      <formula>NOT(ISERROR(SEARCH("Ward",I94)))</formula>
    </cfRule>
    <cfRule type="containsText" dxfId="2362" priority="843" operator="containsText" text="DeFranco">
      <formula>NOT(ISERROR(SEARCH("DeFranco",I94)))</formula>
    </cfRule>
    <cfRule type="containsText" dxfId="2361" priority="844" operator="containsText" text="Daniels">
      <formula>NOT(ISERROR(SEARCH("Daniels",I94)))</formula>
    </cfRule>
    <cfRule type="containsText" dxfId="2360" priority="845" operator="containsText" text="Weinberg">
      <formula>NOT(ISERROR(SEARCH("Weinberg",I94)))</formula>
    </cfRule>
    <cfRule type="containsText" dxfId="2359" priority="846" operator="containsText" text="Browne">
      <formula>NOT(ISERROR(SEARCH("Browne",I94)))</formula>
    </cfRule>
    <cfRule type="containsText" dxfId="2358" priority="847" operator="containsText" text="Praiss">
      <formula>NOT(ISERROR(SEARCH("Praiss",I94)))</formula>
    </cfRule>
    <cfRule type="containsText" dxfId="2357" priority="848" operator="containsText" text="Hoelter">
      <formula>NOT(ISERROR(SEARCH("Hoelter",I94)))</formula>
    </cfRule>
    <cfRule type="containsText" dxfId="2356" priority="849" operator="containsText" text="Fitzpatrick">
      <formula>NOT(ISERROR(SEARCH("Fitzpatrick",I94)))</formula>
    </cfRule>
    <cfRule type="containsText" dxfId="2355" priority="850" operator="containsText" text="Abrams">
      <formula>NOT(ISERROR(SEARCH("Abrams",I94)))</formula>
    </cfRule>
    <cfRule type="containsText" dxfId="2354" priority="851" operator="containsText" text="Dillon">
      <formula>NOT(ISERROR(SEARCH("Dillon",I94)))</formula>
    </cfRule>
    <cfRule type="containsText" dxfId="2353" priority="852" operator="containsText" text="Kauffmann">
      <formula>NOT(ISERROR(SEARCH("Kauffmann",I94)))</formula>
    </cfRule>
    <cfRule type="containsText" dxfId="2352" priority="853" operator="containsText" text="Kohut">
      <formula>NOT(ISERROR(SEARCH("Kohut",I94)))</formula>
    </cfRule>
    <cfRule type="containsText" dxfId="2351" priority="854" operator="containsText" text="Greenhut">
      <formula>NOT(ISERROR(SEARCH("Greenhut",I94)))</formula>
    </cfRule>
    <cfRule type="containsText" dxfId="2350" priority="855" operator="containsText" text="Franklin, B">
      <formula>NOT(ISERROR(SEARCH("Franklin, B",I94)))</formula>
    </cfRule>
    <cfRule type="containsText" dxfId="2349" priority="856" operator="containsText" text="Stephens">
      <formula>NOT(ISERROR(SEARCH("Stephens",I94)))</formula>
    </cfRule>
    <cfRule type="containsText" dxfId="2348" priority="857" operator="containsText" text="Gaudette">
      <formula>NOT(ISERROR(SEARCH("Gaudette",I94)))</formula>
    </cfRule>
    <cfRule type="containsText" dxfId="2347" priority="858" operator="containsText" text="Barrett, L">
      <formula>NOT(ISERROR(SEARCH("Barrett, L",I94)))</formula>
    </cfRule>
    <cfRule type="containsText" dxfId="2346" priority="859" operator="containsText" text="Pyonin">
      <formula>NOT(ISERROR(SEARCH("Pyonin",I94)))</formula>
    </cfRule>
    <cfRule type="containsText" dxfId="2345" priority="860" operator="containsText" text="Trock">
      <formula>NOT(ISERROR(SEARCH("Trock",I94)))</formula>
    </cfRule>
    <cfRule type="containsText" dxfId="2344" priority="861" operator="containsText" text="Beamer">
      <formula>NOT(ISERROR(SEARCH("Beamer",I94)))</formula>
    </cfRule>
    <cfRule type="containsText" dxfId="2343" priority="862" operator="containsText" text="Zado">
      <formula>NOT(ISERROR(SEARCH("Zado",I94)))</formula>
    </cfRule>
    <cfRule type="containsText" dxfId="2342" priority="863" operator="containsText" text="Bayat">
      <formula>NOT(ISERROR(SEARCH("Bayat",I94)))</formula>
    </cfRule>
    <cfRule type="containsText" dxfId="2341" priority="864" operator="containsText" text="Silverman">
      <formula>NOT(ISERROR(SEARCH("Silverman",I94)))</formula>
    </cfRule>
    <cfRule type="containsText" dxfId="2340" priority="865" operator="containsText" text="McMillin">
      <formula>NOT(ISERROR(SEARCH("McMillin",I94)))</formula>
    </cfRule>
    <cfRule type="containsText" dxfId="2339" priority="866" operator="containsText" text="Goodson">
      <formula>NOT(ISERROR(SEARCH("Goodson",I94)))</formula>
    </cfRule>
    <cfRule type="containsText" dxfId="2338" priority="867" operator="containsText" text="Derrick">
      <formula>NOT(ISERROR(SEARCH("Derrick",I94)))</formula>
    </cfRule>
    <cfRule type="containsText" dxfId="2337" priority="868" operator="containsText" text="Boudreau">
      <formula>NOT(ISERROR(SEARCH("Boudreau",I94)))</formula>
    </cfRule>
    <cfRule type="containsText" dxfId="2336" priority="869" operator="containsText" text="Chung">
      <formula>NOT(ISERROR(SEARCH("Chung",I94)))</formula>
    </cfRule>
    <cfRule type="containsText" dxfId="2335" priority="870" operator="containsText" text="Hulse">
      <formula>NOT(ISERROR(SEARCH("Hulse",I94)))</formula>
    </cfRule>
    <cfRule type="containsText" dxfId="2334" priority="871" operator="containsText" text="Ippolito">
      <formula>NOT(ISERROR(SEARCH("Ippolito",I94)))</formula>
    </cfRule>
    <cfRule type="containsText" dxfId="2333" priority="872" operator="containsText" text="Chen, P">
      <formula>NOT(ISERROR(SEARCH("Chen, P",I94)))</formula>
    </cfRule>
    <cfRule type="containsText" dxfId="2332" priority="873" operator="containsText" text="Clements">
      <formula>NOT(ISERROR(SEARCH("Clements",I94)))</formula>
    </cfRule>
    <cfRule type="containsText" dxfId="2331" priority="874" operator="containsText" text="Shiang">
      <formula>NOT(ISERROR(SEARCH("Shiang",I94)))</formula>
    </cfRule>
    <cfRule type="containsText" dxfId="2330" priority="875" operator="containsText" text="Smegal">
      <formula>NOT(ISERROR(SEARCH("Smegal",I94)))</formula>
    </cfRule>
    <cfRule type="containsText" dxfId="2329" priority="876" operator="containsText" text="Turner">
      <formula>NOT(ISERROR(SEARCH("Turner",I94)))</formula>
    </cfRule>
    <cfRule type="containsText" dxfId="2328" priority="877" operator="containsText" text="Saadat">
      <formula>NOT(ISERROR(SEARCH("Saadat",I94)))</formula>
    </cfRule>
    <cfRule type="containsText" dxfId="2327" priority="878" operator="containsText" text="Calve">
      <formula>NOT(ISERROR(SEARCH("Calve",I94)))</formula>
    </cfRule>
    <cfRule type="containsText" dxfId="2326" priority="879" operator="containsText" text="Khan">
      <formula>NOT(ISERROR(SEARCH("Khan",I94)))</formula>
    </cfRule>
    <cfRule type="containsText" dxfId="2325" priority="880" operator="containsText" text="Galligan">
      <formula>NOT(ISERROR(SEARCH("Galligan",I94)))</formula>
    </cfRule>
    <cfRule type="containsText" dxfId="2324" priority="881" operator="containsText" text="Engels">
      <formula>NOT(ISERROR(SEARCH("Engels",I94)))</formula>
    </cfRule>
    <cfRule type="containsText" dxfId="2323" priority="882" operator="containsText" text="Stephens, D">
      <formula>NOT(ISERROR(SEARCH("Stephens, D",I94)))</formula>
    </cfRule>
    <cfRule type="containsText" dxfId="2322" priority="883" operator="containsText" text="Woods">
      <formula>NOT(ISERROR(SEARCH("Woods",I94)))</formula>
    </cfRule>
    <cfRule type="containsText" dxfId="2321" priority="884" operator="containsText" text="Horvath">
      <formula>NOT(ISERROR(SEARCH("Horvath",I94)))</formula>
    </cfRule>
    <cfRule type="containsText" dxfId="2320" priority="885" operator="containsText" text="Jurgovan">
      <formula>NOT(ISERROR(SEARCH("Jurgovan",I94)))</formula>
    </cfRule>
    <cfRule type="containsText" dxfId="2319" priority="886" operator="containsText" text="Pinkerton">
      <formula>NOT(ISERROR(SEARCH("Pinkerton",I94)))</formula>
    </cfRule>
    <cfRule type="containsText" dxfId="2318" priority="887" operator="containsText" text="White">
      <formula>NOT(ISERROR(SEARCH("White",I94)))</formula>
    </cfRule>
    <cfRule type="containsText" dxfId="2317" priority="888" operator="containsText" text="Braden">
      <formula>NOT(ISERROR(SEARCH("Braden",I94)))</formula>
    </cfRule>
    <cfRule type="containsText" dxfId="2316" priority="889" operator="containsText" text="Martin, B">
      <formula>NOT(ISERROR(SEARCH("Martin, B",I94)))</formula>
    </cfRule>
    <cfRule type="containsText" dxfId="2315" priority="890" operator="containsText" text="Quinn">
      <formula>NOT(ISERROR(SEARCH("Quinn",I94)))</formula>
    </cfRule>
    <cfRule type="containsText" dxfId="2314" priority="891" operator="containsText" text="Harlow">
      <formula>NOT(ISERROR(SEARCH("Harlow",I94)))</formula>
    </cfRule>
    <cfRule type="containsText" dxfId="2313" priority="892" operator="containsText" text="Geier">
      <formula>NOT(ISERROR(SEARCH("Geier",I94)))</formula>
    </cfRule>
    <cfRule type="containsText" dxfId="2312" priority="893" operator="containsText" text="Haapala">
      <formula>NOT(ISERROR(SEARCH("Haapala",I94)))</formula>
    </cfRule>
    <cfRule type="containsText" dxfId="2311" priority="894" operator="containsText" text="Moore, S">
      <formula>NOT(ISERROR(SEARCH("Moore, S",I94)))</formula>
    </cfRule>
    <cfRule type="containsText" dxfId="2310" priority="895" operator="containsText" text="Guijt">
      <formula>NOT(ISERROR(SEARCH("Guijt",I94)))</formula>
    </cfRule>
    <cfRule type="containsText" dxfId="2309" priority="896" operator="containsText" text="Kalan">
      <formula>NOT(ISERROR(SEARCH("Kalan",I94)))</formula>
    </cfRule>
    <cfRule type="containsText" dxfId="2308" priority="897" operator="containsText" text="Hoskins">
      <formula>NOT(ISERROR(SEARCH("Hoskins",I94)))</formula>
    </cfRule>
    <cfRule type="containsText" dxfId="2307" priority="898" operator="containsText" text="Boucher">
      <formula>NOT(ISERROR(SEARCH("Boucher",I94)))</formula>
    </cfRule>
    <cfRule type="containsText" dxfId="2306" priority="899" operator="containsText" text="Branch">
      <formula>NOT(ISERROR(SEARCH("Branch",I94)))</formula>
    </cfRule>
    <cfRule type="containsText" dxfId="2305" priority="900" operator="containsText" text="Anderson">
      <formula>NOT(ISERROR(SEARCH("Anderson",I94)))</formula>
    </cfRule>
    <cfRule type="containsText" dxfId="2304" priority="901" operator="containsText" text="Fishman">
      <formula>NOT(ISERROR(SEARCH("Fishman",I94)))</formula>
    </cfRule>
    <cfRule type="containsText" dxfId="2303" priority="902" operator="containsText" text="Arpin">
      <formula>NOT(ISERROR(SEARCH("Arpin",I94)))</formula>
    </cfRule>
    <cfRule type="containsText" dxfId="2302" priority="903" operator="containsText" text="Dejmek">
      <formula>NOT(ISERROR(SEARCH("Dejmek",I94)))</formula>
    </cfRule>
    <cfRule type="containsText" dxfId="2301" priority="904" operator="containsText" text="Bunting">
      <formula>NOT(ISERROR(SEARCH("Bunting",I94)))</formula>
    </cfRule>
    <cfRule type="containsText" dxfId="2300" priority="905" operator="containsText" text="Plenzler">
      <formula>NOT(ISERROR(SEARCH("Plenzler",I94)))</formula>
    </cfRule>
    <cfRule type="containsText" dxfId="2299" priority="906" operator="containsText" text="McKone">
      <formula>NOT(ISERROR(SEARCH("McKone",I94)))</formula>
    </cfRule>
    <cfRule type="containsText" dxfId="2298" priority="907" operator="containsText" text="Busch">
      <formula>NOT(ISERROR(SEARCH("Busch",I94)))</formula>
    </cfRule>
    <cfRule type="containsText" dxfId="2297" priority="908" operator="containsText" text="Osinski">
      <formula>NOT(ISERROR(SEARCH("Osinski",I94)))</formula>
    </cfRule>
    <cfRule type="containsText" dxfId="2296" priority="909" operator="containsText" text="Curcuri">
      <formula>NOT(ISERROR(SEARCH("Curcuri",I94)))</formula>
    </cfRule>
    <cfRule type="containsText" dxfId="2295" priority="910" operator="containsText" text="Scanlon">
      <formula>NOT(ISERROR(SEARCH("Scanlon",I94)))</formula>
    </cfRule>
    <cfRule type="containsText" dxfId="2294" priority="911" operator="containsText" text="McCarthy">
      <formula>NOT(ISERROR(SEARCH("McCarthy",I94)))</formula>
    </cfRule>
  </conditionalFormatting>
  <conditionalFormatting sqref="I94:K94">
    <cfRule type="containsText" dxfId="2293" priority="839" operator="containsText" text="Winsor">
      <formula>NOT(ISERROR(SEARCH("Winsor",I94)))</formula>
    </cfRule>
    <cfRule type="containsText" dxfId="2292" priority="840" operator="containsText" text="Kauffman">
      <formula>NOT(ISERROR(SEARCH("Kauffman",I94)))</formula>
    </cfRule>
  </conditionalFormatting>
  <conditionalFormatting sqref="I95:K99">
    <cfRule type="containsText" dxfId="2291" priority="697" operator="containsText" text="Mayberry">
      <formula>NOT(ISERROR(SEARCH("Mayberry",I95)))</formula>
    </cfRule>
    <cfRule type="containsText" dxfId="2290" priority="698" operator="containsText" text="Zado">
      <formula>NOT(ISERROR(SEARCH("Zado",I95)))</formula>
    </cfRule>
    <cfRule type="containsText" dxfId="2289" priority="699" operator="containsText" text="Woods">
      <formula>NOT(ISERROR(SEARCH("Woods",I95)))</formula>
    </cfRule>
    <cfRule type="containsText" dxfId="2288" priority="700" operator="containsText" text="Winsor">
      <formula>NOT(ISERROR(SEARCH("Winsor",I95)))</formula>
    </cfRule>
    <cfRule type="containsText" dxfId="2287" priority="701" operator="containsText" text="White">
      <formula>NOT(ISERROR(SEARCH("White",I95)))</formula>
    </cfRule>
    <cfRule type="containsText" dxfId="2286" priority="702" operator="containsText" text="Ward">
      <formula>NOT(ISERROR(SEARCH("Ward",I95)))</formula>
    </cfRule>
    <cfRule type="containsText" dxfId="2285" priority="703" operator="containsText" text="Turner">
      <formula>NOT(ISERROR(SEARCH("Turner",I95)))</formula>
    </cfRule>
    <cfRule type="containsText" dxfId="2284" priority="704" operator="containsText" text="Trock">
      <formula>NOT(ISERROR(SEARCH("Trock",I95)))</formula>
    </cfRule>
    <cfRule type="containsText" dxfId="2283" priority="705" operator="containsText" text="Stephens, J">
      <formula>NOT(ISERROR(SEARCH("Stephens, J",I95)))</formula>
    </cfRule>
    <cfRule type="containsText" dxfId="2282" priority="706" operator="containsText" text="Stephens, D">
      <formula>NOT(ISERROR(SEARCH("Stephens, D",I95)))</formula>
    </cfRule>
    <cfRule type="containsText" dxfId="2281" priority="707" operator="containsText" text="Smegal">
      <formula>NOT(ISERROR(SEARCH("Smegal",I95)))</formula>
    </cfRule>
    <cfRule type="containsText" dxfId="2280" priority="708" operator="containsText" text="Silverman">
      <formula>NOT(ISERROR(SEARCH("Silverman",I95)))</formula>
    </cfRule>
    <cfRule type="containsText" dxfId="2279" priority="709" operator="containsText" text="Shiang">
      <formula>NOT(ISERROR(SEARCH("Shiang",I95)))</formula>
    </cfRule>
    <cfRule type="containsText" dxfId="2278" priority="710" operator="containsText" text="Scanlon">
      <formula>NOT(ISERROR(SEARCH("Scanlon",I95)))</formula>
    </cfRule>
    <cfRule type="containsText" dxfId="2277" priority="711" operator="containsText" text="Saadat">
      <formula>NOT(ISERROR(SEARCH("Saadat",I95)))</formula>
    </cfRule>
    <cfRule type="containsText" dxfId="2276" priority="712" operator="containsText" text="Quinn">
      <formula>NOT(ISERROR(SEARCH("Quinn",I95)))</formula>
    </cfRule>
    <cfRule type="containsText" dxfId="2275" priority="713" operator="containsText" text="Pyonin">
      <formula>NOT(ISERROR(SEARCH("Pyonin",I95)))</formula>
    </cfRule>
    <cfRule type="containsText" dxfId="2274" priority="714" operator="containsText" text="Praiss">
      <formula>NOT(ISERROR(SEARCH("Praiss",I95)))</formula>
    </cfRule>
    <cfRule type="containsText" dxfId="2273" priority="715" operator="containsText" text="Plenzler">
      <formula>NOT(ISERROR(SEARCH("Plenzler",I95)))</formula>
    </cfRule>
    <cfRule type="containsText" dxfId="2272" priority="716" operator="containsText" text="Pinkerton">
      <formula>NOT(ISERROR(SEARCH("Pinkerton",I95)))</formula>
    </cfRule>
    <cfRule type="containsText" dxfId="2271" priority="717" operator="containsText" text="Osinski">
      <formula>NOT(ISERROR(SEARCH("Osinski",I95)))</formula>
    </cfRule>
    <cfRule type="containsText" dxfId="2270" priority="718" operator="containsText" text="Moore, S">
      <formula>NOT(ISERROR(SEARCH("Moore, S",I95)))</formula>
    </cfRule>
    <cfRule type="containsText" dxfId="2269" priority="719" operator="containsText" text="McMillin">
      <formula>NOT(ISERROR(SEARCH("McMillin",I95)))</formula>
    </cfRule>
    <cfRule type="containsText" dxfId="2268" priority="720" operator="containsText" text="McKone">
      <formula>NOT(ISERROR(SEARCH("McKone",I95)))</formula>
    </cfRule>
    <cfRule type="containsText" dxfId="2267" priority="721" operator="containsText" text="McCarthy">
      <formula>NOT(ISERROR(SEARCH("McCarthy",I95)))</formula>
    </cfRule>
    <cfRule type="containsText" dxfId="2266" priority="722" operator="containsText" text="Martin, B">
      <formula>NOT(ISERROR(SEARCH("Martin, B",I95)))</formula>
    </cfRule>
    <cfRule type="containsText" dxfId="2265" priority="723" operator="containsText" text="Kohut">
      <formula>NOT(ISERROR(SEARCH("Kohut",I95)))</formula>
    </cfRule>
    <cfRule type="containsText" dxfId="2264" priority="724" operator="containsText" text="Kauffman">
      <formula>NOT(ISERROR(SEARCH("Kauffman",I95)))</formula>
    </cfRule>
    <cfRule type="containsText" dxfId="2263" priority="725" operator="containsText" text="Kalan">
      <formula>NOT(ISERROR(SEARCH("Kalan",I95)))</formula>
    </cfRule>
    <cfRule type="containsText" dxfId="2262" priority="727" operator="containsText" text="Kahn">
      <formula>NOT(ISERROR(SEARCH("Kahn",I95)))</formula>
    </cfRule>
    <cfRule type="containsText" dxfId="2261" priority="728" operator="containsText" text="Jurgovan">
      <formula>NOT(ISERROR(SEARCH("Jurgovan",I95)))</formula>
    </cfRule>
    <cfRule type="containsText" dxfId="2260" priority="729" operator="containsText" text="Ippolito">
      <formula>NOT(ISERROR(SEARCH("Ippolito",I95)))</formula>
    </cfRule>
    <cfRule type="containsText" dxfId="2259" priority="730" operator="containsText" text="Hulse">
      <formula>NOT(ISERROR(SEARCH("Hulse",I95)))</formula>
    </cfRule>
    <cfRule type="containsText" dxfId="2258" priority="731" operator="containsText" text="Hoskins">
      <formula>NOT(ISERROR(SEARCH("Hoskins",I95)))</formula>
    </cfRule>
    <cfRule type="containsText" dxfId="2257" priority="732" operator="containsText" text="Horvath">
      <formula>NOT(ISERROR(SEARCH("Horvath",I95)))</formula>
    </cfRule>
    <cfRule type="containsText" dxfId="2256" priority="733" operator="containsText" text="Hoelter">
      <formula>NOT(ISERROR(SEARCH("Hoelter",I95)))</formula>
    </cfRule>
    <cfRule type="containsText" dxfId="2255" priority="734" operator="containsText" text="Harlow">
      <formula>NOT(ISERROR(SEARCH("Harlow",I95)))</formula>
    </cfRule>
    <cfRule type="containsText" dxfId="2254" priority="735" operator="containsText" text="Haapala">
      <formula>NOT(ISERROR(SEARCH("Haapala",I95)))</formula>
    </cfRule>
    <cfRule type="containsText" dxfId="2253" priority="736" operator="containsText" text="Guijt">
      <formula>NOT(ISERROR(SEARCH("Guijt",I95)))</formula>
    </cfRule>
    <cfRule type="containsText" dxfId="2252" priority="737" operator="containsText" text="Goodson">
      <formula>NOT(ISERROR(SEARCH("Goodson",I95)))</formula>
    </cfRule>
    <cfRule type="containsText" dxfId="2251" priority="738" operator="containsText" text="Geier">
      <formula>NOT(ISERROR(SEARCH("Geier",I95)))</formula>
    </cfRule>
    <cfRule type="containsText" dxfId="2250" priority="739" operator="containsText" text="Gaudette">
      <formula>NOT(ISERROR(SEARCH("Gaudette",I95)))</formula>
    </cfRule>
    <cfRule type="containsText" dxfId="2249" priority="740" operator="containsText" text="Galligan">
      <formula>NOT(ISERROR(SEARCH("Galligan",I95)))</formula>
    </cfRule>
    <cfRule type="containsText" dxfId="2248" priority="741" operator="containsText" text="Franklin, B">
      <formula>NOT(ISERROR(SEARCH("Franklin, B",I95)))</formula>
    </cfRule>
    <cfRule type="containsText" dxfId="2247" priority="742" operator="containsText" text="Fitzpatrick">
      <formula>NOT(ISERROR(SEARCH("Fitzpatrick",I95)))</formula>
    </cfRule>
    <cfRule type="containsText" dxfId="2246" priority="743" operator="containsText" text="Fishman">
      <formula>NOT(ISERROR(SEARCH("Fishman",I95)))</formula>
    </cfRule>
    <cfRule type="containsText" dxfId="2245" priority="744" operator="containsText" text="Engels">
      <formula>NOT(ISERROR(SEARCH("Engels",I95)))</formula>
    </cfRule>
    <cfRule type="containsText" dxfId="2244" priority="745" operator="containsText" text="Dillon">
      <formula>NOT(ISERROR(SEARCH("Dillon",I95)))</formula>
    </cfRule>
    <cfRule type="containsText" dxfId="2243" priority="746" operator="containsText" text="Derrick">
      <formula>NOT(ISERROR(SEARCH("Derrick",I95)))</formula>
    </cfRule>
    <cfRule type="containsText" dxfId="2242" priority="747" operator="containsText" text="Dejmek">
      <formula>NOT(ISERROR(SEARCH("Dejmek",I95)))</formula>
    </cfRule>
    <cfRule type="containsText" dxfId="2241" priority="748" operator="containsText" text="Defranco">
      <formula>NOT(ISERROR(SEARCH("Defranco",I95)))</formula>
    </cfRule>
    <cfRule type="containsText" dxfId="2240" priority="749" operator="containsText" text="Daniels">
      <formula>NOT(ISERROR(SEARCH("Daniels",I95)))</formula>
    </cfRule>
    <cfRule type="containsText" dxfId="2239" priority="750" operator="containsText" text="Curcuri">
      <formula>NOT(ISERROR(SEARCH("Curcuri",I95)))</formula>
    </cfRule>
    <cfRule type="containsText" dxfId="2238" priority="751" operator="containsText" text="Clements">
      <formula>NOT(ISERROR(SEARCH("Clements",I95)))</formula>
    </cfRule>
    <cfRule type="containsText" dxfId="2237" priority="752" operator="containsText" text="Chung, M">
      <formula>NOT(ISERROR(SEARCH("Chung, M",I95)))</formula>
    </cfRule>
    <cfRule type="containsText" dxfId="2236" priority="753" operator="containsText" text="Chen, P">
      <formula>NOT(ISERROR(SEARCH("Chen, P",I95)))</formula>
    </cfRule>
    <cfRule type="containsText" dxfId="2235" priority="754" operator="containsText" text="Calve">
      <formula>NOT(ISERROR(SEARCH("Calve",I95)))</formula>
    </cfRule>
    <cfRule type="containsText" dxfId="2234" priority="755" operator="containsText" text="Busch">
      <formula>NOT(ISERROR(SEARCH("Busch",I95)))</formula>
    </cfRule>
    <cfRule type="containsText" dxfId="2233" priority="756" operator="containsText" text="Bunting">
      <formula>NOT(ISERROR(SEARCH("Bunting",I95)))</formula>
    </cfRule>
    <cfRule type="containsText" dxfId="2232" priority="757" operator="containsText" text="Browne">
      <formula>NOT(ISERROR(SEARCH("Browne",I95)))</formula>
    </cfRule>
    <cfRule type="containsText" dxfId="2231" priority="758" operator="containsText" text="Branch">
      <formula>NOT(ISERROR(SEARCH("Branch",I95)))</formula>
    </cfRule>
    <cfRule type="containsText" dxfId="2230" priority="759" operator="containsText" text="Braden">
      <formula>NOT(ISERROR(SEARCH("Braden",I95)))</formula>
    </cfRule>
    <cfRule type="containsText" dxfId="2229" priority="760" operator="containsText" text="Boudreau">
      <formula>NOT(ISERROR(SEARCH("Boudreau",I95)))</formula>
    </cfRule>
    <cfRule type="containsText" dxfId="2228" priority="761" operator="containsText" text="Boucher">
      <formula>NOT(ISERROR(SEARCH("Boucher",I95)))</formula>
    </cfRule>
    <cfRule type="containsText" dxfId="2227" priority="762" operator="containsText" text="Beamer">
      <formula>NOT(ISERROR(SEARCH("Beamer",I95)))</formula>
    </cfRule>
    <cfRule type="containsText" dxfId="2226" priority="763" operator="containsText" text="Bayat">
      <formula>NOT(ISERROR(SEARCH("Bayat",I95)))</formula>
    </cfRule>
    <cfRule type="containsText" dxfId="2225" priority="764" operator="containsText" text="Barrett, L">
      <formula>NOT(ISERROR(SEARCH("Barrett, L",I95)))</formula>
    </cfRule>
    <cfRule type="containsText" dxfId="2224" priority="765" operator="containsText" text="Arpin">
      <formula>NOT(ISERROR(SEARCH("Arpin",I95)))</formula>
    </cfRule>
    <cfRule type="containsText" dxfId="2223" priority="766" operator="containsText" text="Anderson">
      <formula>NOT(ISERROR(SEARCH("Anderson",I95)))</formula>
    </cfRule>
    <cfRule type="containsText" dxfId="2222" priority="767" operator="containsText" text="Abrams">
      <formula>NOT(ISERROR(SEARCH("Abrams",I95)))</formula>
    </cfRule>
  </conditionalFormatting>
  <conditionalFormatting sqref="I95:K99">
    <cfRule type="containsText" dxfId="2221" priority="768" operator="containsText" text="Zado">
      <formula>NOT(ISERROR(SEARCH("Zado",I95)))</formula>
    </cfRule>
    <cfRule type="containsText" dxfId="2220" priority="769" operator="containsText" text="Woods">
      <formula>NOT(ISERROR(SEARCH("Woods",I95)))</formula>
    </cfRule>
    <cfRule type="containsText" dxfId="2219" priority="770" operator="containsText" text="Winsor">
      <formula>NOT(ISERROR(SEARCH("Winsor",I95)))</formula>
    </cfRule>
    <cfRule type="containsText" dxfId="2218" priority="771" operator="containsText" text="White">
      <formula>NOT(ISERROR(SEARCH("White",I95)))</formula>
    </cfRule>
    <cfRule type="containsText" dxfId="2217" priority="772" operator="containsText" text="Ward">
      <formula>NOT(ISERROR(SEARCH("Ward",I95)))</formula>
    </cfRule>
    <cfRule type="containsText" dxfId="2216" priority="773" operator="containsText" text="Turner">
      <formula>NOT(ISERROR(SEARCH("Turner",I95)))</formula>
    </cfRule>
    <cfRule type="containsText" dxfId="2215" priority="774" operator="containsText" text="Trock">
      <formula>NOT(ISERROR(SEARCH("Trock",I95)))</formula>
    </cfRule>
    <cfRule type="containsText" dxfId="2214" priority="775" operator="containsText" text="Stephens, J">
      <formula>NOT(ISERROR(SEARCH("Stephens, J",I95)))</formula>
    </cfRule>
    <cfRule type="containsText" dxfId="2213" priority="776" operator="containsText" text="Stephens, D">
      <formula>NOT(ISERROR(SEARCH("Stephens, D",I95)))</formula>
    </cfRule>
    <cfRule type="containsText" dxfId="2212" priority="777" operator="containsText" text="Smegal">
      <formula>NOT(ISERROR(SEARCH("Smegal",I95)))</formula>
    </cfRule>
    <cfRule type="containsText" dxfId="2211" priority="778" operator="containsText" text="Silverman">
      <formula>NOT(ISERROR(SEARCH("Silverman",I95)))</formula>
    </cfRule>
    <cfRule type="containsText" dxfId="2210" priority="779" operator="containsText" text="Shiang">
      <formula>NOT(ISERROR(SEARCH("Shiang",I95)))</formula>
    </cfRule>
    <cfRule type="containsText" dxfId="2209" priority="780" operator="containsText" text="Scanlon">
      <formula>NOT(ISERROR(SEARCH("Scanlon",I95)))</formula>
    </cfRule>
    <cfRule type="containsText" dxfId="2208" priority="781" operator="containsText" text="Saadat">
      <formula>NOT(ISERROR(SEARCH("Saadat",I95)))</formula>
    </cfRule>
    <cfRule type="containsText" dxfId="2207" priority="782" operator="containsText" text="Quinn">
      <formula>NOT(ISERROR(SEARCH("Quinn",I95)))</formula>
    </cfRule>
    <cfRule type="containsText" dxfId="2206" priority="783" operator="containsText" text="Pyonin">
      <formula>NOT(ISERROR(SEARCH("Pyonin",I95)))</formula>
    </cfRule>
    <cfRule type="containsText" dxfId="2205" priority="784" operator="containsText" text="Praiss">
      <formula>NOT(ISERROR(SEARCH("Praiss",I95)))</formula>
    </cfRule>
    <cfRule type="containsText" dxfId="2204" priority="785" operator="containsText" text="Plenzler">
      <formula>NOT(ISERROR(SEARCH("Plenzler",I95)))</formula>
    </cfRule>
    <cfRule type="containsText" dxfId="2203" priority="786" operator="containsText" text="Pinkerton">
      <formula>NOT(ISERROR(SEARCH("Pinkerton",I95)))</formula>
    </cfRule>
    <cfRule type="containsText" dxfId="2202" priority="787" operator="containsText" text="Osinski">
      <formula>NOT(ISERROR(SEARCH("Osinski",I95)))</formula>
    </cfRule>
    <cfRule type="containsText" dxfId="2201" priority="788" operator="containsText" text="Moore, S">
      <formula>NOT(ISERROR(SEARCH("Moore, S",I95)))</formula>
    </cfRule>
    <cfRule type="containsText" dxfId="2200" priority="789" operator="containsText" text="McMillin">
      <formula>NOT(ISERROR(SEARCH("McMillin",I95)))</formula>
    </cfRule>
    <cfRule type="containsText" dxfId="2199" priority="790" operator="containsText" text="McKone">
      <formula>NOT(ISERROR(SEARCH("McKone",I95)))</formula>
    </cfRule>
    <cfRule type="containsText" dxfId="2198" priority="791" operator="containsText" text="McCarthy">
      <formula>NOT(ISERROR(SEARCH("McCarthy",I95)))</formula>
    </cfRule>
    <cfRule type="containsText" dxfId="2197" priority="792" operator="containsText" text="Martin, B">
      <formula>NOT(ISERROR(SEARCH("Martin, B",I95)))</formula>
    </cfRule>
    <cfRule type="containsText" dxfId="2196" priority="793" operator="containsText" text="Kohut">
      <formula>NOT(ISERROR(SEARCH("Kohut",I95)))</formula>
    </cfRule>
    <cfRule type="containsText" dxfId="2195" priority="794" operator="containsText" text="Kauffman">
      <formula>NOT(ISERROR(SEARCH("Kauffman",I95)))</formula>
    </cfRule>
    <cfRule type="containsText" dxfId="2194" priority="795" operator="containsText" text="Kalan">
      <formula>NOT(ISERROR(SEARCH("Kalan",I95)))</formula>
    </cfRule>
    <cfRule type="containsText" dxfId="2193" priority="796" operator="containsText" text="Kaiser">
      <formula>NOT(ISERROR(SEARCH("Kaiser",I95)))</formula>
    </cfRule>
    <cfRule type="containsText" dxfId="2192" priority="797" operator="containsText" text="Kahn">
      <formula>NOT(ISERROR(SEARCH("Kahn",I95)))</formula>
    </cfRule>
    <cfRule type="containsText" dxfId="2191" priority="798" operator="containsText" text="Jurgovan">
      <formula>NOT(ISERROR(SEARCH("Jurgovan",I95)))</formula>
    </cfRule>
    <cfRule type="containsText" dxfId="2190" priority="799" operator="containsText" text="Ippolito">
      <formula>NOT(ISERROR(SEARCH("Ippolito",I95)))</formula>
    </cfRule>
    <cfRule type="containsText" dxfId="2189" priority="800" operator="containsText" text="Hulse">
      <formula>NOT(ISERROR(SEARCH("Hulse",I95)))</formula>
    </cfRule>
    <cfRule type="containsText" dxfId="2188" priority="801" operator="containsText" text="Hoskins">
      <formula>NOT(ISERROR(SEARCH("Hoskins",I95)))</formula>
    </cfRule>
    <cfRule type="containsText" dxfId="2187" priority="802" operator="containsText" text="Horvath">
      <formula>NOT(ISERROR(SEARCH("Horvath",I95)))</formula>
    </cfRule>
    <cfRule type="containsText" dxfId="2186" priority="803" operator="containsText" text="Hoelter">
      <formula>NOT(ISERROR(SEARCH("Hoelter",I95)))</formula>
    </cfRule>
    <cfRule type="containsText" dxfId="2185" priority="804" operator="containsText" text="Harlow">
      <formula>NOT(ISERROR(SEARCH("Harlow",I95)))</formula>
    </cfRule>
    <cfRule type="containsText" dxfId="2184" priority="805" operator="containsText" text="Haapala">
      <formula>NOT(ISERROR(SEARCH("Haapala",I95)))</formula>
    </cfRule>
    <cfRule type="containsText" dxfId="2183" priority="806" operator="containsText" text="Guijt">
      <formula>NOT(ISERROR(SEARCH("Guijt",I95)))</formula>
    </cfRule>
    <cfRule type="containsText" dxfId="2182" priority="807" operator="containsText" text="Greenhut">
      <formula>NOT(ISERROR(SEARCH("Greenhut",I95)))</formula>
    </cfRule>
    <cfRule type="containsText" dxfId="2181" priority="808" operator="containsText" text="Goodson">
      <formula>NOT(ISERROR(SEARCH("Goodson",I95)))</formula>
    </cfRule>
    <cfRule type="containsText" dxfId="2180" priority="809" operator="containsText" text="Geier">
      <formula>NOT(ISERROR(SEARCH("Geier",I95)))</formula>
    </cfRule>
    <cfRule type="containsText" dxfId="2179" priority="810" operator="containsText" text="Gaudette">
      <formula>NOT(ISERROR(SEARCH("Gaudette",I95)))</formula>
    </cfRule>
    <cfRule type="containsText" dxfId="2178" priority="811" operator="containsText" text="Galligan">
      <formula>NOT(ISERROR(SEARCH("Galligan",I95)))</formula>
    </cfRule>
    <cfRule type="containsText" dxfId="2177" priority="812" operator="containsText" text="Franklin, B">
      <formula>NOT(ISERROR(SEARCH("Franklin, B",I95)))</formula>
    </cfRule>
    <cfRule type="containsText" dxfId="2176" priority="813" operator="containsText" text="Fitzpatrick">
      <formula>NOT(ISERROR(SEARCH("Fitzpatrick",I95)))</formula>
    </cfRule>
    <cfRule type="containsText" dxfId="2175" priority="814" operator="containsText" text="Fishman">
      <formula>NOT(ISERROR(SEARCH("Fishman",I95)))</formula>
    </cfRule>
    <cfRule type="containsText" dxfId="2174" priority="815" operator="containsText" text="Engels">
      <formula>NOT(ISERROR(SEARCH("Engels",I95)))</formula>
    </cfRule>
    <cfRule type="containsText" dxfId="2173" priority="816" operator="containsText" text="Dillon">
      <formula>NOT(ISERROR(SEARCH("Dillon",I95)))</formula>
    </cfRule>
    <cfRule type="containsText" dxfId="2172" priority="817" operator="containsText" text="Derrick">
      <formula>NOT(ISERROR(SEARCH("Derrick",I95)))</formula>
    </cfRule>
    <cfRule type="containsText" dxfId="2171" priority="818" operator="containsText" text="Dejmek">
      <formula>NOT(ISERROR(SEARCH("Dejmek",I95)))</formula>
    </cfRule>
    <cfRule type="containsText" dxfId="2170" priority="819" operator="containsText" text="Defranco">
      <formula>NOT(ISERROR(SEARCH("Defranco",I95)))</formula>
    </cfRule>
    <cfRule type="containsText" dxfId="2169" priority="820" operator="containsText" text="Daniels">
      <formula>NOT(ISERROR(SEARCH("Daniels",I95)))</formula>
    </cfRule>
    <cfRule type="containsText" dxfId="2168" priority="821" operator="containsText" text="Curcuri">
      <formula>NOT(ISERROR(SEARCH("Curcuri",I95)))</formula>
    </cfRule>
    <cfRule type="containsText" dxfId="2167" priority="822" operator="containsText" text="Clements">
      <formula>NOT(ISERROR(SEARCH("Clements",I95)))</formula>
    </cfRule>
    <cfRule type="containsText" dxfId="2166" priority="823" operator="containsText" text="Chung, M">
      <formula>NOT(ISERROR(SEARCH("Chung, M",I95)))</formula>
    </cfRule>
    <cfRule type="containsText" dxfId="2165" priority="824" operator="containsText" text="Chen, P">
      <formula>NOT(ISERROR(SEARCH("Chen, P",I95)))</formula>
    </cfRule>
    <cfRule type="containsText" dxfId="2164" priority="825" operator="containsText" text="Calve">
      <formula>NOT(ISERROR(SEARCH("Calve",I95)))</formula>
    </cfRule>
    <cfRule type="containsText" dxfId="2163" priority="826" operator="containsText" text="Busch">
      <formula>NOT(ISERROR(SEARCH("Busch",I95)))</formula>
    </cfRule>
    <cfRule type="containsText" dxfId="2162" priority="827" operator="containsText" text="Bunting">
      <formula>NOT(ISERROR(SEARCH("Bunting",I95)))</formula>
    </cfRule>
    <cfRule type="containsText" dxfId="2161" priority="828" operator="containsText" text="Browne">
      <formula>NOT(ISERROR(SEARCH("Browne",I95)))</formula>
    </cfRule>
    <cfRule type="containsText" dxfId="2160" priority="829" operator="containsText" text="Branch">
      <formula>NOT(ISERROR(SEARCH("Branch",I95)))</formula>
    </cfRule>
    <cfRule type="containsText" dxfId="2159" priority="830" operator="containsText" text="Braden">
      <formula>NOT(ISERROR(SEARCH("Braden",I95)))</formula>
    </cfRule>
    <cfRule type="containsText" dxfId="2158" priority="831" operator="containsText" text="Boudreau">
      <formula>NOT(ISERROR(SEARCH("Boudreau",I95)))</formula>
    </cfRule>
    <cfRule type="containsText" dxfId="2157" priority="832" operator="containsText" text="Boucher">
      <formula>NOT(ISERROR(SEARCH("Boucher",I95)))</formula>
    </cfRule>
    <cfRule type="containsText" dxfId="2156" priority="833" operator="containsText" text="Beamer">
      <formula>NOT(ISERROR(SEARCH("Beamer",I95)))</formula>
    </cfRule>
    <cfRule type="containsText" dxfId="2155" priority="834" operator="containsText" text="Bayat">
      <formula>NOT(ISERROR(SEARCH("Bayat",I95)))</formula>
    </cfRule>
    <cfRule type="containsText" dxfId="2154" priority="835" operator="containsText" text="Barrett, L">
      <formula>NOT(ISERROR(SEARCH("Barrett, L",I95)))</formula>
    </cfRule>
    <cfRule type="containsText" dxfId="2153" priority="836" operator="containsText" text="Arpin">
      <formula>NOT(ISERROR(SEARCH("Arpin",I95)))</formula>
    </cfRule>
    <cfRule type="containsText" dxfId="2152" priority="837" operator="containsText" text="Anderson">
      <formula>NOT(ISERROR(SEARCH("Anderson",I95)))</formula>
    </cfRule>
    <cfRule type="containsText" dxfId="2151" priority="838" operator="containsText" text="Abrams">
      <formula>NOT(ISERROR(SEARCH("Abrams",I95)))</formula>
    </cfRule>
  </conditionalFormatting>
  <conditionalFormatting sqref="I55:K58 I143:K1048576 I60:K124">
    <cfRule type="containsText" dxfId="2150" priority="695" operator="containsText" text="Chang, T">
      <formula>NOT(ISERROR(SEARCH("Chang, T",I55)))</formula>
    </cfRule>
    <cfRule type="containsText" dxfId="2149" priority="696" operator="containsText" text="Newman">
      <formula>NOT(ISERROR(SEARCH("Newman",I55)))</formula>
    </cfRule>
    <cfRule type="containsText" dxfId="2148" priority="726" operator="containsText" text="Ogden">
      <formula>NOT(ISERROR(SEARCH("Ogden",I55)))</formula>
    </cfRule>
    <cfRule type="containsText" dxfId="2147" priority="1288" operator="containsText" text="Majors">
      <formula>NOT(ISERROR(SEARCH("Majors",I55)))</formula>
    </cfRule>
  </conditionalFormatting>
  <conditionalFormatting sqref="I1:K2">
    <cfRule type="containsText" dxfId="2146" priority="619" operator="containsText" text="Grimes">
      <formula>NOT(ISERROR(SEARCH("Grimes",I1)))</formula>
    </cfRule>
    <cfRule type="containsText" dxfId="2145" priority="623" operator="containsText" text="Woods">
      <formula>NOT(ISERROR(SEARCH("Woods",I1)))</formula>
    </cfRule>
    <cfRule type="containsText" dxfId="2144" priority="624" operator="containsText" text="Winsor">
      <formula>NOT(ISERROR(SEARCH("Winsor",I1)))</formula>
    </cfRule>
    <cfRule type="containsText" dxfId="2143" priority="626" operator="containsText" text="Ward">
      <formula>NOT(ISERROR(SEARCH("Ward",I1)))</formula>
    </cfRule>
    <cfRule type="containsText" dxfId="2142" priority="628" operator="containsText" text="Trock">
      <formula>NOT(ISERROR(SEARCH("Trock",I1)))</formula>
    </cfRule>
    <cfRule type="containsText" dxfId="2141" priority="629" operator="containsText" text="Stephens, J">
      <formula>NOT(ISERROR(SEARCH("Stephens, J",I1)))</formula>
    </cfRule>
    <cfRule type="containsText" dxfId="2140" priority="630" operator="containsText" text="Stephens, D">
      <formula>NOT(ISERROR(SEARCH("Stephens, D",I1)))</formula>
    </cfRule>
    <cfRule type="containsText" dxfId="2139" priority="631" operator="containsText" text="Smegal">
      <formula>NOT(ISERROR(SEARCH("Smegal",I1)))</formula>
    </cfRule>
    <cfRule type="containsText" dxfId="2138" priority="632" operator="containsText" text="Silverman">
      <formula>NOT(ISERROR(SEARCH("Silverman",I1)))</formula>
    </cfRule>
    <cfRule type="containsText" dxfId="2137" priority="633" operator="containsText" text="Shiang">
      <formula>NOT(ISERROR(SEARCH("Shiang",I1)))</formula>
    </cfRule>
    <cfRule type="containsText" dxfId="2136" priority="634" operator="containsText" text="Scanlon">
      <formula>NOT(ISERROR(SEARCH("Scanlon",I1)))</formula>
    </cfRule>
    <cfRule type="containsText" dxfId="2135" priority="635" operator="containsText" text="Saadat">
      <formula>NOT(ISERROR(SEARCH("Saadat",I1)))</formula>
    </cfRule>
    <cfRule type="containsText" dxfId="2134" priority="636" operator="containsText" text="Quinn">
      <formula>NOT(ISERROR(SEARCH("Quinn",I1)))</formula>
    </cfRule>
    <cfRule type="containsText" dxfId="2133" priority="637" operator="containsText" text="Pyonin">
      <formula>NOT(ISERROR(SEARCH("Pyonin",I1)))</formula>
    </cfRule>
    <cfRule type="containsText" dxfId="2132" priority="638" operator="containsText" text="Praiss">
      <formula>NOT(ISERROR(SEARCH("Praiss",I1)))</formula>
    </cfRule>
    <cfRule type="containsText" dxfId="2131" priority="639" operator="containsText" text="Plenzler">
      <formula>NOT(ISERROR(SEARCH("Plenzler",I1)))</formula>
    </cfRule>
    <cfRule type="containsText" dxfId="2130" priority="640" operator="containsText" text="Pinkerton">
      <formula>NOT(ISERROR(SEARCH("Pinkerton",I1)))</formula>
    </cfRule>
    <cfRule type="containsText" dxfId="2129" priority="642" operator="containsText" text="Moore, S">
      <formula>NOT(ISERROR(SEARCH("Moore, S",I1)))</formula>
    </cfRule>
    <cfRule type="containsText" dxfId="2128" priority="643" operator="containsText" text="McMillin">
      <formula>NOT(ISERROR(SEARCH("McMillin",I1)))</formula>
    </cfRule>
    <cfRule type="containsText" dxfId="2127" priority="647" operator="containsText" text="Kohut">
      <formula>NOT(ISERROR(SEARCH("Kohut",I1)))</formula>
    </cfRule>
    <cfRule type="containsText" dxfId="2126" priority="649" operator="containsText" text="Kalan">
      <formula>NOT(ISERROR(SEARCH("Kalan",I1)))</formula>
    </cfRule>
    <cfRule type="containsText" dxfId="2125" priority="651" operator="containsText" text="Kahn">
      <formula>NOT(ISERROR(SEARCH("Kahn",I1)))</formula>
    </cfRule>
    <cfRule type="containsText" dxfId="2124" priority="652" operator="containsText" text="Jurgovan">
      <formula>NOT(ISERROR(SEARCH("Jurgovan",I1)))</formula>
    </cfRule>
    <cfRule type="containsText" dxfId="2123" priority="653" operator="containsText" text="Ippolito">
      <formula>NOT(ISERROR(SEARCH("Ippolito",I1)))</formula>
    </cfRule>
    <cfRule type="containsText" dxfId="2122" priority="655" operator="containsText" text="Hoskins">
      <formula>NOT(ISERROR(SEARCH("Hoskins",I1)))</formula>
    </cfRule>
    <cfRule type="containsText" dxfId="2121" priority="659" operator="containsText" text="Haapala">
      <formula>NOT(ISERROR(SEARCH("Haapala",I1)))</formula>
    </cfRule>
    <cfRule type="containsText" dxfId="2120" priority="660" operator="containsText" text="Guijt">
      <formula>NOT(ISERROR(SEARCH("Guijt",I1)))</formula>
    </cfRule>
    <cfRule type="containsText" dxfId="2119" priority="661" operator="containsText" text="Greenhut">
      <formula>NOT(ISERROR(SEARCH("Greenhut",I1)))</formula>
    </cfRule>
    <cfRule type="containsText" dxfId="2118" priority="662" operator="containsText" text="Goodson">
      <formula>NOT(ISERROR(SEARCH("Goodson",I1)))</formula>
    </cfRule>
    <cfRule type="containsText" dxfId="2117" priority="663" operator="containsText" text="Geier">
      <formula>NOT(ISERROR(SEARCH("Geier",I1)))</formula>
    </cfRule>
    <cfRule type="containsText" dxfId="2116" priority="664" operator="containsText" text="Gaudette">
      <formula>NOT(ISERROR(SEARCH("Gaudette",I1)))</formula>
    </cfRule>
    <cfRule type="containsText" dxfId="2115" priority="665" operator="containsText" text="Galligan">
      <formula>NOT(ISERROR(SEARCH("Galligan",I1)))</formula>
    </cfRule>
    <cfRule type="containsText" dxfId="2114" priority="666" operator="containsText" text="Franklin, B">
      <formula>NOT(ISERROR(SEARCH("Franklin, B",I1)))</formula>
    </cfRule>
    <cfRule type="containsText" dxfId="2113" priority="667" operator="containsText" text="Fitzpatrick">
      <formula>NOT(ISERROR(SEARCH("Fitzpatrick",I1)))</formula>
    </cfRule>
    <cfRule type="containsText" dxfId="2112" priority="669" operator="containsText" text="Engels">
      <formula>NOT(ISERROR(SEARCH("Engels",I1)))</formula>
    </cfRule>
    <cfRule type="containsText" dxfId="2111" priority="670" operator="containsText" text="Dillon">
      <formula>NOT(ISERROR(SEARCH("Dillon",I1)))</formula>
    </cfRule>
    <cfRule type="containsText" dxfId="2110" priority="671" operator="containsText" text="Derrick">
      <formula>NOT(ISERROR(SEARCH("Derrick",I1)))</formula>
    </cfRule>
    <cfRule type="containsText" dxfId="2109" priority="673" operator="containsText" text="Defranco">
      <formula>NOT(ISERROR(SEARCH("Defranco",I1)))</formula>
    </cfRule>
    <cfRule type="containsText" dxfId="2108" priority="674" operator="containsText" text="Daniels">
      <formula>NOT(ISERROR(SEARCH("Daniels",I1)))</formula>
    </cfRule>
    <cfRule type="containsText" dxfId="2107" priority="675" operator="containsText" text="Curcuri">
      <formula>NOT(ISERROR(SEARCH("Curcuri",I1)))</formula>
    </cfRule>
    <cfRule type="containsText" dxfId="2106" priority="677" operator="containsText" text="Chung, M">
      <formula>NOT(ISERROR(SEARCH("Chung, M",I1)))</formula>
    </cfRule>
    <cfRule type="containsText" dxfId="2105" priority="678" operator="containsText" text="Chen, P">
      <formula>NOT(ISERROR(SEARCH("Chen, P",I1)))</formula>
    </cfRule>
    <cfRule type="containsText" dxfId="2104" priority="679" operator="containsText" text="Calve">
      <formula>NOT(ISERROR(SEARCH("Calve",I1)))</formula>
    </cfRule>
    <cfRule type="containsText" dxfId="2103" priority="682" operator="containsText" text="Browne">
      <formula>NOT(ISERROR(SEARCH("Browne",I1)))</formula>
    </cfRule>
    <cfRule type="containsText" dxfId="2102" priority="683" operator="containsText" text="Branch">
      <formula>NOT(ISERROR(SEARCH("Branch",I1)))</formula>
    </cfRule>
    <cfRule type="containsText" dxfId="2101" priority="684" operator="containsText" text="Braden">
      <formula>NOT(ISERROR(SEARCH("Braden",I1)))</formula>
    </cfRule>
    <cfRule type="containsText" dxfId="2100" priority="687" operator="containsText" text="Beamer">
      <formula>NOT(ISERROR(SEARCH("Beamer",I1)))</formula>
    </cfRule>
    <cfRule type="containsText" dxfId="2099" priority="688" operator="containsText" text="Bayat">
      <formula>NOT(ISERROR(SEARCH("Bayat",I1)))</formula>
    </cfRule>
    <cfRule type="containsText" dxfId="2098" priority="689" operator="containsText" text="Arpin">
      <formula>NOT(ISERROR(SEARCH("Arpin",I1)))</formula>
    </cfRule>
    <cfRule type="containsText" dxfId="2097" priority="691" operator="containsText" text="Abrams">
      <formula>NOT(ISERROR(SEARCH("Abrams",I1)))</formula>
    </cfRule>
  </conditionalFormatting>
  <conditionalFormatting sqref="I1:K2">
    <cfRule type="containsText" dxfId="2096" priority="620" operator="containsText" text="Chang, T">
      <formula>NOT(ISERROR(SEARCH("Chang, T",I1)))</formula>
    </cfRule>
  </conditionalFormatting>
  <conditionalFormatting sqref="I1:K2">
    <cfRule type="containsText" dxfId="2095" priority="616" operator="containsText" text="Smith, R">
      <formula>NOT(ISERROR(SEARCH("Smith, R",I1)))</formula>
    </cfRule>
    <cfRule type="containsText" dxfId="2094" priority="617" operator="containsText" text="Schneider">
      <formula>NOT(ISERROR(SEARCH("Schneider",I1)))</formula>
    </cfRule>
    <cfRule type="containsText" dxfId="2093" priority="618" operator="containsText" text="Gupta">
      <formula>NOT(ISERROR(SEARCH("Gupta",I1)))</formula>
    </cfRule>
    <cfRule type="containsText" dxfId="2092" priority="621" operator="containsText" text="Mayberry">
      <formula>NOT(ISERROR(SEARCH("Mayberry",I1)))</formula>
    </cfRule>
    <cfRule type="containsText" dxfId="2091" priority="622" operator="containsText" text="Zado">
      <formula>NOT(ISERROR(SEARCH("Zado",I1)))</formula>
    </cfRule>
    <cfRule type="containsText" dxfId="2090" priority="625" operator="containsText" text="White">
      <formula>NOT(ISERROR(SEARCH("White",I1)))</formula>
    </cfRule>
    <cfRule type="containsText" dxfId="2089" priority="627" operator="containsText" text="Turner">
      <formula>NOT(ISERROR(SEARCH("Turner",I1)))</formula>
    </cfRule>
    <cfRule type="containsText" dxfId="2088" priority="641" operator="containsText" text="Osinski">
      <formula>NOT(ISERROR(SEARCH("Osinski",I1)))</formula>
    </cfRule>
    <cfRule type="containsText" dxfId="2087" priority="644" operator="containsText" text="McKone">
      <formula>NOT(ISERROR(SEARCH("McKone",I1)))</formula>
    </cfRule>
    <cfRule type="containsText" dxfId="2086" priority="645" operator="containsText" text="McCarthy">
      <formula>NOT(ISERROR(SEARCH("McCarthy",I1)))</formula>
    </cfRule>
    <cfRule type="containsText" dxfId="2085" priority="648" operator="containsText" text="Kauffman">
      <formula>NOT(ISERROR(SEARCH("Kauffman",I1)))</formula>
    </cfRule>
    <cfRule type="containsText" dxfId="2084" priority="650" operator="containsText" text="Kaiser">
      <formula>NOT(ISERROR(SEARCH("Kaiser",I1)))</formula>
    </cfRule>
    <cfRule type="containsText" dxfId="2083" priority="654" operator="containsText" text="Hulse">
      <formula>NOT(ISERROR(SEARCH("Hulse",I1)))</formula>
    </cfRule>
    <cfRule type="containsText" dxfId="2082" priority="656" operator="containsText" text="Horvath">
      <formula>NOT(ISERROR(SEARCH("Horvath",I1)))</formula>
    </cfRule>
    <cfRule type="containsText" dxfId="2081" priority="657" operator="containsText" text="Hoelter">
      <formula>NOT(ISERROR(SEARCH("Hoelter",I1)))</formula>
    </cfRule>
    <cfRule type="containsText" dxfId="2080" priority="658" operator="containsText" text="Harlow">
      <formula>NOT(ISERROR(SEARCH("Harlow",I1)))</formula>
    </cfRule>
    <cfRule type="containsText" dxfId="2079" priority="668" operator="containsText" text="Fishman">
      <formula>NOT(ISERROR(SEARCH("Fishman",I1)))</formula>
    </cfRule>
    <cfRule type="containsText" dxfId="2078" priority="672" operator="containsText" text="Dejmek">
      <formula>NOT(ISERROR(SEARCH("Dejmek",I1)))</formula>
    </cfRule>
    <cfRule type="containsText" dxfId="2077" priority="676" operator="containsText" text="Clements">
      <formula>NOT(ISERROR(SEARCH("Clements",I1)))</formula>
    </cfRule>
    <cfRule type="containsText" dxfId="2076" priority="680" operator="containsText" text="Busch">
      <formula>NOT(ISERROR(SEARCH("Busch",I1)))</formula>
    </cfRule>
    <cfRule type="containsText" dxfId="2075" priority="681" operator="containsText" text="Bunting">
      <formula>NOT(ISERROR(SEARCH("Bunting",I1)))</formula>
    </cfRule>
    <cfRule type="containsText" dxfId="2074" priority="685" operator="containsText" text="Boudreau">
      <formula>NOT(ISERROR(SEARCH("Boudreau",I1)))</formula>
    </cfRule>
    <cfRule type="containsText" dxfId="2073" priority="686" operator="containsText" text="Boucher">
      <formula>NOT(ISERROR(SEARCH("Boucher",I1)))</formula>
    </cfRule>
    <cfRule type="containsText" dxfId="2072" priority="690" operator="containsText" text="Anderson">
      <formula>NOT(ISERROR(SEARCH("Anderson",I1)))</formula>
    </cfRule>
  </conditionalFormatting>
  <conditionalFormatting sqref="I1:K2">
    <cfRule type="containsText" dxfId="2071" priority="609" operator="containsText" text="Gupta">
      <formula>NOT(ISERROR(SEARCH("Gupta",I1)))</formula>
    </cfRule>
    <cfRule type="containsText" dxfId="2070" priority="610" operator="containsText" text="Chen, E">
      <formula>NOT(ISERROR(SEARCH("Chen, E",I1)))</formula>
    </cfRule>
    <cfRule type="containsText" dxfId="2069" priority="611" operator="containsText" text="Schneider">
      <formula>NOT(ISERROR(SEARCH("Schneider",I1)))</formula>
    </cfRule>
    <cfRule type="containsText" dxfId="2068" priority="613" operator="containsText" text="Barry">
      <formula>NOT(ISERROR(SEARCH("Barry",I1)))</formula>
    </cfRule>
    <cfRule type="containsText" dxfId="2067" priority="614" operator="containsText" text="Murphy, C">
      <formula>NOT(ISERROR(SEARCH("Murphy, C",I1)))</formula>
    </cfRule>
    <cfRule type="containsText" dxfId="2066" priority="615" operator="containsText" text="Meyers">
      <formula>NOT(ISERROR(SEARCH("Meyers",I1)))</formula>
    </cfRule>
  </conditionalFormatting>
  <conditionalFormatting sqref="I1:K2">
    <cfRule type="containsText" dxfId="2065" priority="593" operator="containsText" text="Majors">
      <formula>NOT(ISERROR(SEARCH("Majors",I1)))</formula>
    </cfRule>
    <cfRule type="containsText" dxfId="2064" priority="594" operator="containsText" text="Stephens, J">
      <formula>NOT(ISERROR(SEARCH("Stephens, J",I1)))</formula>
    </cfRule>
    <cfRule type="containsText" dxfId="2063" priority="595" operator="containsText" text="Scanlon">
      <formula>NOT(ISERROR(SEARCH("Scanlon",I1)))</formula>
    </cfRule>
    <cfRule type="containsText" dxfId="2062" priority="596" operator="containsText" text="Quinn">
      <formula>NOT(ISERROR(SEARCH("Quinn",I1)))</formula>
    </cfRule>
    <cfRule type="containsText" dxfId="2061" priority="597" operator="containsText" text="Plenzler">
      <formula>NOT(ISERROR(SEARCH("Plenzler",I1)))</formula>
    </cfRule>
    <cfRule type="containsText" dxfId="2060" priority="598" operator="containsText" text="Moore, S">
      <formula>NOT(ISERROR(SEARCH("Moore, S",I1)))</formula>
    </cfRule>
    <cfRule type="containsText" dxfId="2059" priority="599" operator="containsText" text="Ippolito">
      <formula>NOT(ISERROR(SEARCH("Ippolito",I1)))</formula>
    </cfRule>
    <cfRule type="containsText" dxfId="2058" priority="600" operator="containsText" text="Hoskins">
      <formula>NOT(ISERROR(SEARCH("Hoskins",I1)))</formula>
    </cfRule>
    <cfRule type="containsText" dxfId="2057" priority="601" operator="containsText" text="Greenhut">
      <formula>NOT(ISERROR(SEARCH("Greenhut",I1)))</formula>
    </cfRule>
    <cfRule type="containsText" dxfId="2056" priority="602" operator="containsText" text="Galligan">
      <formula>NOT(ISERROR(SEARCH("Galligan",I1)))</formula>
    </cfRule>
    <cfRule type="containsText" dxfId="2055" priority="603" operator="containsText" text="Defranco">
      <formula>NOT(ISERROR(SEARCH("Defranco",I1)))</formula>
    </cfRule>
    <cfRule type="containsText" dxfId="2054" priority="604" operator="containsText" text="Daniels">
      <formula>NOT(ISERROR(SEARCH("Daniels",I1)))</formula>
    </cfRule>
    <cfRule type="containsText" dxfId="2053" priority="605" operator="containsText" text="Chung, M">
      <formula>NOT(ISERROR(SEARCH("Chung, M",I1)))</formula>
    </cfRule>
    <cfRule type="containsText" dxfId="2052" priority="606" operator="containsText" text="Calve">
      <formula>NOT(ISERROR(SEARCH("Calve",I1)))</formula>
    </cfRule>
    <cfRule type="containsText" dxfId="2051" priority="607" operator="containsText" text="Braden">
      <formula>NOT(ISERROR(SEARCH("Braden",I1)))</formula>
    </cfRule>
    <cfRule type="containsText" dxfId="2050" priority="608" operator="containsText" text="Wieker">
      <formula>NOT(ISERROR(SEARCH("Wieker",I1)))</formula>
    </cfRule>
    <cfRule type="containsText" dxfId="2049" priority="612" operator="containsText" text="Jivani">
      <formula>NOT(ISERROR(SEARCH("Jivani",I1)))</formula>
    </cfRule>
    <cfRule type="containsText" dxfId="2048" priority="646" operator="containsText" text="Martin, B">
      <formula>NOT(ISERROR(SEARCH("Martin, B",I1)))</formula>
    </cfRule>
    <cfRule type="containsText" dxfId="2047" priority="692" operator="containsText" text="Fenick">
      <formula>NOT(ISERROR(SEARCH("Fenick",I1)))</formula>
    </cfRule>
    <cfRule type="containsText" dxfId="2046" priority="693" operator="containsText" text="Cotta">
      <formula>NOT(ISERROR(SEARCH("Cotta",I1)))</formula>
    </cfRule>
    <cfRule type="containsText" dxfId="2045" priority="694" operator="containsText" text="Capp">
      <formula>NOT(ISERROR(SEARCH("Capp",I1)))</formula>
    </cfRule>
  </conditionalFormatting>
  <conditionalFormatting sqref="I9:K15">
    <cfRule type="containsText" dxfId="2044" priority="565" operator="containsText" text="Smith, R">
      <formula>NOT(ISERROR(SEARCH("Smith, R",I9)))</formula>
    </cfRule>
    <cfRule type="containsText" dxfId="2043" priority="566" operator="containsText" text="Schneider">
      <formula>NOT(ISERROR(SEARCH("Schneider",I9)))</formula>
    </cfRule>
    <cfRule type="containsText" dxfId="2042" priority="567" operator="containsText" text="Gupta">
      <formula>NOT(ISERROR(SEARCH("Gupta",I9)))</formula>
    </cfRule>
    <cfRule type="containsText" dxfId="2041" priority="568" operator="containsText" text="Mayberry">
      <formula>NOT(ISERROR(SEARCH("Mayberry",I9)))</formula>
    </cfRule>
    <cfRule type="containsText" dxfId="2040" priority="569" operator="containsText" text="Zado">
      <formula>NOT(ISERROR(SEARCH("Zado",I9)))</formula>
    </cfRule>
    <cfRule type="containsText" dxfId="2039" priority="570" operator="containsText" text="White">
      <formula>NOT(ISERROR(SEARCH("White",I9)))</formula>
    </cfRule>
    <cfRule type="containsText" dxfId="2038" priority="571" operator="containsText" text="Turner">
      <formula>NOT(ISERROR(SEARCH("Turner",I9)))</formula>
    </cfRule>
    <cfRule type="containsText" dxfId="2037" priority="572" operator="containsText" text="Osinski">
      <formula>NOT(ISERROR(SEARCH("Osinski",I9)))</formula>
    </cfRule>
    <cfRule type="containsText" dxfId="2036" priority="573" operator="containsText" text="McKone">
      <formula>NOT(ISERROR(SEARCH("McKone",I9)))</formula>
    </cfRule>
    <cfRule type="containsText" dxfId="2035" priority="574" operator="containsText" text="McCarthy">
      <formula>NOT(ISERROR(SEARCH("McCarthy",I9)))</formula>
    </cfRule>
    <cfRule type="containsText" dxfId="2034" priority="575" operator="containsText" text="Martin, B">
      <formula>NOT(ISERROR(SEARCH("Martin, B",I9)))</formula>
    </cfRule>
    <cfRule type="containsText" dxfId="2033" priority="576" operator="containsText" text="Kauffman">
      <formula>NOT(ISERROR(SEARCH("Kauffman",I9)))</formula>
    </cfRule>
    <cfRule type="containsText" dxfId="2032" priority="577" operator="containsText" text="Kaiser">
      <formula>NOT(ISERROR(SEARCH("Kaiser",I9)))</formula>
    </cfRule>
    <cfRule type="containsText" dxfId="2031" priority="578" operator="containsText" text="Hulse">
      <formula>NOT(ISERROR(SEARCH("Hulse",I9)))</formula>
    </cfRule>
    <cfRule type="containsText" dxfId="2030" priority="579" operator="containsText" text="Horvath">
      <formula>NOT(ISERROR(SEARCH("Horvath",I9)))</formula>
    </cfRule>
    <cfRule type="containsText" dxfId="2029" priority="580" operator="containsText" text="Hoelter">
      <formula>NOT(ISERROR(SEARCH("Hoelter",I9)))</formula>
    </cfRule>
    <cfRule type="containsText" dxfId="2028" priority="581" operator="containsText" text="Harlow">
      <formula>NOT(ISERROR(SEARCH("Harlow",I9)))</formula>
    </cfRule>
    <cfRule type="containsText" dxfId="2027" priority="582" operator="containsText" text="Fishman">
      <formula>NOT(ISERROR(SEARCH("Fishman",I9)))</formula>
    </cfRule>
    <cfRule type="containsText" dxfId="2026" priority="583" operator="containsText" text="Dejmek">
      <formula>NOT(ISERROR(SEARCH("Dejmek",I9)))</formula>
    </cfRule>
    <cfRule type="containsText" dxfId="2025" priority="585" operator="containsText" text="Clements">
      <formula>NOT(ISERROR(SEARCH("Clements",I9)))</formula>
    </cfRule>
    <cfRule type="containsText" dxfId="2024" priority="586" operator="containsText" text="Busch">
      <formula>NOT(ISERROR(SEARCH("Busch",I9)))</formula>
    </cfRule>
    <cfRule type="containsText" dxfId="2023" priority="587" operator="containsText" text="Bunting">
      <formula>NOT(ISERROR(SEARCH("Bunting",I9)))</formula>
    </cfRule>
    <cfRule type="containsText" dxfId="2022" priority="589" operator="containsText" text="Boudreau">
      <formula>NOT(ISERROR(SEARCH("Boudreau",I9)))</formula>
    </cfRule>
    <cfRule type="containsText" dxfId="2021" priority="590" operator="containsText" text="Boucher">
      <formula>NOT(ISERROR(SEARCH("Boucher",I9)))</formula>
    </cfRule>
    <cfRule type="containsText" dxfId="2020" priority="591" operator="containsText" text="Anderson">
      <formula>NOT(ISERROR(SEARCH("Anderson",I9)))</formula>
    </cfRule>
  </conditionalFormatting>
  <conditionalFormatting sqref="I9:K9">
    <cfRule type="containsText" dxfId="2019" priority="513" operator="containsText" text="Grimes">
      <formula>NOT(ISERROR(SEARCH("Grimes",I9)))</formula>
    </cfRule>
    <cfRule type="containsText" dxfId="2018" priority="515" operator="containsText" text="Woods">
      <formula>NOT(ISERROR(SEARCH("Woods",I9)))</formula>
    </cfRule>
    <cfRule type="containsText" dxfId="2017" priority="516" operator="containsText" text="Winsor">
      <formula>NOT(ISERROR(SEARCH("Winsor",I9)))</formula>
    </cfRule>
    <cfRule type="containsText" dxfId="2016" priority="517" operator="containsText" text="Ward">
      <formula>NOT(ISERROR(SEARCH("Ward",I9)))</formula>
    </cfRule>
    <cfRule type="containsText" dxfId="2015" priority="520" operator="containsText" text="Stephens, D">
      <formula>NOT(ISERROR(SEARCH("Stephens, D",I9)))</formula>
    </cfRule>
    <cfRule type="containsText" dxfId="2014" priority="521" operator="containsText" text="Smegal">
      <formula>NOT(ISERROR(SEARCH("Smegal",I9)))</formula>
    </cfRule>
    <cfRule type="containsText" dxfId="2013" priority="522" operator="containsText" text="Silverman">
      <formula>NOT(ISERROR(SEARCH("Silverman",I9)))</formula>
    </cfRule>
    <cfRule type="containsText" dxfId="2012" priority="523" operator="containsText" text="Shiang">
      <formula>NOT(ISERROR(SEARCH("Shiang",I9)))</formula>
    </cfRule>
    <cfRule type="containsText" dxfId="2011" priority="525" operator="containsText" text="Saadat">
      <formula>NOT(ISERROR(SEARCH("Saadat",I9)))</formula>
    </cfRule>
    <cfRule type="containsText" dxfId="2010" priority="527" operator="containsText" text="Pyonin">
      <formula>NOT(ISERROR(SEARCH("Pyonin",I9)))</formula>
    </cfRule>
    <cfRule type="containsText" dxfId="2009" priority="528" operator="containsText" text="Praiss">
      <formula>NOT(ISERROR(SEARCH("Praiss",I9)))</formula>
    </cfRule>
    <cfRule type="containsText" dxfId="2008" priority="530" operator="containsText" text="Pinkerton">
      <formula>NOT(ISERROR(SEARCH("Pinkerton",I9)))</formula>
    </cfRule>
    <cfRule type="containsText" dxfId="2007" priority="532" operator="containsText" text="McMillin">
      <formula>NOT(ISERROR(SEARCH("McMillin",I9)))</formula>
    </cfRule>
    <cfRule type="containsText" dxfId="2006" priority="533" operator="containsText" text="Kohut">
      <formula>NOT(ISERROR(SEARCH("Kohut",I9)))</formula>
    </cfRule>
    <cfRule type="containsText" dxfId="2005" priority="534" operator="containsText" text="Kalan">
      <formula>NOT(ISERROR(SEARCH("Kalan",I9)))</formula>
    </cfRule>
    <cfRule type="containsText" dxfId="2004" priority="535" operator="containsText" text="Kahn">
      <formula>NOT(ISERROR(SEARCH("Kahn",I9)))</formula>
    </cfRule>
    <cfRule type="containsText" dxfId="2003" priority="536" operator="containsText" text="Jurgovan">
      <formula>NOT(ISERROR(SEARCH("Jurgovan",I9)))</formula>
    </cfRule>
    <cfRule type="containsText" dxfId="2002" priority="539" operator="containsText" text="Haapala">
      <formula>NOT(ISERROR(SEARCH("Haapala",I9)))</formula>
    </cfRule>
    <cfRule type="containsText" dxfId="2001" priority="540" operator="containsText" text="Guijt">
      <formula>NOT(ISERROR(SEARCH("Guijt",I9)))</formula>
    </cfRule>
    <cfRule type="containsText" dxfId="2000" priority="542" operator="containsText" text="Goodson">
      <formula>NOT(ISERROR(SEARCH("Goodson",I9)))</formula>
    </cfRule>
    <cfRule type="containsText" dxfId="1999" priority="543" operator="containsText" text="Geier">
      <formula>NOT(ISERROR(SEARCH("Geier",I9)))</formula>
    </cfRule>
    <cfRule type="containsText" dxfId="1998" priority="544" operator="containsText" text="Gaudette">
      <formula>NOT(ISERROR(SEARCH("Gaudette",I9)))</formula>
    </cfRule>
    <cfRule type="containsText" dxfId="1997" priority="546" operator="containsText" text="Franklin, B">
      <formula>NOT(ISERROR(SEARCH("Franklin, B",I9)))</formula>
    </cfRule>
    <cfRule type="containsText" dxfId="1996" priority="547" operator="containsText" text="Fitzpatrick">
      <formula>NOT(ISERROR(SEARCH("Fitzpatrick",I9)))</formula>
    </cfRule>
    <cfRule type="containsText" dxfId="1995" priority="548" operator="containsText" text="Engels">
      <formula>NOT(ISERROR(SEARCH("Engels",I9)))</formula>
    </cfRule>
    <cfRule type="containsText" dxfId="1994" priority="549" operator="containsText" text="Derrick">
      <formula>NOT(ISERROR(SEARCH("Derrick",I9)))</formula>
    </cfRule>
    <cfRule type="containsText" dxfId="1993" priority="552" operator="containsText" text="Curcuri">
      <formula>NOT(ISERROR(SEARCH("Curcuri",I9)))</formula>
    </cfRule>
    <cfRule type="containsText" dxfId="1992" priority="555" operator="containsText" text="Browne">
      <formula>NOT(ISERROR(SEARCH("Browne",I9)))</formula>
    </cfRule>
    <cfRule type="containsText" dxfId="1991" priority="556" operator="containsText" text="Branch">
      <formula>NOT(ISERROR(SEARCH("Branch",I9)))</formula>
    </cfRule>
    <cfRule type="containsText" dxfId="1990" priority="558" operator="containsText" text="Beamer">
      <formula>NOT(ISERROR(SEARCH("Beamer",I9)))</formula>
    </cfRule>
    <cfRule type="containsText" dxfId="1989" priority="559" operator="containsText" text="Bayat">
      <formula>NOT(ISERROR(SEARCH("Bayat",I9)))</formula>
    </cfRule>
    <cfRule type="containsText" dxfId="1988" priority="560" operator="containsText" text="Arpin">
      <formula>NOT(ISERROR(SEARCH("Arpin",I9)))</formula>
    </cfRule>
    <cfRule type="containsText" dxfId="1987" priority="561" operator="containsText" text="Abrams">
      <formula>NOT(ISERROR(SEARCH("Abrams",I9)))</formula>
    </cfRule>
  </conditionalFormatting>
  <conditionalFormatting sqref="I9:K9">
    <cfRule type="containsText" dxfId="1986" priority="514" operator="containsText" text="Chang, T">
      <formula>NOT(ISERROR(SEARCH("Chang, T",I9)))</formula>
    </cfRule>
  </conditionalFormatting>
  <conditionalFormatting sqref="I9:K15">
    <cfRule type="containsText" dxfId="1985" priority="518" operator="containsText" text="Majors">
      <formula>NOT(ISERROR(SEARCH("Majors",I9)))</formula>
    </cfRule>
    <cfRule type="containsText" dxfId="1984" priority="519" operator="containsText" text="Stephens, J">
      <formula>NOT(ISERROR(SEARCH("Stephens, J",I9)))</formula>
    </cfRule>
    <cfRule type="containsText" dxfId="1983" priority="524" operator="containsText" text="Scanlon">
      <formula>NOT(ISERROR(SEARCH("Scanlon",I9)))</formula>
    </cfRule>
    <cfRule type="containsText" dxfId="1982" priority="526" operator="containsText" text="Quinn">
      <formula>NOT(ISERROR(SEARCH("Quinn",I9)))</formula>
    </cfRule>
    <cfRule type="containsText" dxfId="1981" priority="529" operator="containsText" text="Plenzler">
      <formula>NOT(ISERROR(SEARCH("Plenzler",I9)))</formula>
    </cfRule>
    <cfRule type="containsText" dxfId="1980" priority="531" operator="containsText" text="Moore, S">
      <formula>NOT(ISERROR(SEARCH("Moore, S",I9)))</formula>
    </cfRule>
    <cfRule type="containsText" dxfId="1979" priority="537" operator="containsText" text="Ippolito">
      <formula>NOT(ISERROR(SEARCH("Ippolito",I9)))</formula>
    </cfRule>
    <cfRule type="containsText" dxfId="1978" priority="538" operator="containsText" text="Hoskins">
      <formula>NOT(ISERROR(SEARCH("Hoskins",I9)))</formula>
    </cfRule>
    <cfRule type="containsText" dxfId="1977" priority="541" operator="containsText" text="Greenhut">
      <formula>NOT(ISERROR(SEARCH("Greenhut",I9)))</formula>
    </cfRule>
    <cfRule type="containsText" dxfId="1976" priority="545" operator="containsText" text="Galligan">
      <formula>NOT(ISERROR(SEARCH("Galligan",I9)))</formula>
    </cfRule>
    <cfRule type="containsText" dxfId="1975" priority="550" operator="containsText" text="Defranco">
      <formula>NOT(ISERROR(SEARCH("Defranco",I9)))</formula>
    </cfRule>
    <cfRule type="containsText" dxfId="1974" priority="551" operator="containsText" text="Daniels">
      <formula>NOT(ISERROR(SEARCH("Daniels",I9)))</formula>
    </cfRule>
    <cfRule type="containsText" dxfId="1973" priority="553" operator="containsText" text="Chung, M">
      <formula>NOT(ISERROR(SEARCH("Chung, M",I9)))</formula>
    </cfRule>
    <cfRule type="containsText" dxfId="1972" priority="554" operator="containsText" text="Calve">
      <formula>NOT(ISERROR(SEARCH("Calve",I9)))</formula>
    </cfRule>
    <cfRule type="containsText" dxfId="1971" priority="557" operator="containsText" text="Braden">
      <formula>NOT(ISERROR(SEARCH("Braden",I9)))</formula>
    </cfRule>
    <cfRule type="containsText" dxfId="1970" priority="562" operator="containsText" text="Wieker">
      <formula>NOT(ISERROR(SEARCH("Wieker",I9)))</formula>
    </cfRule>
    <cfRule type="containsText" dxfId="1969" priority="563" operator="containsText" text="Jivani">
      <formula>NOT(ISERROR(SEARCH("Jivani",I9)))</formula>
    </cfRule>
    <cfRule type="containsText" dxfId="1968" priority="564" operator="containsText" text="Martin, B">
      <formula>NOT(ISERROR(SEARCH("Martin, B",I9)))</formula>
    </cfRule>
    <cfRule type="containsText" dxfId="1967" priority="584" operator="containsText" text="Fenick">
      <formula>NOT(ISERROR(SEARCH("Fenick",I9)))</formula>
    </cfRule>
    <cfRule type="containsText" dxfId="1966" priority="588" operator="containsText" text="Cotta">
      <formula>NOT(ISERROR(SEARCH("Cotta",I9)))</formula>
    </cfRule>
    <cfRule type="containsText" dxfId="1965" priority="592" operator="containsText" text="Capp">
      <formula>NOT(ISERROR(SEARCH("Capp",I9)))</formula>
    </cfRule>
  </conditionalFormatting>
  <conditionalFormatting sqref="I38:K43">
    <cfRule type="containsText" dxfId="1964" priority="485" operator="containsText" text="Smith, R">
      <formula>NOT(ISERROR(SEARCH("Smith, R",I38)))</formula>
    </cfRule>
    <cfRule type="containsText" dxfId="1963" priority="486" operator="containsText" text="Schneider">
      <formula>NOT(ISERROR(SEARCH("Schneider",I38)))</formula>
    </cfRule>
    <cfRule type="containsText" dxfId="1962" priority="487" operator="containsText" text="Gupta">
      <formula>NOT(ISERROR(SEARCH("Gupta",I38)))</formula>
    </cfRule>
    <cfRule type="containsText" dxfId="1961" priority="488" operator="containsText" text="Mayberry">
      <formula>NOT(ISERROR(SEARCH("Mayberry",I38)))</formula>
    </cfRule>
    <cfRule type="containsText" dxfId="1960" priority="489" operator="containsText" text="Zado">
      <formula>NOT(ISERROR(SEARCH("Zado",I38)))</formula>
    </cfRule>
    <cfRule type="containsText" dxfId="1959" priority="490" operator="containsText" text="White">
      <formula>NOT(ISERROR(SEARCH("White",I38)))</formula>
    </cfRule>
    <cfRule type="containsText" dxfId="1958" priority="491" operator="containsText" text="Turner">
      <formula>NOT(ISERROR(SEARCH("Turner",I38)))</formula>
    </cfRule>
    <cfRule type="containsText" dxfId="1957" priority="492" operator="containsText" text="Osinski">
      <formula>NOT(ISERROR(SEARCH("Osinski",I38)))</formula>
    </cfRule>
    <cfRule type="containsText" dxfId="1956" priority="493" operator="containsText" text="McKone">
      <formula>NOT(ISERROR(SEARCH("McKone",I38)))</formula>
    </cfRule>
    <cfRule type="containsText" dxfId="1955" priority="494" operator="containsText" text="McCarthy">
      <formula>NOT(ISERROR(SEARCH("McCarthy",I38)))</formula>
    </cfRule>
    <cfRule type="containsText" dxfId="1954" priority="495" operator="containsText" text="Martin, B">
      <formula>NOT(ISERROR(SEARCH("Martin, B",I38)))</formula>
    </cfRule>
    <cfRule type="containsText" dxfId="1953" priority="496" operator="containsText" text="Kauffman">
      <formula>NOT(ISERROR(SEARCH("Kauffman",I38)))</formula>
    </cfRule>
    <cfRule type="containsText" dxfId="1952" priority="497" operator="containsText" text="Kaiser">
      <formula>NOT(ISERROR(SEARCH("Kaiser",I38)))</formula>
    </cfRule>
    <cfRule type="containsText" dxfId="1951" priority="498" operator="containsText" text="Hulse">
      <formula>NOT(ISERROR(SEARCH("Hulse",I38)))</formula>
    </cfRule>
    <cfRule type="containsText" dxfId="1950" priority="499" operator="containsText" text="Horvath">
      <formula>NOT(ISERROR(SEARCH("Horvath",I38)))</formula>
    </cfRule>
    <cfRule type="containsText" dxfId="1949" priority="500" operator="containsText" text="Hoelter">
      <formula>NOT(ISERROR(SEARCH("Hoelter",I38)))</formula>
    </cfRule>
    <cfRule type="containsText" dxfId="1948" priority="501" operator="containsText" text="Harlow">
      <formula>NOT(ISERROR(SEARCH("Harlow",I38)))</formula>
    </cfRule>
    <cfRule type="containsText" dxfId="1947" priority="502" operator="containsText" text="Fishman">
      <formula>NOT(ISERROR(SEARCH("Fishman",I38)))</formula>
    </cfRule>
    <cfRule type="containsText" dxfId="1946" priority="503" operator="containsText" text="Dejmek">
      <formula>NOT(ISERROR(SEARCH("Dejmek",I38)))</formula>
    </cfRule>
    <cfRule type="containsText" dxfId="1945" priority="505" operator="containsText" text="Clements">
      <formula>NOT(ISERROR(SEARCH("Clements",I38)))</formula>
    </cfRule>
    <cfRule type="containsText" dxfId="1944" priority="506" operator="containsText" text="Busch">
      <formula>NOT(ISERROR(SEARCH("Busch",I38)))</formula>
    </cfRule>
    <cfRule type="containsText" dxfId="1943" priority="507" operator="containsText" text="Bunting">
      <formula>NOT(ISERROR(SEARCH("Bunting",I38)))</formula>
    </cfRule>
    <cfRule type="containsText" dxfId="1942" priority="509" operator="containsText" text="Boudreau">
      <formula>NOT(ISERROR(SEARCH("Boudreau",I38)))</formula>
    </cfRule>
    <cfRule type="containsText" dxfId="1941" priority="510" operator="containsText" text="Boucher">
      <formula>NOT(ISERROR(SEARCH("Boucher",I38)))</formula>
    </cfRule>
    <cfRule type="containsText" dxfId="1940" priority="511" operator="containsText" text="Anderson">
      <formula>NOT(ISERROR(SEARCH("Anderson",I38)))</formula>
    </cfRule>
  </conditionalFormatting>
  <conditionalFormatting sqref="I38:K38">
    <cfRule type="containsText" dxfId="1939" priority="433" operator="containsText" text="Grimes">
      <formula>NOT(ISERROR(SEARCH("Grimes",I38)))</formula>
    </cfRule>
    <cfRule type="containsText" dxfId="1938" priority="435" operator="containsText" text="Woods">
      <formula>NOT(ISERROR(SEARCH("Woods",I38)))</formula>
    </cfRule>
    <cfRule type="containsText" dxfId="1937" priority="436" operator="containsText" text="Winsor">
      <formula>NOT(ISERROR(SEARCH("Winsor",I38)))</formula>
    </cfRule>
    <cfRule type="containsText" dxfId="1936" priority="437" operator="containsText" text="Ward">
      <formula>NOT(ISERROR(SEARCH("Ward",I38)))</formula>
    </cfRule>
    <cfRule type="containsText" dxfId="1935" priority="440" operator="containsText" text="Stephens, D">
      <formula>NOT(ISERROR(SEARCH("Stephens, D",I38)))</formula>
    </cfRule>
    <cfRule type="containsText" dxfId="1934" priority="441" operator="containsText" text="Smegal">
      <formula>NOT(ISERROR(SEARCH("Smegal",I38)))</formula>
    </cfRule>
    <cfRule type="containsText" dxfId="1933" priority="442" operator="containsText" text="Silverman">
      <formula>NOT(ISERROR(SEARCH("Silverman",I38)))</formula>
    </cfRule>
    <cfRule type="containsText" dxfId="1932" priority="443" operator="containsText" text="Shiang">
      <formula>NOT(ISERROR(SEARCH("Shiang",I38)))</formula>
    </cfRule>
    <cfRule type="containsText" dxfId="1931" priority="445" operator="containsText" text="Saadat">
      <formula>NOT(ISERROR(SEARCH("Saadat",I38)))</formula>
    </cfRule>
    <cfRule type="containsText" dxfId="1930" priority="447" operator="containsText" text="Pyonin">
      <formula>NOT(ISERROR(SEARCH("Pyonin",I38)))</formula>
    </cfRule>
    <cfRule type="containsText" dxfId="1929" priority="448" operator="containsText" text="Praiss">
      <formula>NOT(ISERROR(SEARCH("Praiss",I38)))</formula>
    </cfRule>
    <cfRule type="containsText" dxfId="1928" priority="450" operator="containsText" text="Pinkerton">
      <formula>NOT(ISERROR(SEARCH("Pinkerton",I38)))</formula>
    </cfRule>
    <cfRule type="containsText" dxfId="1927" priority="452" operator="containsText" text="McMillin">
      <formula>NOT(ISERROR(SEARCH("McMillin",I38)))</formula>
    </cfRule>
    <cfRule type="containsText" dxfId="1926" priority="453" operator="containsText" text="Kohut">
      <formula>NOT(ISERROR(SEARCH("Kohut",I38)))</formula>
    </cfRule>
    <cfRule type="containsText" dxfId="1925" priority="454" operator="containsText" text="Kalan">
      <formula>NOT(ISERROR(SEARCH("Kalan",I38)))</formula>
    </cfRule>
    <cfRule type="containsText" dxfId="1924" priority="455" operator="containsText" text="Kahn">
      <formula>NOT(ISERROR(SEARCH("Kahn",I38)))</formula>
    </cfRule>
    <cfRule type="containsText" dxfId="1923" priority="456" operator="containsText" text="Jurgovan">
      <formula>NOT(ISERROR(SEARCH("Jurgovan",I38)))</formula>
    </cfRule>
    <cfRule type="containsText" dxfId="1922" priority="459" operator="containsText" text="Haapala">
      <formula>NOT(ISERROR(SEARCH("Haapala",I38)))</formula>
    </cfRule>
    <cfRule type="containsText" dxfId="1921" priority="460" operator="containsText" text="Guijt">
      <formula>NOT(ISERROR(SEARCH("Guijt",I38)))</formula>
    </cfRule>
    <cfRule type="containsText" dxfId="1920" priority="462" operator="containsText" text="Goodson">
      <formula>NOT(ISERROR(SEARCH("Goodson",I38)))</formula>
    </cfRule>
    <cfRule type="containsText" dxfId="1919" priority="463" operator="containsText" text="Geier">
      <formula>NOT(ISERROR(SEARCH("Geier",I38)))</formula>
    </cfRule>
    <cfRule type="containsText" dxfId="1918" priority="464" operator="containsText" text="Gaudette">
      <formula>NOT(ISERROR(SEARCH("Gaudette",I38)))</formula>
    </cfRule>
    <cfRule type="containsText" dxfId="1917" priority="466" operator="containsText" text="Franklin, B">
      <formula>NOT(ISERROR(SEARCH("Franklin, B",I38)))</formula>
    </cfRule>
    <cfRule type="containsText" dxfId="1916" priority="467" operator="containsText" text="Fitzpatrick">
      <formula>NOT(ISERROR(SEARCH("Fitzpatrick",I38)))</formula>
    </cfRule>
    <cfRule type="containsText" dxfId="1915" priority="468" operator="containsText" text="Engels">
      <formula>NOT(ISERROR(SEARCH("Engels",I38)))</formula>
    </cfRule>
    <cfRule type="containsText" dxfId="1914" priority="469" operator="containsText" text="Derrick">
      <formula>NOT(ISERROR(SEARCH("Derrick",I38)))</formula>
    </cfRule>
    <cfRule type="containsText" dxfId="1913" priority="472" operator="containsText" text="Curcuri">
      <formula>NOT(ISERROR(SEARCH("Curcuri",I38)))</formula>
    </cfRule>
    <cfRule type="containsText" dxfId="1912" priority="475" operator="containsText" text="Browne">
      <formula>NOT(ISERROR(SEARCH("Browne",I38)))</formula>
    </cfRule>
    <cfRule type="containsText" dxfId="1911" priority="476" operator="containsText" text="Branch">
      <formula>NOT(ISERROR(SEARCH("Branch",I38)))</formula>
    </cfRule>
    <cfRule type="containsText" dxfId="1910" priority="478" operator="containsText" text="Beamer">
      <formula>NOT(ISERROR(SEARCH("Beamer",I38)))</formula>
    </cfRule>
    <cfRule type="containsText" dxfId="1909" priority="479" operator="containsText" text="Bayat">
      <formula>NOT(ISERROR(SEARCH("Bayat",I38)))</formula>
    </cfRule>
    <cfRule type="containsText" dxfId="1908" priority="480" operator="containsText" text="Arpin">
      <formula>NOT(ISERROR(SEARCH("Arpin",I38)))</formula>
    </cfRule>
    <cfRule type="containsText" dxfId="1907" priority="481" operator="containsText" text="Abrams">
      <formula>NOT(ISERROR(SEARCH("Abrams",I38)))</formula>
    </cfRule>
  </conditionalFormatting>
  <conditionalFormatting sqref="I38:K38">
    <cfRule type="containsText" dxfId="1906" priority="434" operator="containsText" text="Chang, T">
      <formula>NOT(ISERROR(SEARCH("Chang, T",I38)))</formula>
    </cfRule>
  </conditionalFormatting>
  <conditionalFormatting sqref="I38:K43">
    <cfRule type="containsText" dxfId="1905" priority="438" operator="containsText" text="Majors">
      <formula>NOT(ISERROR(SEARCH("Majors",I38)))</formula>
    </cfRule>
    <cfRule type="containsText" dxfId="1904" priority="439" operator="containsText" text="Stephens, J">
      <formula>NOT(ISERROR(SEARCH("Stephens, J",I38)))</formula>
    </cfRule>
    <cfRule type="containsText" dxfId="1903" priority="444" operator="containsText" text="Scanlon">
      <formula>NOT(ISERROR(SEARCH("Scanlon",I38)))</formula>
    </cfRule>
    <cfRule type="containsText" dxfId="1902" priority="446" operator="containsText" text="Quinn">
      <formula>NOT(ISERROR(SEARCH("Quinn",I38)))</formula>
    </cfRule>
    <cfRule type="containsText" dxfId="1901" priority="449" operator="containsText" text="Plenzler">
      <formula>NOT(ISERROR(SEARCH("Plenzler",I38)))</formula>
    </cfRule>
    <cfRule type="containsText" dxfId="1900" priority="451" operator="containsText" text="Moore, S">
      <formula>NOT(ISERROR(SEARCH("Moore, S",I38)))</formula>
    </cfRule>
    <cfRule type="containsText" dxfId="1899" priority="457" operator="containsText" text="Ippolito">
      <formula>NOT(ISERROR(SEARCH("Ippolito",I38)))</formula>
    </cfRule>
    <cfRule type="containsText" dxfId="1898" priority="458" operator="containsText" text="Hoskins">
      <formula>NOT(ISERROR(SEARCH("Hoskins",I38)))</formula>
    </cfRule>
    <cfRule type="containsText" dxfId="1897" priority="461" operator="containsText" text="Greenhut">
      <formula>NOT(ISERROR(SEARCH("Greenhut",I38)))</formula>
    </cfRule>
    <cfRule type="containsText" dxfId="1896" priority="465" operator="containsText" text="Galligan">
      <formula>NOT(ISERROR(SEARCH("Galligan",I38)))</formula>
    </cfRule>
    <cfRule type="containsText" dxfId="1895" priority="470" operator="containsText" text="Defranco">
      <formula>NOT(ISERROR(SEARCH("Defranco",I38)))</formula>
    </cfRule>
    <cfRule type="containsText" dxfId="1894" priority="471" operator="containsText" text="Daniels">
      <formula>NOT(ISERROR(SEARCH("Daniels",I38)))</formula>
    </cfRule>
    <cfRule type="containsText" dxfId="1893" priority="473" operator="containsText" text="Chung, M">
      <formula>NOT(ISERROR(SEARCH("Chung, M",I38)))</formula>
    </cfRule>
    <cfRule type="containsText" dxfId="1892" priority="474" operator="containsText" text="Calve">
      <formula>NOT(ISERROR(SEARCH("Calve",I38)))</formula>
    </cfRule>
    <cfRule type="containsText" dxfId="1891" priority="477" operator="containsText" text="Braden">
      <formula>NOT(ISERROR(SEARCH("Braden",I38)))</formula>
    </cfRule>
    <cfRule type="containsText" dxfId="1890" priority="482" operator="containsText" text="Wieker">
      <formula>NOT(ISERROR(SEARCH("Wieker",I38)))</formula>
    </cfRule>
    <cfRule type="containsText" dxfId="1889" priority="483" operator="containsText" text="Jivani">
      <formula>NOT(ISERROR(SEARCH("Jivani",I38)))</formula>
    </cfRule>
    <cfRule type="containsText" dxfId="1888" priority="484" operator="containsText" text="Martin, B">
      <formula>NOT(ISERROR(SEARCH("Martin, B",I38)))</formula>
    </cfRule>
    <cfRule type="containsText" dxfId="1887" priority="504" operator="containsText" text="Fenick">
      <formula>NOT(ISERROR(SEARCH("Fenick",I38)))</formula>
    </cfRule>
    <cfRule type="containsText" dxfId="1886" priority="508" operator="containsText" text="Cotta">
      <formula>NOT(ISERROR(SEARCH("Cotta",I38)))</formula>
    </cfRule>
    <cfRule type="containsText" dxfId="1885" priority="512" operator="containsText" text="Capp">
      <formula>NOT(ISERROR(SEARCH("Capp",I38)))</formula>
    </cfRule>
  </conditionalFormatting>
  <conditionalFormatting sqref="I137:K142">
    <cfRule type="containsText" dxfId="1884" priority="405" operator="containsText" text="Smith, R">
      <formula>NOT(ISERROR(SEARCH("Smith, R",I137)))</formula>
    </cfRule>
    <cfRule type="containsText" dxfId="1883" priority="406" operator="containsText" text="Schneider">
      <formula>NOT(ISERROR(SEARCH("Schneider",I137)))</formula>
    </cfRule>
    <cfRule type="containsText" dxfId="1882" priority="407" operator="containsText" text="Gupta">
      <formula>NOT(ISERROR(SEARCH("Gupta",I137)))</formula>
    </cfRule>
    <cfRule type="containsText" dxfId="1881" priority="408" operator="containsText" text="Mayberry">
      <formula>NOT(ISERROR(SEARCH("Mayberry",I137)))</formula>
    </cfRule>
    <cfRule type="containsText" dxfId="1880" priority="409" operator="containsText" text="Zado">
      <formula>NOT(ISERROR(SEARCH("Zado",I137)))</formula>
    </cfRule>
    <cfRule type="containsText" dxfId="1879" priority="410" operator="containsText" text="White">
      <formula>NOT(ISERROR(SEARCH("White",I137)))</formula>
    </cfRule>
    <cfRule type="containsText" dxfId="1878" priority="411" operator="containsText" text="Turner">
      <formula>NOT(ISERROR(SEARCH("Turner",I137)))</formula>
    </cfRule>
    <cfRule type="containsText" dxfId="1877" priority="412" operator="containsText" text="Osinski">
      <formula>NOT(ISERROR(SEARCH("Osinski",I137)))</formula>
    </cfRule>
    <cfRule type="containsText" dxfId="1876" priority="413" operator="containsText" text="McKone">
      <formula>NOT(ISERROR(SEARCH("McKone",I137)))</formula>
    </cfRule>
    <cfRule type="containsText" dxfId="1875" priority="414" operator="containsText" text="McCarthy">
      <formula>NOT(ISERROR(SEARCH("McCarthy",I137)))</formula>
    </cfRule>
    <cfRule type="containsText" dxfId="1874" priority="415" operator="containsText" text="Martin, B">
      <formula>NOT(ISERROR(SEARCH("Martin, B",I137)))</formula>
    </cfRule>
    <cfRule type="containsText" dxfId="1873" priority="416" operator="containsText" text="Kauffman">
      <formula>NOT(ISERROR(SEARCH("Kauffman",I137)))</formula>
    </cfRule>
    <cfRule type="containsText" dxfId="1872" priority="417" operator="containsText" text="Kaiser">
      <formula>NOT(ISERROR(SEARCH("Kaiser",I137)))</formula>
    </cfRule>
    <cfRule type="containsText" dxfId="1871" priority="418" operator="containsText" text="Hulse">
      <formula>NOT(ISERROR(SEARCH("Hulse",I137)))</formula>
    </cfRule>
    <cfRule type="containsText" dxfId="1870" priority="419" operator="containsText" text="Horvath">
      <formula>NOT(ISERROR(SEARCH("Horvath",I137)))</formula>
    </cfRule>
    <cfRule type="containsText" dxfId="1869" priority="420" operator="containsText" text="Hoelter">
      <formula>NOT(ISERROR(SEARCH("Hoelter",I137)))</formula>
    </cfRule>
    <cfRule type="containsText" dxfId="1868" priority="421" operator="containsText" text="Harlow">
      <formula>NOT(ISERROR(SEARCH("Harlow",I137)))</formula>
    </cfRule>
    <cfRule type="containsText" dxfId="1867" priority="422" operator="containsText" text="Fishman">
      <formula>NOT(ISERROR(SEARCH("Fishman",I137)))</formula>
    </cfRule>
    <cfRule type="containsText" dxfId="1866" priority="423" operator="containsText" text="Dejmek">
      <formula>NOT(ISERROR(SEARCH("Dejmek",I137)))</formula>
    </cfRule>
    <cfRule type="containsText" dxfId="1865" priority="425" operator="containsText" text="Clements">
      <formula>NOT(ISERROR(SEARCH("Clements",I137)))</formula>
    </cfRule>
    <cfRule type="containsText" dxfId="1864" priority="426" operator="containsText" text="Busch">
      <formula>NOT(ISERROR(SEARCH("Busch",I137)))</formula>
    </cfRule>
    <cfRule type="containsText" dxfId="1863" priority="427" operator="containsText" text="Bunting">
      <formula>NOT(ISERROR(SEARCH("Bunting",I137)))</formula>
    </cfRule>
    <cfRule type="containsText" dxfId="1862" priority="429" operator="containsText" text="Boudreau">
      <formula>NOT(ISERROR(SEARCH("Boudreau",I137)))</formula>
    </cfRule>
    <cfRule type="containsText" dxfId="1861" priority="430" operator="containsText" text="Boucher">
      <formula>NOT(ISERROR(SEARCH("Boucher",I137)))</formula>
    </cfRule>
    <cfRule type="containsText" dxfId="1860" priority="431" operator="containsText" text="Anderson">
      <formula>NOT(ISERROR(SEARCH("Anderson",I137)))</formula>
    </cfRule>
  </conditionalFormatting>
  <conditionalFormatting sqref="I137:K137">
    <cfRule type="containsText" dxfId="1859" priority="353" operator="containsText" text="Grimes">
      <formula>NOT(ISERROR(SEARCH("Grimes",I137)))</formula>
    </cfRule>
    <cfRule type="containsText" dxfId="1858" priority="355" operator="containsText" text="Woods">
      <formula>NOT(ISERROR(SEARCH("Woods",I137)))</formula>
    </cfRule>
    <cfRule type="containsText" dxfId="1857" priority="356" operator="containsText" text="Winsor">
      <formula>NOT(ISERROR(SEARCH("Winsor",I137)))</formula>
    </cfRule>
    <cfRule type="containsText" dxfId="1856" priority="357" operator="containsText" text="Ward">
      <formula>NOT(ISERROR(SEARCH("Ward",I137)))</formula>
    </cfRule>
    <cfRule type="containsText" dxfId="1855" priority="360" operator="containsText" text="Stephens, D">
      <formula>NOT(ISERROR(SEARCH("Stephens, D",I137)))</formula>
    </cfRule>
    <cfRule type="containsText" dxfId="1854" priority="361" operator="containsText" text="Smegal">
      <formula>NOT(ISERROR(SEARCH("Smegal",I137)))</formula>
    </cfRule>
    <cfRule type="containsText" dxfId="1853" priority="362" operator="containsText" text="Silverman">
      <formula>NOT(ISERROR(SEARCH("Silverman",I137)))</formula>
    </cfRule>
    <cfRule type="containsText" dxfId="1852" priority="363" operator="containsText" text="Shiang">
      <formula>NOT(ISERROR(SEARCH("Shiang",I137)))</formula>
    </cfRule>
    <cfRule type="containsText" dxfId="1851" priority="365" operator="containsText" text="Saadat">
      <formula>NOT(ISERROR(SEARCH("Saadat",I137)))</formula>
    </cfRule>
    <cfRule type="containsText" dxfId="1850" priority="367" operator="containsText" text="Pyonin">
      <formula>NOT(ISERROR(SEARCH("Pyonin",I137)))</formula>
    </cfRule>
    <cfRule type="containsText" dxfId="1849" priority="368" operator="containsText" text="Praiss">
      <formula>NOT(ISERROR(SEARCH("Praiss",I137)))</formula>
    </cfRule>
    <cfRule type="containsText" dxfId="1848" priority="370" operator="containsText" text="Pinkerton">
      <formula>NOT(ISERROR(SEARCH("Pinkerton",I137)))</formula>
    </cfRule>
    <cfRule type="containsText" dxfId="1847" priority="372" operator="containsText" text="McMillin">
      <formula>NOT(ISERROR(SEARCH("McMillin",I137)))</formula>
    </cfRule>
    <cfRule type="containsText" dxfId="1846" priority="373" operator="containsText" text="Kohut">
      <formula>NOT(ISERROR(SEARCH("Kohut",I137)))</formula>
    </cfRule>
    <cfRule type="containsText" dxfId="1845" priority="374" operator="containsText" text="Kalan">
      <formula>NOT(ISERROR(SEARCH("Kalan",I137)))</formula>
    </cfRule>
    <cfRule type="containsText" dxfId="1844" priority="375" operator="containsText" text="Kahn">
      <formula>NOT(ISERROR(SEARCH("Kahn",I137)))</formula>
    </cfRule>
    <cfRule type="containsText" dxfId="1843" priority="376" operator="containsText" text="Jurgovan">
      <formula>NOT(ISERROR(SEARCH("Jurgovan",I137)))</formula>
    </cfRule>
    <cfRule type="containsText" dxfId="1842" priority="379" operator="containsText" text="Haapala">
      <formula>NOT(ISERROR(SEARCH("Haapala",I137)))</formula>
    </cfRule>
    <cfRule type="containsText" dxfId="1841" priority="380" operator="containsText" text="Guijt">
      <formula>NOT(ISERROR(SEARCH("Guijt",I137)))</formula>
    </cfRule>
    <cfRule type="containsText" dxfId="1840" priority="382" operator="containsText" text="Goodson">
      <formula>NOT(ISERROR(SEARCH("Goodson",I137)))</formula>
    </cfRule>
    <cfRule type="containsText" dxfId="1839" priority="383" operator="containsText" text="Geier">
      <formula>NOT(ISERROR(SEARCH("Geier",I137)))</formula>
    </cfRule>
    <cfRule type="containsText" dxfId="1838" priority="384" operator="containsText" text="Gaudette">
      <formula>NOT(ISERROR(SEARCH("Gaudette",I137)))</formula>
    </cfRule>
    <cfRule type="containsText" dxfId="1837" priority="386" operator="containsText" text="Franklin, B">
      <formula>NOT(ISERROR(SEARCH("Franklin, B",I137)))</formula>
    </cfRule>
    <cfRule type="containsText" dxfId="1836" priority="387" operator="containsText" text="Fitzpatrick">
      <formula>NOT(ISERROR(SEARCH("Fitzpatrick",I137)))</formula>
    </cfRule>
    <cfRule type="containsText" dxfId="1835" priority="388" operator="containsText" text="Engels">
      <formula>NOT(ISERROR(SEARCH("Engels",I137)))</formula>
    </cfRule>
    <cfRule type="containsText" dxfId="1834" priority="389" operator="containsText" text="Derrick">
      <formula>NOT(ISERROR(SEARCH("Derrick",I137)))</formula>
    </cfRule>
    <cfRule type="containsText" dxfId="1833" priority="392" operator="containsText" text="Curcuri">
      <formula>NOT(ISERROR(SEARCH("Curcuri",I137)))</formula>
    </cfRule>
    <cfRule type="containsText" dxfId="1832" priority="395" operator="containsText" text="Browne">
      <formula>NOT(ISERROR(SEARCH("Browne",I137)))</formula>
    </cfRule>
    <cfRule type="containsText" dxfId="1831" priority="396" operator="containsText" text="Branch">
      <formula>NOT(ISERROR(SEARCH("Branch",I137)))</formula>
    </cfRule>
    <cfRule type="containsText" dxfId="1830" priority="398" operator="containsText" text="Beamer">
      <formula>NOT(ISERROR(SEARCH("Beamer",I137)))</formula>
    </cfRule>
    <cfRule type="containsText" dxfId="1829" priority="399" operator="containsText" text="Bayat">
      <formula>NOT(ISERROR(SEARCH("Bayat",I137)))</formula>
    </cfRule>
    <cfRule type="containsText" dxfId="1828" priority="400" operator="containsText" text="Arpin">
      <formula>NOT(ISERROR(SEARCH("Arpin",I137)))</formula>
    </cfRule>
    <cfRule type="containsText" dxfId="1827" priority="401" operator="containsText" text="Abrams">
      <formula>NOT(ISERROR(SEARCH("Abrams",I137)))</formula>
    </cfRule>
  </conditionalFormatting>
  <conditionalFormatting sqref="I137:K137">
    <cfRule type="containsText" dxfId="1826" priority="354" operator="containsText" text="Chang, T">
      <formula>NOT(ISERROR(SEARCH("Chang, T",I137)))</formula>
    </cfRule>
  </conditionalFormatting>
  <conditionalFormatting sqref="I137:K142">
    <cfRule type="containsText" dxfId="1825" priority="358" operator="containsText" text="Majors">
      <formula>NOT(ISERROR(SEARCH("Majors",I137)))</formula>
    </cfRule>
    <cfRule type="containsText" dxfId="1824" priority="359" operator="containsText" text="Stephens, J">
      <formula>NOT(ISERROR(SEARCH("Stephens, J",I137)))</formula>
    </cfRule>
    <cfRule type="containsText" dxfId="1823" priority="364" operator="containsText" text="Scanlon">
      <formula>NOT(ISERROR(SEARCH("Scanlon",I137)))</formula>
    </cfRule>
    <cfRule type="containsText" dxfId="1822" priority="366" operator="containsText" text="Quinn">
      <formula>NOT(ISERROR(SEARCH("Quinn",I137)))</formula>
    </cfRule>
    <cfRule type="containsText" dxfId="1821" priority="369" operator="containsText" text="Plenzler">
      <formula>NOT(ISERROR(SEARCH("Plenzler",I137)))</formula>
    </cfRule>
    <cfRule type="containsText" dxfId="1820" priority="371" operator="containsText" text="Moore, S">
      <formula>NOT(ISERROR(SEARCH("Moore, S",I137)))</formula>
    </cfRule>
    <cfRule type="containsText" dxfId="1819" priority="377" operator="containsText" text="Ippolito">
      <formula>NOT(ISERROR(SEARCH("Ippolito",I137)))</formula>
    </cfRule>
    <cfRule type="containsText" dxfId="1818" priority="378" operator="containsText" text="Hoskins">
      <formula>NOT(ISERROR(SEARCH("Hoskins",I137)))</formula>
    </cfRule>
    <cfRule type="containsText" dxfId="1817" priority="381" operator="containsText" text="Greenhut">
      <formula>NOT(ISERROR(SEARCH("Greenhut",I137)))</formula>
    </cfRule>
    <cfRule type="containsText" dxfId="1816" priority="385" operator="containsText" text="Galligan">
      <formula>NOT(ISERROR(SEARCH("Galligan",I137)))</formula>
    </cfRule>
    <cfRule type="containsText" dxfId="1815" priority="390" operator="containsText" text="Defranco">
      <formula>NOT(ISERROR(SEARCH("Defranco",I137)))</formula>
    </cfRule>
    <cfRule type="containsText" dxfId="1814" priority="391" operator="containsText" text="Daniels">
      <formula>NOT(ISERROR(SEARCH("Daniels",I137)))</formula>
    </cfRule>
    <cfRule type="containsText" dxfId="1813" priority="393" operator="containsText" text="Chung, M">
      <formula>NOT(ISERROR(SEARCH("Chung, M",I137)))</formula>
    </cfRule>
    <cfRule type="containsText" dxfId="1812" priority="394" operator="containsText" text="Calve">
      <formula>NOT(ISERROR(SEARCH("Calve",I137)))</formula>
    </cfRule>
    <cfRule type="containsText" dxfId="1811" priority="397" operator="containsText" text="Braden">
      <formula>NOT(ISERROR(SEARCH("Braden",I137)))</formula>
    </cfRule>
    <cfRule type="containsText" dxfId="1810" priority="402" operator="containsText" text="Wieker">
      <formula>NOT(ISERROR(SEARCH("Wieker",I137)))</formula>
    </cfRule>
    <cfRule type="containsText" dxfId="1809" priority="403" operator="containsText" text="Jivani">
      <formula>NOT(ISERROR(SEARCH("Jivani",I137)))</formula>
    </cfRule>
    <cfRule type="containsText" dxfId="1808" priority="404" operator="containsText" text="Martin, B">
      <formula>NOT(ISERROR(SEARCH("Martin, B",I137)))</formula>
    </cfRule>
    <cfRule type="containsText" dxfId="1807" priority="424" operator="containsText" text="Fenick">
      <formula>NOT(ISERROR(SEARCH("Fenick",I137)))</formula>
    </cfRule>
    <cfRule type="containsText" dxfId="1806" priority="428" operator="containsText" text="Cotta">
      <formula>NOT(ISERROR(SEARCH("Cotta",I137)))</formula>
    </cfRule>
    <cfRule type="containsText" dxfId="1805" priority="432" operator="containsText" text="Capp">
      <formula>NOT(ISERROR(SEARCH("Capp",I137)))</formula>
    </cfRule>
  </conditionalFormatting>
  <conditionalFormatting sqref="I131:K136">
    <cfRule type="containsText" dxfId="1804" priority="325" operator="containsText" text="Smith, R">
      <formula>NOT(ISERROR(SEARCH("Smith, R",I131)))</formula>
    </cfRule>
    <cfRule type="containsText" dxfId="1803" priority="326" operator="containsText" text="Schneider">
      <formula>NOT(ISERROR(SEARCH("Schneider",I131)))</formula>
    </cfRule>
    <cfRule type="containsText" dxfId="1802" priority="327" operator="containsText" text="Gupta">
      <formula>NOT(ISERROR(SEARCH("Gupta",I131)))</formula>
    </cfRule>
    <cfRule type="containsText" dxfId="1801" priority="328" operator="containsText" text="Mayberry">
      <formula>NOT(ISERROR(SEARCH("Mayberry",I131)))</formula>
    </cfRule>
    <cfRule type="containsText" dxfId="1800" priority="329" operator="containsText" text="Zado">
      <formula>NOT(ISERROR(SEARCH("Zado",I131)))</formula>
    </cfRule>
    <cfRule type="containsText" dxfId="1799" priority="330" operator="containsText" text="White">
      <formula>NOT(ISERROR(SEARCH("White",I131)))</formula>
    </cfRule>
    <cfRule type="containsText" dxfId="1798" priority="331" operator="containsText" text="Turner">
      <formula>NOT(ISERROR(SEARCH("Turner",I131)))</formula>
    </cfRule>
    <cfRule type="containsText" dxfId="1797" priority="332" operator="containsText" text="Osinski">
      <formula>NOT(ISERROR(SEARCH("Osinski",I131)))</formula>
    </cfRule>
    <cfRule type="containsText" dxfId="1796" priority="333" operator="containsText" text="McKone">
      <formula>NOT(ISERROR(SEARCH("McKone",I131)))</formula>
    </cfRule>
    <cfRule type="containsText" dxfId="1795" priority="334" operator="containsText" text="McCarthy">
      <formula>NOT(ISERROR(SEARCH("McCarthy",I131)))</formula>
    </cfRule>
    <cfRule type="containsText" dxfId="1794" priority="335" operator="containsText" text="Martin, B">
      <formula>NOT(ISERROR(SEARCH("Martin, B",I131)))</formula>
    </cfRule>
    <cfRule type="containsText" dxfId="1793" priority="336" operator="containsText" text="Kauffman">
      <formula>NOT(ISERROR(SEARCH("Kauffman",I131)))</formula>
    </cfRule>
    <cfRule type="containsText" dxfId="1792" priority="337" operator="containsText" text="Kaiser">
      <formula>NOT(ISERROR(SEARCH("Kaiser",I131)))</formula>
    </cfRule>
    <cfRule type="containsText" dxfId="1791" priority="338" operator="containsText" text="Hulse">
      <formula>NOT(ISERROR(SEARCH("Hulse",I131)))</formula>
    </cfRule>
    <cfRule type="containsText" dxfId="1790" priority="339" operator="containsText" text="Horvath">
      <formula>NOT(ISERROR(SEARCH("Horvath",I131)))</formula>
    </cfRule>
    <cfRule type="containsText" dxfId="1789" priority="340" operator="containsText" text="Hoelter">
      <formula>NOT(ISERROR(SEARCH("Hoelter",I131)))</formula>
    </cfRule>
    <cfRule type="containsText" dxfId="1788" priority="341" operator="containsText" text="Harlow">
      <formula>NOT(ISERROR(SEARCH("Harlow",I131)))</formula>
    </cfRule>
    <cfRule type="containsText" dxfId="1787" priority="342" operator="containsText" text="Fishman">
      <formula>NOT(ISERROR(SEARCH("Fishman",I131)))</formula>
    </cfRule>
    <cfRule type="containsText" dxfId="1786" priority="343" operator="containsText" text="Dejmek">
      <formula>NOT(ISERROR(SEARCH("Dejmek",I131)))</formula>
    </cfRule>
    <cfRule type="containsText" dxfId="1785" priority="345" operator="containsText" text="Clements">
      <formula>NOT(ISERROR(SEARCH("Clements",I131)))</formula>
    </cfRule>
    <cfRule type="containsText" dxfId="1784" priority="346" operator="containsText" text="Busch">
      <formula>NOT(ISERROR(SEARCH("Busch",I131)))</formula>
    </cfRule>
    <cfRule type="containsText" dxfId="1783" priority="347" operator="containsText" text="Bunting">
      <formula>NOT(ISERROR(SEARCH("Bunting",I131)))</formula>
    </cfRule>
    <cfRule type="containsText" dxfId="1782" priority="349" operator="containsText" text="Boudreau">
      <formula>NOT(ISERROR(SEARCH("Boudreau",I131)))</formula>
    </cfRule>
    <cfRule type="containsText" dxfId="1781" priority="350" operator="containsText" text="Boucher">
      <formula>NOT(ISERROR(SEARCH("Boucher",I131)))</formula>
    </cfRule>
    <cfRule type="containsText" dxfId="1780" priority="351" operator="containsText" text="Anderson">
      <formula>NOT(ISERROR(SEARCH("Anderson",I131)))</formula>
    </cfRule>
  </conditionalFormatting>
  <conditionalFormatting sqref="I131:K131">
    <cfRule type="containsText" dxfId="1779" priority="273" operator="containsText" text="Grimes">
      <formula>NOT(ISERROR(SEARCH("Grimes",I131)))</formula>
    </cfRule>
    <cfRule type="containsText" dxfId="1778" priority="275" operator="containsText" text="Woods">
      <formula>NOT(ISERROR(SEARCH("Woods",I131)))</formula>
    </cfRule>
    <cfRule type="containsText" dxfId="1777" priority="276" operator="containsText" text="Winsor">
      <formula>NOT(ISERROR(SEARCH("Winsor",I131)))</formula>
    </cfRule>
    <cfRule type="containsText" dxfId="1776" priority="277" operator="containsText" text="Ward">
      <formula>NOT(ISERROR(SEARCH("Ward",I131)))</formula>
    </cfRule>
    <cfRule type="containsText" dxfId="1775" priority="280" operator="containsText" text="Stephens, D">
      <formula>NOT(ISERROR(SEARCH("Stephens, D",I131)))</formula>
    </cfRule>
    <cfRule type="containsText" dxfId="1774" priority="281" operator="containsText" text="Smegal">
      <formula>NOT(ISERROR(SEARCH("Smegal",I131)))</formula>
    </cfRule>
    <cfRule type="containsText" dxfId="1773" priority="282" operator="containsText" text="Silverman">
      <formula>NOT(ISERROR(SEARCH("Silverman",I131)))</formula>
    </cfRule>
    <cfRule type="containsText" dxfId="1772" priority="283" operator="containsText" text="Shiang">
      <formula>NOT(ISERROR(SEARCH("Shiang",I131)))</formula>
    </cfRule>
    <cfRule type="containsText" dxfId="1771" priority="285" operator="containsText" text="Saadat">
      <formula>NOT(ISERROR(SEARCH("Saadat",I131)))</formula>
    </cfRule>
    <cfRule type="containsText" dxfId="1770" priority="287" operator="containsText" text="Pyonin">
      <formula>NOT(ISERROR(SEARCH("Pyonin",I131)))</formula>
    </cfRule>
    <cfRule type="containsText" dxfId="1769" priority="288" operator="containsText" text="Praiss">
      <formula>NOT(ISERROR(SEARCH("Praiss",I131)))</formula>
    </cfRule>
    <cfRule type="containsText" dxfId="1768" priority="290" operator="containsText" text="Pinkerton">
      <formula>NOT(ISERROR(SEARCH("Pinkerton",I131)))</formula>
    </cfRule>
    <cfRule type="containsText" dxfId="1767" priority="292" operator="containsText" text="McMillin">
      <formula>NOT(ISERROR(SEARCH("McMillin",I131)))</formula>
    </cfRule>
    <cfRule type="containsText" dxfId="1766" priority="293" operator="containsText" text="Kohut">
      <formula>NOT(ISERROR(SEARCH("Kohut",I131)))</formula>
    </cfRule>
    <cfRule type="containsText" dxfId="1765" priority="294" operator="containsText" text="Kalan">
      <formula>NOT(ISERROR(SEARCH("Kalan",I131)))</formula>
    </cfRule>
    <cfRule type="containsText" dxfId="1764" priority="295" operator="containsText" text="Kahn">
      <formula>NOT(ISERROR(SEARCH("Kahn",I131)))</formula>
    </cfRule>
    <cfRule type="containsText" dxfId="1763" priority="296" operator="containsText" text="Jurgovan">
      <formula>NOT(ISERROR(SEARCH("Jurgovan",I131)))</formula>
    </cfRule>
    <cfRule type="containsText" dxfId="1762" priority="299" operator="containsText" text="Haapala">
      <formula>NOT(ISERROR(SEARCH("Haapala",I131)))</formula>
    </cfRule>
    <cfRule type="containsText" dxfId="1761" priority="300" operator="containsText" text="Guijt">
      <formula>NOT(ISERROR(SEARCH("Guijt",I131)))</formula>
    </cfRule>
    <cfRule type="containsText" dxfId="1760" priority="302" operator="containsText" text="Goodson">
      <formula>NOT(ISERROR(SEARCH("Goodson",I131)))</formula>
    </cfRule>
    <cfRule type="containsText" dxfId="1759" priority="303" operator="containsText" text="Geier">
      <formula>NOT(ISERROR(SEARCH("Geier",I131)))</formula>
    </cfRule>
    <cfRule type="containsText" dxfId="1758" priority="304" operator="containsText" text="Gaudette">
      <formula>NOT(ISERROR(SEARCH("Gaudette",I131)))</formula>
    </cfRule>
    <cfRule type="containsText" dxfId="1757" priority="306" operator="containsText" text="Franklin, B">
      <formula>NOT(ISERROR(SEARCH("Franklin, B",I131)))</formula>
    </cfRule>
    <cfRule type="containsText" dxfId="1756" priority="307" operator="containsText" text="Fitzpatrick">
      <formula>NOT(ISERROR(SEARCH("Fitzpatrick",I131)))</formula>
    </cfRule>
    <cfRule type="containsText" dxfId="1755" priority="308" operator="containsText" text="Engels">
      <formula>NOT(ISERROR(SEARCH("Engels",I131)))</formula>
    </cfRule>
    <cfRule type="containsText" dxfId="1754" priority="309" operator="containsText" text="Derrick">
      <formula>NOT(ISERROR(SEARCH("Derrick",I131)))</formula>
    </cfRule>
    <cfRule type="containsText" dxfId="1753" priority="312" operator="containsText" text="Curcuri">
      <formula>NOT(ISERROR(SEARCH("Curcuri",I131)))</formula>
    </cfRule>
    <cfRule type="containsText" dxfId="1752" priority="315" operator="containsText" text="Browne">
      <formula>NOT(ISERROR(SEARCH("Browne",I131)))</formula>
    </cfRule>
    <cfRule type="containsText" dxfId="1751" priority="316" operator="containsText" text="Branch">
      <formula>NOT(ISERROR(SEARCH("Branch",I131)))</formula>
    </cfRule>
    <cfRule type="containsText" dxfId="1750" priority="318" operator="containsText" text="Beamer">
      <formula>NOT(ISERROR(SEARCH("Beamer",I131)))</formula>
    </cfRule>
    <cfRule type="containsText" dxfId="1749" priority="319" operator="containsText" text="Bayat">
      <formula>NOT(ISERROR(SEARCH("Bayat",I131)))</formula>
    </cfRule>
    <cfRule type="containsText" dxfId="1748" priority="320" operator="containsText" text="Arpin">
      <formula>NOT(ISERROR(SEARCH("Arpin",I131)))</formula>
    </cfRule>
    <cfRule type="containsText" dxfId="1747" priority="321" operator="containsText" text="Abrams">
      <formula>NOT(ISERROR(SEARCH("Abrams",I131)))</formula>
    </cfRule>
  </conditionalFormatting>
  <conditionalFormatting sqref="I131:K131">
    <cfRule type="containsText" dxfId="1746" priority="274" operator="containsText" text="Chang, T">
      <formula>NOT(ISERROR(SEARCH("Chang, T",I131)))</formula>
    </cfRule>
  </conditionalFormatting>
  <conditionalFormatting sqref="I131:K136">
    <cfRule type="containsText" dxfId="1745" priority="278" operator="containsText" text="Majors">
      <formula>NOT(ISERROR(SEARCH("Majors",I131)))</formula>
    </cfRule>
    <cfRule type="containsText" dxfId="1744" priority="279" operator="containsText" text="Stephens, J">
      <formula>NOT(ISERROR(SEARCH("Stephens, J",I131)))</formula>
    </cfRule>
    <cfRule type="containsText" dxfId="1743" priority="284" operator="containsText" text="Scanlon">
      <formula>NOT(ISERROR(SEARCH("Scanlon",I131)))</formula>
    </cfRule>
    <cfRule type="containsText" dxfId="1742" priority="286" operator="containsText" text="Quinn">
      <formula>NOT(ISERROR(SEARCH("Quinn",I131)))</formula>
    </cfRule>
    <cfRule type="containsText" dxfId="1741" priority="289" operator="containsText" text="Plenzler">
      <formula>NOT(ISERROR(SEARCH("Plenzler",I131)))</formula>
    </cfRule>
    <cfRule type="containsText" dxfId="1740" priority="291" operator="containsText" text="Moore, S">
      <formula>NOT(ISERROR(SEARCH("Moore, S",I131)))</formula>
    </cfRule>
    <cfRule type="containsText" dxfId="1739" priority="297" operator="containsText" text="Ippolito">
      <formula>NOT(ISERROR(SEARCH("Ippolito",I131)))</formula>
    </cfRule>
    <cfRule type="containsText" dxfId="1738" priority="298" operator="containsText" text="Hoskins">
      <formula>NOT(ISERROR(SEARCH("Hoskins",I131)))</formula>
    </cfRule>
    <cfRule type="containsText" dxfId="1737" priority="301" operator="containsText" text="Greenhut">
      <formula>NOT(ISERROR(SEARCH("Greenhut",I131)))</formula>
    </cfRule>
    <cfRule type="containsText" dxfId="1736" priority="305" operator="containsText" text="Galligan">
      <formula>NOT(ISERROR(SEARCH("Galligan",I131)))</formula>
    </cfRule>
    <cfRule type="containsText" dxfId="1735" priority="310" operator="containsText" text="Defranco">
      <formula>NOT(ISERROR(SEARCH("Defranco",I131)))</formula>
    </cfRule>
    <cfRule type="containsText" dxfId="1734" priority="311" operator="containsText" text="Daniels">
      <formula>NOT(ISERROR(SEARCH("Daniels",I131)))</formula>
    </cfRule>
    <cfRule type="containsText" dxfId="1733" priority="313" operator="containsText" text="Chung, M">
      <formula>NOT(ISERROR(SEARCH("Chung, M",I131)))</formula>
    </cfRule>
    <cfRule type="containsText" dxfId="1732" priority="314" operator="containsText" text="Calve">
      <formula>NOT(ISERROR(SEARCH("Calve",I131)))</formula>
    </cfRule>
    <cfRule type="containsText" dxfId="1731" priority="317" operator="containsText" text="Braden">
      <formula>NOT(ISERROR(SEARCH("Braden",I131)))</formula>
    </cfRule>
    <cfRule type="containsText" dxfId="1730" priority="322" operator="containsText" text="Wieker">
      <formula>NOT(ISERROR(SEARCH("Wieker",I131)))</formula>
    </cfRule>
    <cfRule type="containsText" dxfId="1729" priority="323" operator="containsText" text="Jivani">
      <formula>NOT(ISERROR(SEARCH("Jivani",I131)))</formula>
    </cfRule>
    <cfRule type="containsText" dxfId="1728" priority="324" operator="containsText" text="Martin, B">
      <formula>NOT(ISERROR(SEARCH("Martin, B",I131)))</formula>
    </cfRule>
    <cfRule type="containsText" dxfId="1727" priority="344" operator="containsText" text="Fenick">
      <formula>NOT(ISERROR(SEARCH("Fenick",I131)))</formula>
    </cfRule>
    <cfRule type="containsText" dxfId="1726" priority="348" operator="containsText" text="Cotta">
      <formula>NOT(ISERROR(SEARCH("Cotta",I131)))</formula>
    </cfRule>
    <cfRule type="containsText" dxfId="1725" priority="352" operator="containsText" text="Capp">
      <formula>NOT(ISERROR(SEARCH("Capp",I131)))</formula>
    </cfRule>
  </conditionalFormatting>
  <conditionalFormatting sqref="I125:K130">
    <cfRule type="containsText" dxfId="1724" priority="245" operator="containsText" text="Smith, R">
      <formula>NOT(ISERROR(SEARCH("Smith, R",I125)))</formula>
    </cfRule>
    <cfRule type="containsText" dxfId="1723" priority="246" operator="containsText" text="Schneider">
      <formula>NOT(ISERROR(SEARCH("Schneider",I125)))</formula>
    </cfRule>
    <cfRule type="containsText" dxfId="1722" priority="247" operator="containsText" text="Gupta">
      <formula>NOT(ISERROR(SEARCH("Gupta",I125)))</formula>
    </cfRule>
    <cfRule type="containsText" dxfId="1721" priority="248" operator="containsText" text="Mayberry">
      <formula>NOT(ISERROR(SEARCH("Mayberry",I125)))</formula>
    </cfRule>
    <cfRule type="containsText" dxfId="1720" priority="249" operator="containsText" text="Zado">
      <formula>NOT(ISERROR(SEARCH("Zado",I125)))</formula>
    </cfRule>
    <cfRule type="containsText" dxfId="1719" priority="250" operator="containsText" text="White">
      <formula>NOT(ISERROR(SEARCH("White",I125)))</formula>
    </cfRule>
    <cfRule type="containsText" dxfId="1718" priority="251" operator="containsText" text="Turner">
      <formula>NOT(ISERROR(SEARCH("Turner",I125)))</formula>
    </cfRule>
    <cfRule type="containsText" dxfId="1717" priority="252" operator="containsText" text="Osinski">
      <formula>NOT(ISERROR(SEARCH("Osinski",I125)))</formula>
    </cfRule>
    <cfRule type="containsText" dxfId="1716" priority="253" operator="containsText" text="McKone">
      <formula>NOT(ISERROR(SEARCH("McKone",I125)))</formula>
    </cfRule>
    <cfRule type="containsText" dxfId="1715" priority="254" operator="containsText" text="McCarthy">
      <formula>NOT(ISERROR(SEARCH("McCarthy",I125)))</formula>
    </cfRule>
    <cfRule type="containsText" dxfId="1714" priority="255" operator="containsText" text="Martin, B">
      <formula>NOT(ISERROR(SEARCH("Martin, B",I125)))</formula>
    </cfRule>
    <cfRule type="containsText" dxfId="1713" priority="256" operator="containsText" text="Kauffman">
      <formula>NOT(ISERROR(SEARCH("Kauffman",I125)))</formula>
    </cfRule>
    <cfRule type="containsText" dxfId="1712" priority="257" operator="containsText" text="Kaiser">
      <formula>NOT(ISERROR(SEARCH("Kaiser",I125)))</formula>
    </cfRule>
    <cfRule type="containsText" dxfId="1711" priority="258" operator="containsText" text="Hulse">
      <formula>NOT(ISERROR(SEARCH("Hulse",I125)))</formula>
    </cfRule>
    <cfRule type="containsText" dxfId="1710" priority="259" operator="containsText" text="Horvath">
      <formula>NOT(ISERROR(SEARCH("Horvath",I125)))</formula>
    </cfRule>
    <cfRule type="containsText" dxfId="1709" priority="260" operator="containsText" text="Hoelter">
      <formula>NOT(ISERROR(SEARCH("Hoelter",I125)))</formula>
    </cfRule>
    <cfRule type="containsText" dxfId="1708" priority="261" operator="containsText" text="Harlow">
      <formula>NOT(ISERROR(SEARCH("Harlow",I125)))</formula>
    </cfRule>
    <cfRule type="containsText" dxfId="1707" priority="262" operator="containsText" text="Fishman">
      <formula>NOT(ISERROR(SEARCH("Fishman",I125)))</formula>
    </cfRule>
    <cfRule type="containsText" dxfId="1706" priority="263" operator="containsText" text="Dejmek">
      <formula>NOT(ISERROR(SEARCH("Dejmek",I125)))</formula>
    </cfRule>
    <cfRule type="containsText" dxfId="1705" priority="265" operator="containsText" text="Clements">
      <formula>NOT(ISERROR(SEARCH("Clements",I125)))</formula>
    </cfRule>
    <cfRule type="containsText" dxfId="1704" priority="266" operator="containsText" text="Busch">
      <formula>NOT(ISERROR(SEARCH("Busch",I125)))</formula>
    </cfRule>
    <cfRule type="containsText" dxfId="1703" priority="267" operator="containsText" text="Bunting">
      <formula>NOT(ISERROR(SEARCH("Bunting",I125)))</formula>
    </cfRule>
    <cfRule type="containsText" dxfId="1702" priority="269" operator="containsText" text="Boudreau">
      <formula>NOT(ISERROR(SEARCH("Boudreau",I125)))</formula>
    </cfRule>
    <cfRule type="containsText" dxfId="1701" priority="270" operator="containsText" text="Boucher">
      <formula>NOT(ISERROR(SEARCH("Boucher",I125)))</formula>
    </cfRule>
    <cfRule type="containsText" dxfId="1700" priority="271" operator="containsText" text="Anderson">
      <formula>NOT(ISERROR(SEARCH("Anderson",I125)))</formula>
    </cfRule>
  </conditionalFormatting>
  <conditionalFormatting sqref="I125:K125">
    <cfRule type="containsText" dxfId="1699" priority="193" operator="containsText" text="Grimes">
      <formula>NOT(ISERROR(SEARCH("Grimes",I125)))</formula>
    </cfRule>
    <cfRule type="containsText" dxfId="1698" priority="195" operator="containsText" text="Woods">
      <formula>NOT(ISERROR(SEARCH("Woods",I125)))</formula>
    </cfRule>
    <cfRule type="containsText" dxfId="1697" priority="196" operator="containsText" text="Winsor">
      <formula>NOT(ISERROR(SEARCH("Winsor",I125)))</formula>
    </cfRule>
    <cfRule type="containsText" dxfId="1696" priority="200" operator="containsText" text="Stephens, D">
      <formula>NOT(ISERROR(SEARCH("Stephens, D",I125)))</formula>
    </cfRule>
    <cfRule type="containsText" dxfId="1695" priority="201" operator="containsText" text="Smegal">
      <formula>NOT(ISERROR(SEARCH("Smegal",I125)))</formula>
    </cfRule>
    <cfRule type="containsText" dxfId="1694" priority="202" operator="containsText" text="Silverman">
      <formula>NOT(ISERROR(SEARCH("Silverman",I125)))</formula>
    </cfRule>
    <cfRule type="containsText" dxfId="1693" priority="203" operator="containsText" text="Shiang">
      <formula>NOT(ISERROR(SEARCH("Shiang",I125)))</formula>
    </cfRule>
    <cfRule type="containsText" dxfId="1692" priority="205" operator="containsText" text="Saadat">
      <formula>NOT(ISERROR(SEARCH("Saadat",I125)))</formula>
    </cfRule>
    <cfRule type="containsText" dxfId="1691" priority="207" operator="containsText" text="Pyonin">
      <formula>NOT(ISERROR(SEARCH("Pyonin",I125)))</formula>
    </cfRule>
    <cfRule type="containsText" dxfId="1690" priority="208" operator="containsText" text="Praiss">
      <formula>NOT(ISERROR(SEARCH("Praiss",I125)))</formula>
    </cfRule>
    <cfRule type="containsText" dxfId="1689" priority="210" operator="containsText" text="Pinkerton">
      <formula>NOT(ISERROR(SEARCH("Pinkerton",I125)))</formula>
    </cfRule>
    <cfRule type="containsText" dxfId="1688" priority="212" operator="containsText" text="McMillin">
      <formula>NOT(ISERROR(SEARCH("McMillin",I125)))</formula>
    </cfRule>
    <cfRule type="containsText" dxfId="1687" priority="213" operator="containsText" text="Kohut">
      <formula>NOT(ISERROR(SEARCH("Kohut",I125)))</formula>
    </cfRule>
    <cfRule type="containsText" dxfId="1686" priority="214" operator="containsText" text="Kalan">
      <formula>NOT(ISERROR(SEARCH("Kalan",I125)))</formula>
    </cfRule>
    <cfRule type="containsText" dxfId="1685" priority="215" operator="containsText" text="Kahn">
      <formula>NOT(ISERROR(SEARCH("Kahn",I125)))</formula>
    </cfRule>
    <cfRule type="containsText" dxfId="1684" priority="216" operator="containsText" text="Jurgovan">
      <formula>NOT(ISERROR(SEARCH("Jurgovan",I125)))</formula>
    </cfRule>
    <cfRule type="containsText" dxfId="1683" priority="219" operator="containsText" text="Haapala">
      <formula>NOT(ISERROR(SEARCH("Haapala",I125)))</formula>
    </cfRule>
    <cfRule type="containsText" dxfId="1682" priority="220" operator="containsText" text="Guijt">
      <formula>NOT(ISERROR(SEARCH("Guijt",I125)))</formula>
    </cfRule>
    <cfRule type="containsText" dxfId="1681" priority="222" operator="containsText" text="Goodson">
      <formula>NOT(ISERROR(SEARCH("Goodson",I125)))</formula>
    </cfRule>
    <cfRule type="containsText" dxfId="1680" priority="223" operator="containsText" text="Geier">
      <formula>NOT(ISERROR(SEARCH("Geier",I125)))</formula>
    </cfRule>
    <cfRule type="containsText" dxfId="1679" priority="224" operator="containsText" text="Gaudette">
      <formula>NOT(ISERROR(SEARCH("Gaudette",I125)))</formula>
    </cfRule>
    <cfRule type="containsText" dxfId="1678" priority="226" operator="containsText" text="Franklin, B">
      <formula>NOT(ISERROR(SEARCH("Franklin, B",I125)))</formula>
    </cfRule>
    <cfRule type="containsText" dxfId="1677" priority="227" operator="containsText" text="Fitzpatrick">
      <formula>NOT(ISERROR(SEARCH("Fitzpatrick",I125)))</formula>
    </cfRule>
    <cfRule type="containsText" dxfId="1676" priority="228" operator="containsText" text="Engels">
      <formula>NOT(ISERROR(SEARCH("Engels",I125)))</formula>
    </cfRule>
    <cfRule type="containsText" dxfId="1675" priority="229" operator="containsText" text="Derrick">
      <formula>NOT(ISERROR(SEARCH("Derrick",I125)))</formula>
    </cfRule>
    <cfRule type="containsText" dxfId="1674" priority="232" operator="containsText" text="Curcuri">
      <formula>NOT(ISERROR(SEARCH("Curcuri",I125)))</formula>
    </cfRule>
    <cfRule type="containsText" dxfId="1673" priority="235" operator="containsText" text="Browne">
      <formula>NOT(ISERROR(SEARCH("Browne",I125)))</formula>
    </cfRule>
    <cfRule type="containsText" dxfId="1672" priority="236" operator="containsText" text="Branch">
      <formula>NOT(ISERROR(SEARCH("Branch",I125)))</formula>
    </cfRule>
    <cfRule type="containsText" dxfId="1671" priority="238" operator="containsText" text="Beamer">
      <formula>NOT(ISERROR(SEARCH("Beamer",I125)))</formula>
    </cfRule>
    <cfRule type="containsText" dxfId="1670" priority="239" operator="containsText" text="Bayat">
      <formula>NOT(ISERROR(SEARCH("Bayat",I125)))</formula>
    </cfRule>
    <cfRule type="containsText" dxfId="1669" priority="240" operator="containsText" text="Arpin">
      <formula>NOT(ISERROR(SEARCH("Arpin",I125)))</formula>
    </cfRule>
    <cfRule type="containsText" dxfId="1668" priority="241" operator="containsText" text="Abrams">
      <formula>NOT(ISERROR(SEARCH("Abrams",I125)))</formula>
    </cfRule>
  </conditionalFormatting>
  <conditionalFormatting sqref="I125:K125">
    <cfRule type="containsText" dxfId="1667" priority="194" operator="containsText" text="Chang, T">
      <formula>NOT(ISERROR(SEARCH("Chang, T",I125)))</formula>
    </cfRule>
  </conditionalFormatting>
  <conditionalFormatting sqref="I125:K130">
    <cfRule type="containsText" dxfId="1666" priority="198" operator="containsText" text="Majors">
      <formula>NOT(ISERROR(SEARCH("Majors",I125)))</formula>
    </cfRule>
    <cfRule type="containsText" dxfId="1665" priority="199" operator="containsText" text="Stephens, J">
      <formula>NOT(ISERROR(SEARCH("Stephens, J",I125)))</formula>
    </cfRule>
    <cfRule type="containsText" dxfId="1664" priority="204" operator="containsText" text="Scanlon">
      <formula>NOT(ISERROR(SEARCH("Scanlon",I125)))</formula>
    </cfRule>
    <cfRule type="containsText" dxfId="1663" priority="206" operator="containsText" text="Quinn">
      <formula>NOT(ISERROR(SEARCH("Quinn",I125)))</formula>
    </cfRule>
    <cfRule type="containsText" dxfId="1662" priority="209" operator="containsText" text="Plenzler">
      <formula>NOT(ISERROR(SEARCH("Plenzler",I125)))</formula>
    </cfRule>
    <cfRule type="containsText" dxfId="1661" priority="211" operator="containsText" text="Moore, S">
      <formula>NOT(ISERROR(SEARCH("Moore, S",I125)))</formula>
    </cfRule>
    <cfRule type="containsText" dxfId="1660" priority="217" operator="containsText" text="Ippolito">
      <formula>NOT(ISERROR(SEARCH("Ippolito",I125)))</formula>
    </cfRule>
    <cfRule type="containsText" dxfId="1659" priority="218" operator="containsText" text="Hoskins">
      <formula>NOT(ISERROR(SEARCH("Hoskins",I125)))</formula>
    </cfRule>
    <cfRule type="containsText" dxfId="1658" priority="221" operator="containsText" text="Greenhut">
      <formula>NOT(ISERROR(SEARCH("Greenhut",I125)))</formula>
    </cfRule>
    <cfRule type="containsText" dxfId="1657" priority="225" operator="containsText" text="Galligan">
      <formula>NOT(ISERROR(SEARCH("Galligan",I125)))</formula>
    </cfRule>
    <cfRule type="containsText" dxfId="1656" priority="230" operator="containsText" text="Defranco">
      <formula>NOT(ISERROR(SEARCH("Defranco",I125)))</formula>
    </cfRule>
    <cfRule type="containsText" dxfId="1655" priority="231" operator="containsText" text="Daniels">
      <formula>NOT(ISERROR(SEARCH("Daniels",I125)))</formula>
    </cfRule>
    <cfRule type="containsText" dxfId="1654" priority="233" operator="containsText" text="Chung, M">
      <formula>NOT(ISERROR(SEARCH("Chung, M",I125)))</formula>
    </cfRule>
    <cfRule type="containsText" dxfId="1653" priority="234" operator="containsText" text="Calve">
      <formula>NOT(ISERROR(SEARCH("Calve",I125)))</formula>
    </cfRule>
    <cfRule type="containsText" dxfId="1652" priority="237" operator="containsText" text="Braden">
      <formula>NOT(ISERROR(SEARCH("Braden",I125)))</formula>
    </cfRule>
    <cfRule type="containsText" dxfId="1651" priority="242" operator="containsText" text="Wieker">
      <formula>NOT(ISERROR(SEARCH("Wieker",I125)))</formula>
    </cfRule>
    <cfRule type="containsText" dxfId="1650" priority="243" operator="containsText" text="Jivani">
      <formula>NOT(ISERROR(SEARCH("Jivani",I125)))</formula>
    </cfRule>
    <cfRule type="containsText" dxfId="1649" priority="244" operator="containsText" text="Martin, B">
      <formula>NOT(ISERROR(SEARCH("Martin, B",I125)))</formula>
    </cfRule>
    <cfRule type="containsText" dxfId="1648" priority="264" operator="containsText" text="Fenick">
      <formula>NOT(ISERROR(SEARCH("Fenick",I125)))</formula>
    </cfRule>
    <cfRule type="containsText" dxfId="1647" priority="268" operator="containsText" text="Cotta">
      <formula>NOT(ISERROR(SEARCH("Cotta",I125)))</formula>
    </cfRule>
    <cfRule type="containsText" dxfId="1646" priority="272" operator="containsText" text="Capp">
      <formula>NOT(ISERROR(SEARCH("Capp",I125)))</formula>
    </cfRule>
  </conditionalFormatting>
  <conditionalFormatting sqref="I3:K8">
    <cfRule type="containsText" dxfId="1645" priority="165" operator="containsText" text="Smith, R">
      <formula>NOT(ISERROR(SEARCH("Smith, R",I3)))</formula>
    </cfRule>
    <cfRule type="containsText" dxfId="1644" priority="166" operator="containsText" text="Schneider">
      <formula>NOT(ISERROR(SEARCH("Schneider",I3)))</formula>
    </cfRule>
    <cfRule type="containsText" dxfId="1643" priority="167" operator="containsText" text="Gupta">
      <formula>NOT(ISERROR(SEARCH("Gupta",I3)))</formula>
    </cfRule>
    <cfRule type="containsText" dxfId="1642" priority="168" operator="containsText" text="Mayberry">
      <formula>NOT(ISERROR(SEARCH("Mayberry",I3)))</formula>
    </cfRule>
    <cfRule type="containsText" dxfId="1641" priority="169" operator="containsText" text="Zado">
      <formula>NOT(ISERROR(SEARCH("Zado",I3)))</formula>
    </cfRule>
    <cfRule type="containsText" dxfId="1640" priority="170" operator="containsText" text="White">
      <formula>NOT(ISERROR(SEARCH("White",I3)))</formula>
    </cfRule>
    <cfRule type="containsText" dxfId="1639" priority="171" operator="containsText" text="Turner">
      <formula>NOT(ISERROR(SEARCH("Turner",I3)))</formula>
    </cfRule>
    <cfRule type="containsText" dxfId="1638" priority="172" operator="containsText" text="Osinski">
      <formula>NOT(ISERROR(SEARCH("Osinski",I3)))</formula>
    </cfRule>
    <cfRule type="containsText" dxfId="1637" priority="173" operator="containsText" text="McKone">
      <formula>NOT(ISERROR(SEARCH("McKone",I3)))</formula>
    </cfRule>
    <cfRule type="containsText" dxfId="1636" priority="174" operator="containsText" text="McCarthy">
      <formula>NOT(ISERROR(SEARCH("McCarthy",I3)))</formula>
    </cfRule>
    <cfRule type="containsText" dxfId="1635" priority="175" operator="containsText" text="Martin, B">
      <formula>NOT(ISERROR(SEARCH("Martin, B",I3)))</formula>
    </cfRule>
    <cfRule type="containsText" dxfId="1634" priority="176" operator="containsText" text="Kauffman">
      <formula>NOT(ISERROR(SEARCH("Kauffman",I3)))</formula>
    </cfRule>
    <cfRule type="containsText" dxfId="1633" priority="177" operator="containsText" text="Kaiser">
      <formula>NOT(ISERROR(SEARCH("Kaiser",I3)))</formula>
    </cfRule>
    <cfRule type="containsText" dxfId="1632" priority="178" operator="containsText" text="Hulse">
      <formula>NOT(ISERROR(SEARCH("Hulse",I3)))</formula>
    </cfRule>
    <cfRule type="containsText" dxfId="1631" priority="179" operator="containsText" text="Horvath">
      <formula>NOT(ISERROR(SEARCH("Horvath",I3)))</formula>
    </cfRule>
    <cfRule type="containsText" dxfId="1630" priority="180" operator="containsText" text="Hoelter">
      <formula>NOT(ISERROR(SEARCH("Hoelter",I3)))</formula>
    </cfRule>
    <cfRule type="containsText" dxfId="1629" priority="181" operator="containsText" text="Harlow">
      <formula>NOT(ISERROR(SEARCH("Harlow",I3)))</formula>
    </cfRule>
    <cfRule type="containsText" dxfId="1628" priority="182" operator="containsText" text="Fishman">
      <formula>NOT(ISERROR(SEARCH("Fishman",I3)))</formula>
    </cfRule>
    <cfRule type="containsText" dxfId="1627" priority="183" operator="containsText" text="Dejmek">
      <formula>NOT(ISERROR(SEARCH("Dejmek",I3)))</formula>
    </cfRule>
    <cfRule type="containsText" dxfId="1626" priority="185" operator="containsText" text="Clements">
      <formula>NOT(ISERROR(SEARCH("Clements",I3)))</formula>
    </cfRule>
    <cfRule type="containsText" dxfId="1625" priority="186" operator="containsText" text="Busch">
      <formula>NOT(ISERROR(SEARCH("Busch",I3)))</formula>
    </cfRule>
    <cfRule type="containsText" dxfId="1624" priority="187" operator="containsText" text="Bunting">
      <formula>NOT(ISERROR(SEARCH("Bunting",I3)))</formula>
    </cfRule>
    <cfRule type="containsText" dxfId="1623" priority="189" operator="containsText" text="Boudreau">
      <formula>NOT(ISERROR(SEARCH("Boudreau",I3)))</formula>
    </cfRule>
    <cfRule type="containsText" dxfId="1622" priority="190" operator="containsText" text="Boucher">
      <formula>NOT(ISERROR(SEARCH("Boucher",I3)))</formula>
    </cfRule>
    <cfRule type="containsText" dxfId="1621" priority="191" operator="containsText" text="Anderson">
      <formula>NOT(ISERROR(SEARCH("Anderson",I3)))</formula>
    </cfRule>
  </conditionalFormatting>
  <conditionalFormatting sqref="I3:K3">
    <cfRule type="containsText" dxfId="1620" priority="113" operator="containsText" text="Grimes">
      <formula>NOT(ISERROR(SEARCH("Grimes",I3)))</formula>
    </cfRule>
    <cfRule type="containsText" dxfId="1619" priority="115" operator="containsText" text="Woods">
      <formula>NOT(ISERROR(SEARCH("Woods",I3)))</formula>
    </cfRule>
    <cfRule type="containsText" dxfId="1618" priority="116" operator="containsText" text="Winsor">
      <formula>NOT(ISERROR(SEARCH("Winsor",I3)))</formula>
    </cfRule>
    <cfRule type="containsText" dxfId="1617" priority="120" operator="containsText" text="Stephens, D">
      <formula>NOT(ISERROR(SEARCH("Stephens, D",I3)))</formula>
    </cfRule>
    <cfRule type="containsText" dxfId="1616" priority="121" operator="containsText" text="Smegal">
      <formula>NOT(ISERROR(SEARCH("Smegal",I3)))</formula>
    </cfRule>
    <cfRule type="containsText" dxfId="1615" priority="122" operator="containsText" text="Silverman">
      <formula>NOT(ISERROR(SEARCH("Silverman",I3)))</formula>
    </cfRule>
    <cfRule type="containsText" dxfId="1614" priority="125" operator="containsText" text="Saadat">
      <formula>NOT(ISERROR(SEARCH("Saadat",I3)))</formula>
    </cfRule>
    <cfRule type="containsText" dxfId="1613" priority="127" operator="containsText" text="Pyonin">
      <formula>NOT(ISERROR(SEARCH("Pyonin",I3)))</formula>
    </cfRule>
    <cfRule type="containsText" dxfId="1612" priority="128" operator="containsText" text="Praiss">
      <formula>NOT(ISERROR(SEARCH("Praiss",I3)))</formula>
    </cfRule>
    <cfRule type="containsText" dxfId="1611" priority="130" operator="containsText" text="Pinkerton">
      <formula>NOT(ISERROR(SEARCH("Pinkerton",I3)))</formula>
    </cfRule>
    <cfRule type="containsText" dxfId="1610" priority="132" operator="containsText" text="McMillin">
      <formula>NOT(ISERROR(SEARCH("McMillin",I3)))</formula>
    </cfRule>
    <cfRule type="containsText" dxfId="1609" priority="133" operator="containsText" text="Kohut">
      <formula>NOT(ISERROR(SEARCH("Kohut",I3)))</formula>
    </cfRule>
    <cfRule type="containsText" dxfId="1608" priority="134" operator="containsText" text="Kalan">
      <formula>NOT(ISERROR(SEARCH("Kalan",I3)))</formula>
    </cfRule>
    <cfRule type="containsText" dxfId="1607" priority="135" operator="containsText" text="Kahn">
      <formula>NOT(ISERROR(SEARCH("Kahn",I3)))</formula>
    </cfRule>
    <cfRule type="containsText" dxfId="1606" priority="136" operator="containsText" text="Jurgovan">
      <formula>NOT(ISERROR(SEARCH("Jurgovan",I3)))</formula>
    </cfRule>
    <cfRule type="containsText" dxfId="1605" priority="139" operator="containsText" text="Haapala">
      <formula>NOT(ISERROR(SEARCH("Haapala",I3)))</formula>
    </cfRule>
    <cfRule type="containsText" dxfId="1604" priority="140" operator="containsText" text="Guijt">
      <formula>NOT(ISERROR(SEARCH("Guijt",I3)))</formula>
    </cfRule>
    <cfRule type="containsText" dxfId="1603" priority="142" operator="containsText" text="Goodson">
      <formula>NOT(ISERROR(SEARCH("Goodson",I3)))</formula>
    </cfRule>
    <cfRule type="containsText" dxfId="1602" priority="143" operator="containsText" text="Geier">
      <formula>NOT(ISERROR(SEARCH("Geier",I3)))</formula>
    </cfRule>
    <cfRule type="containsText" dxfId="1601" priority="144" operator="containsText" text="Gaudette">
      <formula>NOT(ISERROR(SEARCH("Gaudette",I3)))</formula>
    </cfRule>
    <cfRule type="containsText" dxfId="1600" priority="146" operator="containsText" text="Franklin, B">
      <formula>NOT(ISERROR(SEARCH("Franklin, B",I3)))</formula>
    </cfRule>
    <cfRule type="containsText" dxfId="1599" priority="148" operator="containsText" text="Engels">
      <formula>NOT(ISERROR(SEARCH("Engels",I3)))</formula>
    </cfRule>
    <cfRule type="containsText" dxfId="1598" priority="149" operator="containsText" text="Derrick">
      <formula>NOT(ISERROR(SEARCH("Derrick",I3)))</formula>
    </cfRule>
    <cfRule type="containsText" dxfId="1597" priority="152" operator="containsText" text="Curcuri">
      <formula>NOT(ISERROR(SEARCH("Curcuri",I3)))</formula>
    </cfRule>
    <cfRule type="containsText" dxfId="1596" priority="155" operator="containsText" text="Browne">
      <formula>NOT(ISERROR(SEARCH("Browne",I3)))</formula>
    </cfRule>
    <cfRule type="containsText" dxfId="1595" priority="156" operator="containsText" text="Branch">
      <formula>NOT(ISERROR(SEARCH("Branch",I3)))</formula>
    </cfRule>
    <cfRule type="containsText" dxfId="1594" priority="158" operator="containsText" text="Beamer">
      <formula>NOT(ISERROR(SEARCH("Beamer",I3)))</formula>
    </cfRule>
    <cfRule type="containsText" dxfId="1593" priority="159" operator="containsText" text="Bayat">
      <formula>NOT(ISERROR(SEARCH("Bayat",I3)))</formula>
    </cfRule>
    <cfRule type="containsText" dxfId="1592" priority="160" operator="containsText" text="Arpin">
      <formula>NOT(ISERROR(SEARCH("Arpin",I3)))</formula>
    </cfRule>
    <cfRule type="containsText" dxfId="1591" priority="161" operator="containsText" text="Abrams">
      <formula>NOT(ISERROR(SEARCH("Abrams",I3)))</formula>
    </cfRule>
  </conditionalFormatting>
  <conditionalFormatting sqref="I3:K3">
    <cfRule type="containsText" dxfId="1590" priority="114" operator="containsText" text="Chang, T">
      <formula>NOT(ISERROR(SEARCH("Chang, T",I3)))</formula>
    </cfRule>
  </conditionalFormatting>
  <conditionalFormatting sqref="I3:K8">
    <cfRule type="containsText" dxfId="1589" priority="118" operator="containsText" text="Majors">
      <formula>NOT(ISERROR(SEARCH("Majors",I3)))</formula>
    </cfRule>
    <cfRule type="containsText" dxfId="1588" priority="119" operator="containsText" text="Stephens, J">
      <formula>NOT(ISERROR(SEARCH("Stephens, J",I3)))</formula>
    </cfRule>
    <cfRule type="containsText" dxfId="1587" priority="124" operator="containsText" text="Scanlon">
      <formula>NOT(ISERROR(SEARCH("Scanlon",I3)))</formula>
    </cfRule>
    <cfRule type="containsText" dxfId="1586" priority="126" operator="containsText" text="Quinn">
      <formula>NOT(ISERROR(SEARCH("Quinn",I3)))</formula>
    </cfRule>
    <cfRule type="containsText" dxfId="1585" priority="129" operator="containsText" text="Plenzler">
      <formula>NOT(ISERROR(SEARCH("Plenzler",I3)))</formula>
    </cfRule>
    <cfRule type="containsText" dxfId="1584" priority="131" operator="containsText" text="Moore, S">
      <formula>NOT(ISERROR(SEARCH("Moore, S",I3)))</formula>
    </cfRule>
    <cfRule type="containsText" dxfId="1583" priority="137" operator="containsText" text="Ippolito">
      <formula>NOT(ISERROR(SEARCH("Ippolito",I3)))</formula>
    </cfRule>
    <cfRule type="containsText" dxfId="1582" priority="138" operator="containsText" text="Hoskins">
      <formula>NOT(ISERROR(SEARCH("Hoskins",I3)))</formula>
    </cfRule>
    <cfRule type="containsText" dxfId="1581" priority="141" operator="containsText" text="Greenhut">
      <formula>NOT(ISERROR(SEARCH("Greenhut",I3)))</formula>
    </cfRule>
    <cfRule type="containsText" dxfId="1580" priority="145" operator="containsText" text="Galligan">
      <formula>NOT(ISERROR(SEARCH("Galligan",I3)))</formula>
    </cfRule>
    <cfRule type="containsText" dxfId="1579" priority="150" operator="containsText" text="Defranco">
      <formula>NOT(ISERROR(SEARCH("Defranco",I3)))</formula>
    </cfRule>
    <cfRule type="containsText" dxfId="1578" priority="151" operator="containsText" text="Daniels">
      <formula>NOT(ISERROR(SEARCH("Daniels",I3)))</formula>
    </cfRule>
    <cfRule type="containsText" dxfId="1577" priority="153" operator="containsText" text="Chung, M">
      <formula>NOT(ISERROR(SEARCH("Chung, M",I3)))</formula>
    </cfRule>
    <cfRule type="containsText" dxfId="1576" priority="154" operator="containsText" text="Calve">
      <formula>NOT(ISERROR(SEARCH("Calve",I3)))</formula>
    </cfRule>
    <cfRule type="containsText" dxfId="1575" priority="157" operator="containsText" text="Braden">
      <formula>NOT(ISERROR(SEARCH("Braden",I3)))</formula>
    </cfRule>
    <cfRule type="containsText" dxfId="1574" priority="162" operator="containsText" text="Wieker">
      <formula>NOT(ISERROR(SEARCH("Wieker",I3)))</formula>
    </cfRule>
    <cfRule type="containsText" dxfId="1573" priority="163" operator="containsText" text="Jivani">
      <formula>NOT(ISERROR(SEARCH("Jivani",I3)))</formula>
    </cfRule>
    <cfRule type="containsText" dxfId="1572" priority="164" operator="containsText" text="Martin, B">
      <formula>NOT(ISERROR(SEARCH("Martin, B",I3)))</formula>
    </cfRule>
    <cfRule type="containsText" dxfId="1571" priority="184" operator="containsText" text="Fenick">
      <formula>NOT(ISERROR(SEARCH("Fenick",I3)))</formula>
    </cfRule>
    <cfRule type="containsText" dxfId="1570" priority="188" operator="containsText" text="Cotta">
      <formula>NOT(ISERROR(SEARCH("Cotta",I3)))</formula>
    </cfRule>
    <cfRule type="containsText" dxfId="1569" priority="192" operator="containsText" text="Capp">
      <formula>NOT(ISERROR(SEARCH("Capp",I3)))</formula>
    </cfRule>
  </conditionalFormatting>
  <conditionalFormatting sqref="I19:K24">
    <cfRule type="containsText" dxfId="1568" priority="85" operator="containsText" text="Smith, R">
      <formula>NOT(ISERROR(SEARCH("Smith, R",I19)))</formula>
    </cfRule>
    <cfRule type="containsText" dxfId="1567" priority="86" operator="containsText" text="Schneider">
      <formula>NOT(ISERROR(SEARCH("Schneider",I19)))</formula>
    </cfRule>
    <cfRule type="containsText" dxfId="1566" priority="87" operator="containsText" text="Gupta">
      <formula>NOT(ISERROR(SEARCH("Gupta",I19)))</formula>
    </cfRule>
    <cfRule type="containsText" dxfId="1565" priority="88" operator="containsText" text="Mayberry">
      <formula>NOT(ISERROR(SEARCH("Mayberry",I19)))</formula>
    </cfRule>
    <cfRule type="containsText" dxfId="1564" priority="89" operator="containsText" text="Zado">
      <formula>NOT(ISERROR(SEARCH("Zado",I19)))</formula>
    </cfRule>
    <cfRule type="containsText" dxfId="1563" priority="92" operator="containsText" text="Osinski">
      <formula>NOT(ISERROR(SEARCH("Osinski",I19)))</formula>
    </cfRule>
    <cfRule type="containsText" dxfId="1562" priority="93" operator="containsText" text="McKone">
      <formula>NOT(ISERROR(SEARCH("McKone",I19)))</formula>
    </cfRule>
    <cfRule type="containsText" dxfId="1561" priority="94" operator="containsText" text="McCarthy">
      <formula>NOT(ISERROR(SEARCH("McCarthy",I19)))</formula>
    </cfRule>
    <cfRule type="containsText" dxfId="1560" priority="95" operator="containsText" text="Martin, B">
      <formula>NOT(ISERROR(SEARCH("Martin, B",I19)))</formula>
    </cfRule>
    <cfRule type="containsText" dxfId="1559" priority="96" operator="containsText" text="Kauffman">
      <formula>NOT(ISERROR(SEARCH("Kauffman",I19)))</formula>
    </cfRule>
    <cfRule type="containsText" dxfId="1558" priority="97" operator="containsText" text="Kaiser">
      <formula>NOT(ISERROR(SEARCH("Kaiser",I19)))</formula>
    </cfRule>
    <cfRule type="containsText" dxfId="1557" priority="98" operator="containsText" text="Hulse">
      <formula>NOT(ISERROR(SEARCH("Hulse",I19)))</formula>
    </cfRule>
    <cfRule type="containsText" dxfId="1556" priority="99" operator="containsText" text="Horvath">
      <formula>NOT(ISERROR(SEARCH("Horvath",I19)))</formula>
    </cfRule>
    <cfRule type="containsText" dxfId="1555" priority="100" operator="containsText" text="Hoelter">
      <formula>NOT(ISERROR(SEARCH("Hoelter",I19)))</formula>
    </cfRule>
    <cfRule type="containsText" dxfId="1554" priority="101" operator="containsText" text="Harlow">
      <formula>NOT(ISERROR(SEARCH("Harlow",I19)))</formula>
    </cfRule>
    <cfRule type="containsText" dxfId="1553" priority="102" operator="containsText" text="Fishman">
      <formula>NOT(ISERROR(SEARCH("Fishman",I19)))</formula>
    </cfRule>
    <cfRule type="containsText" dxfId="1552" priority="103" operator="containsText" text="Dejmek">
      <formula>NOT(ISERROR(SEARCH("Dejmek",I19)))</formula>
    </cfRule>
    <cfRule type="containsText" dxfId="1551" priority="106" operator="containsText" text="Busch">
      <formula>NOT(ISERROR(SEARCH("Busch",I19)))</formula>
    </cfRule>
    <cfRule type="containsText" dxfId="1550" priority="107" operator="containsText" text="Bunting">
      <formula>NOT(ISERROR(SEARCH("Bunting",I19)))</formula>
    </cfRule>
    <cfRule type="containsText" dxfId="1549" priority="109" operator="containsText" text="Boudreau">
      <formula>NOT(ISERROR(SEARCH("Boudreau",I19)))</formula>
    </cfRule>
    <cfRule type="containsText" dxfId="1548" priority="111" operator="containsText" text="Anderson">
      <formula>NOT(ISERROR(SEARCH("Anderson",I19)))</formula>
    </cfRule>
  </conditionalFormatting>
  <conditionalFormatting sqref="I19:K19">
    <cfRule type="containsText" dxfId="1547" priority="37" operator="containsText" text="Ward">
      <formula>NOT(ISERROR(SEARCH("Ward",I19)))</formula>
    </cfRule>
    <cfRule type="containsText" dxfId="1546" priority="40" operator="containsText" text="Stephens, D">
      <formula>NOT(ISERROR(SEARCH("Stephens, D",I19)))</formula>
    </cfRule>
    <cfRule type="containsText" dxfId="1545" priority="42" operator="containsText" text="Silverman">
      <formula>NOT(ISERROR(SEARCH("Silverman",I19)))</formula>
    </cfRule>
    <cfRule type="containsText" dxfId="1544" priority="43" operator="containsText" text="Shiang">
      <formula>NOT(ISERROR(SEARCH("Shiang",I19)))</formula>
    </cfRule>
    <cfRule type="containsText" dxfId="1543" priority="45" operator="containsText" text="Saadat">
      <formula>NOT(ISERROR(SEARCH("Saadat",I19)))</formula>
    </cfRule>
    <cfRule type="containsText" dxfId="1542" priority="48" operator="containsText" text="Praiss">
      <formula>NOT(ISERROR(SEARCH("Praiss",I19)))</formula>
    </cfRule>
    <cfRule type="containsText" dxfId="1541" priority="52" operator="containsText" text="McMillin">
      <formula>NOT(ISERROR(SEARCH("McMillin",I19)))</formula>
    </cfRule>
    <cfRule type="containsText" dxfId="1540" priority="53" operator="containsText" text="Kohut">
      <formula>NOT(ISERROR(SEARCH("Kohut",I19)))</formula>
    </cfRule>
    <cfRule type="containsText" dxfId="1539" priority="55" operator="containsText" text="Kahn">
      <formula>NOT(ISERROR(SEARCH("Kahn",I19)))</formula>
    </cfRule>
    <cfRule type="containsText" dxfId="1538" priority="56" operator="containsText" text="Jurgovan">
      <formula>NOT(ISERROR(SEARCH("Jurgovan",I19)))</formula>
    </cfRule>
    <cfRule type="containsText" dxfId="1537" priority="59" operator="containsText" text="Haapala">
      <formula>NOT(ISERROR(SEARCH("Haapala",I19)))</formula>
    </cfRule>
    <cfRule type="containsText" dxfId="1536" priority="62" operator="containsText" text="Goodson">
      <formula>NOT(ISERROR(SEARCH("Goodson",I19)))</formula>
    </cfRule>
    <cfRule type="containsText" dxfId="1535" priority="63" operator="containsText" text="Geier">
      <formula>NOT(ISERROR(SEARCH("Geier",I19)))</formula>
    </cfRule>
    <cfRule type="containsText" dxfId="1534" priority="64" operator="containsText" text="Gaudette">
      <formula>NOT(ISERROR(SEARCH("Gaudette",I19)))</formula>
    </cfRule>
    <cfRule type="containsText" dxfId="1533" priority="66" operator="containsText" text="Franklin, B">
      <formula>NOT(ISERROR(SEARCH("Franklin, B",I19)))</formula>
    </cfRule>
    <cfRule type="containsText" dxfId="1532" priority="67" operator="containsText" text="Fitzpatrick">
      <formula>NOT(ISERROR(SEARCH("Fitzpatrick",I19)))</formula>
    </cfRule>
    <cfRule type="containsText" dxfId="1531" priority="68" operator="containsText" text="Engels">
      <formula>NOT(ISERROR(SEARCH("Engels",I19)))</formula>
    </cfRule>
    <cfRule type="containsText" dxfId="1530" priority="69" operator="containsText" text="Derrick">
      <formula>NOT(ISERROR(SEARCH("Derrick",I19)))</formula>
    </cfRule>
    <cfRule type="containsText" dxfId="1529" priority="75" operator="containsText" text="Browne">
      <formula>NOT(ISERROR(SEARCH("Browne",I19)))</formula>
    </cfRule>
    <cfRule type="containsText" dxfId="1528" priority="78" operator="containsText" text="Beamer">
      <formula>NOT(ISERROR(SEARCH("Beamer",I19)))</formula>
    </cfRule>
    <cfRule type="containsText" dxfId="1527" priority="79" operator="containsText" text="Bayat">
      <formula>NOT(ISERROR(SEARCH("Bayat",I19)))</formula>
    </cfRule>
    <cfRule type="containsText" dxfId="1526" priority="80" operator="containsText" text="Arpin">
      <formula>NOT(ISERROR(SEARCH("Arpin",I19)))</formula>
    </cfRule>
    <cfRule type="containsText" dxfId="1525" priority="81" operator="containsText" text="Abrams">
      <formula>NOT(ISERROR(SEARCH("Abrams",I19)))</formula>
    </cfRule>
  </conditionalFormatting>
  <conditionalFormatting sqref="I19:K24">
    <cfRule type="containsText" dxfId="1524" priority="38" operator="containsText" text="Majors">
      <formula>NOT(ISERROR(SEARCH("Majors",I19)))</formula>
    </cfRule>
    <cfRule type="containsText" dxfId="1523" priority="39" operator="containsText" text="Stephens, J">
      <formula>NOT(ISERROR(SEARCH("Stephens, J",I19)))</formula>
    </cfRule>
    <cfRule type="containsText" dxfId="1522" priority="44" operator="containsText" text="Scanlon">
      <formula>NOT(ISERROR(SEARCH("Scanlon",I19)))</formula>
    </cfRule>
    <cfRule type="containsText" dxfId="1521" priority="46" operator="containsText" text="Quinn">
      <formula>NOT(ISERROR(SEARCH("Quinn",I19)))</formula>
    </cfRule>
    <cfRule type="containsText" dxfId="1520" priority="57" operator="containsText" text="Ippolito">
      <formula>NOT(ISERROR(SEARCH("Ippolito",I19)))</formula>
    </cfRule>
    <cfRule type="containsText" dxfId="1519" priority="58" operator="containsText" text="Hoskins">
      <formula>NOT(ISERROR(SEARCH("Hoskins",I19)))</formula>
    </cfRule>
    <cfRule type="containsText" dxfId="1518" priority="61" operator="containsText" text="Greenhut">
      <formula>NOT(ISERROR(SEARCH("Greenhut",I19)))</formula>
    </cfRule>
    <cfRule type="containsText" dxfId="1517" priority="70" operator="containsText" text="Defranco">
      <formula>NOT(ISERROR(SEARCH("Defranco",I19)))</formula>
    </cfRule>
    <cfRule type="containsText" dxfId="1516" priority="73" operator="containsText" text="Chung, M">
      <formula>NOT(ISERROR(SEARCH("Chung, M",I19)))</formula>
    </cfRule>
    <cfRule type="containsText" dxfId="1515" priority="74" operator="containsText" text="Calve">
      <formula>NOT(ISERROR(SEARCH("Calve",I19)))</formula>
    </cfRule>
    <cfRule type="containsText" dxfId="1514" priority="77" operator="containsText" text="Braden">
      <formula>NOT(ISERROR(SEARCH("Braden",I19)))</formula>
    </cfRule>
    <cfRule type="containsText" dxfId="1513" priority="104" operator="containsText" text="Fenick">
      <formula>NOT(ISERROR(SEARCH("Fenick",I19)))</formula>
    </cfRule>
    <cfRule type="containsText" dxfId="1512" priority="108" operator="containsText" text="Cotta">
      <formula>NOT(ISERROR(SEARCH("Cotta",I19)))</formula>
    </cfRule>
    <cfRule type="containsText" dxfId="1511" priority="112" operator="containsText" text="Capp">
      <formula>NOT(ISERROR(SEARCH("Capp",I19)))</formula>
    </cfRule>
  </conditionalFormatting>
  <conditionalFormatting sqref="I1:K58 I60:K1048576">
    <cfRule type="containsText" dxfId="1510" priority="31" operator="containsText" text="Korniczky">
      <formula>NOT(ISERROR(SEARCH("Korniczky",I1)))</formula>
    </cfRule>
    <cfRule type="containsText" dxfId="1509" priority="32" operator="containsText" text="Dougal">
      <formula>NOT(ISERROR(SEARCH("Dougal",I1)))</formula>
    </cfRule>
    <cfRule type="containsText" dxfId="1508" priority="33" operator="containsText" text="Grimes">
      <formula>NOT(ISERROR(SEARCH("Grimes",I1)))</formula>
    </cfRule>
    <cfRule type="containsText" dxfId="1507" priority="34" operator="containsText" text="Chang, T">
      <formula>NOT(ISERROR(SEARCH("Chang, T",I1)))</formula>
    </cfRule>
    <cfRule type="containsText" dxfId="1506" priority="35" operator="containsText" text="Woods">
      <formula>NOT(ISERROR(SEARCH("Woods",I1)))</formula>
    </cfRule>
    <cfRule type="containsText" dxfId="1505" priority="36" operator="containsText" text="Ankenbrand">
      <formula>NOT(ISERROR(SEARCH("Ankenbrand",I1)))</formula>
    </cfRule>
    <cfRule type="containsText" dxfId="1504" priority="41" operator="containsText" text="Kaiser">
      <formula>NOT(ISERROR(SEARCH("Kaiser",I1)))</formula>
    </cfRule>
    <cfRule type="containsText" dxfId="1503" priority="47" operator="containsText" text="Goodson">
      <formula>NOT(ISERROR(SEARCH("Goodson",I1)))</formula>
    </cfRule>
    <cfRule type="containsText" dxfId="1502" priority="49" operator="containsText" text="Plenzler">
      <formula>NOT(ISERROR(SEARCH("Plenzler",I1)))</formula>
    </cfRule>
    <cfRule type="containsText" dxfId="1501" priority="50" operator="containsText" text="Pinkerton">
      <formula>NOT(ISERROR(SEARCH("Pinkerton",I1)))</formula>
    </cfRule>
    <cfRule type="containsText" dxfId="1500" priority="51" operator="containsText" text="Moore, S">
      <formula>NOT(ISERROR(SEARCH("Moore, S",I1)))</formula>
    </cfRule>
    <cfRule type="containsText" dxfId="1499" priority="54" operator="containsText" text="Kalan">
      <formula>NOT(ISERROR(SEARCH("Kalan",I1)))</formula>
    </cfRule>
    <cfRule type="containsText" dxfId="1498" priority="60" operator="containsText" text="Guijt">
      <formula>NOT(ISERROR(SEARCH("Guijt",I1)))</formula>
    </cfRule>
    <cfRule type="containsText" dxfId="1497" priority="65" operator="containsText" text="Galligan">
      <formula>NOT(ISERROR(SEARCH("Galligan",I1)))</formula>
    </cfRule>
    <cfRule type="containsText" dxfId="1496" priority="71" operator="containsText" text="Daniels">
      <formula>NOT(ISERROR(SEARCH("Daniels",I1)))</formula>
    </cfRule>
    <cfRule type="containsText" dxfId="1495" priority="72" operator="containsText" text="Curcuri">
      <formula>NOT(ISERROR(SEARCH("Curcuri",I1)))</formula>
    </cfRule>
    <cfRule type="containsText" dxfId="1494" priority="76" operator="containsText" text="Branch">
      <formula>NOT(ISERROR(SEARCH("Branch",I1)))</formula>
    </cfRule>
    <cfRule type="containsText" dxfId="1493" priority="82" operator="containsText" text="Wieker">
      <formula>NOT(ISERROR(SEARCH("Wieker",I1)))</formula>
    </cfRule>
    <cfRule type="containsText" dxfId="1492" priority="83" operator="containsText" text="Jivani">
      <formula>NOT(ISERROR(SEARCH("Jivani",I1)))</formula>
    </cfRule>
    <cfRule type="containsText" dxfId="1491" priority="84" operator="containsText" text="Martin, B">
      <formula>NOT(ISERROR(SEARCH("Martin, B",I1)))</formula>
    </cfRule>
    <cfRule type="containsText" dxfId="1490" priority="90" operator="containsText" text="White, S">
      <formula>NOT(ISERROR(SEARCH("White, S",I1)))</formula>
    </cfRule>
    <cfRule type="containsText" dxfId="1489" priority="91" operator="containsText" text="Turner">
      <formula>NOT(ISERROR(SEARCH("Turner",I1)))</formula>
    </cfRule>
    <cfRule type="containsText" dxfId="1488" priority="105" operator="containsText" text="Clements">
      <formula>NOT(ISERROR(SEARCH("Clements",I1)))</formula>
    </cfRule>
    <cfRule type="containsText" dxfId="1487" priority="110" operator="containsText" text="Boucher">
      <formula>NOT(ISERROR(SEARCH("Boucher",I1)))</formula>
    </cfRule>
    <cfRule type="containsText" dxfId="1486" priority="117" operator="containsText" text="Warner">
      <formula>NOT(ISERROR(SEARCH("Warner",I1)))</formula>
    </cfRule>
    <cfRule type="containsText" dxfId="1485" priority="123" operator="containsText" text="Newman">
      <formula>NOT(ISERROR(SEARCH("Newman",I1)))</formula>
    </cfRule>
    <cfRule type="containsText" dxfId="1484" priority="147" operator="containsText" text="Fitzpatrick">
      <formula>NOT(ISERROR(SEARCH("Fitzpatrick",I1)))</formula>
    </cfRule>
    <cfRule type="containsText" dxfId="1483" priority="197" operator="containsText" text="Siu">
      <formula>NOT(ISERROR(SEARCH("Siu",I1)))</formula>
    </cfRule>
    <cfRule type="containsText" dxfId="1482" priority="1259" operator="containsText" text="Bunting">
      <formula>NOT(ISERROR(SEARCH("Bunting",I1)))</formula>
    </cfRule>
    <cfRule type="containsText" dxfId="1481" priority="1328" operator="containsText" text="Anderson">
      <formula>NOT(ISERROR(SEARCH("Anderson",I1)))</formula>
    </cfRule>
  </conditionalFormatting>
  <conditionalFormatting sqref="I59:K59">
    <cfRule type="containsText" dxfId="1480" priority="1" operator="containsText" text="Korniczky">
      <formula>NOT(ISERROR(SEARCH("Korniczky",I59)))</formula>
    </cfRule>
    <cfRule type="containsText" dxfId="1479" priority="2" operator="containsText" text="Dougal">
      <formula>NOT(ISERROR(SEARCH("Dougal",I59)))</formula>
    </cfRule>
    <cfRule type="containsText" dxfId="1478" priority="3" operator="containsText" text="Grimes">
      <formula>NOT(ISERROR(SEARCH("Grimes",I59)))</formula>
    </cfRule>
    <cfRule type="containsText" dxfId="1477" priority="4" operator="containsText" text="Chang, T">
      <formula>NOT(ISERROR(SEARCH("Chang, T",I59)))</formula>
    </cfRule>
    <cfRule type="containsText" dxfId="1476" priority="5" operator="containsText" text="Woods">
      <formula>NOT(ISERROR(SEARCH("Woods",I59)))</formula>
    </cfRule>
    <cfRule type="containsText" dxfId="1475" priority="6" operator="containsText" text="Ankenbrand">
      <formula>NOT(ISERROR(SEARCH("Ankenbrand",I59)))</formula>
    </cfRule>
    <cfRule type="containsText" dxfId="1474" priority="7" operator="containsText" text="Kaiser">
      <formula>NOT(ISERROR(SEARCH("Kaiser",I59)))</formula>
    </cfRule>
    <cfRule type="containsText" dxfId="1473" priority="8" operator="containsText" text="Goodson">
      <formula>NOT(ISERROR(SEARCH("Goodson",I59)))</formula>
    </cfRule>
    <cfRule type="containsText" dxfId="1472" priority="9" operator="containsText" text="Plenzler">
      <formula>NOT(ISERROR(SEARCH("Plenzler",I59)))</formula>
    </cfRule>
    <cfRule type="containsText" dxfId="1471" priority="10" operator="containsText" text="Pinkerton">
      <formula>NOT(ISERROR(SEARCH("Pinkerton",I59)))</formula>
    </cfRule>
    <cfRule type="containsText" dxfId="1470" priority="11" operator="containsText" text="Moore, S">
      <formula>NOT(ISERROR(SEARCH("Moore, S",I59)))</formula>
    </cfRule>
    <cfRule type="containsText" dxfId="1469" priority="12" operator="containsText" text="Kalan">
      <formula>NOT(ISERROR(SEARCH("Kalan",I59)))</formula>
    </cfRule>
    <cfRule type="containsText" dxfId="1468" priority="13" operator="containsText" text="Guijt">
      <formula>NOT(ISERROR(SEARCH("Guijt",I59)))</formula>
    </cfRule>
    <cfRule type="containsText" dxfId="1467" priority="14" operator="containsText" text="Galligan">
      <formula>NOT(ISERROR(SEARCH("Galligan",I59)))</formula>
    </cfRule>
    <cfRule type="containsText" dxfId="1466" priority="15" operator="containsText" text="Daniels">
      <formula>NOT(ISERROR(SEARCH("Daniels",I59)))</formula>
    </cfRule>
    <cfRule type="containsText" dxfId="1465" priority="16" operator="containsText" text="Curcuri">
      <formula>NOT(ISERROR(SEARCH("Curcuri",I59)))</formula>
    </cfRule>
    <cfRule type="containsText" dxfId="1464" priority="17" operator="containsText" text="Branch">
      <formula>NOT(ISERROR(SEARCH("Branch",I59)))</formula>
    </cfRule>
    <cfRule type="containsText" dxfId="1463" priority="18" operator="containsText" text="Wieker">
      <formula>NOT(ISERROR(SEARCH("Wieker",I59)))</formula>
    </cfRule>
    <cfRule type="containsText" dxfId="1462" priority="19" operator="containsText" text="Jivani">
      <formula>NOT(ISERROR(SEARCH("Jivani",I59)))</formula>
    </cfRule>
    <cfRule type="containsText" dxfId="1461" priority="20" operator="containsText" text="Martin, B">
      <formula>NOT(ISERROR(SEARCH("Martin, B",I59)))</formula>
    </cfRule>
    <cfRule type="containsText" dxfId="1460" priority="21" operator="containsText" text="White, S">
      <formula>NOT(ISERROR(SEARCH("White, S",I59)))</formula>
    </cfRule>
    <cfRule type="containsText" dxfId="1459" priority="22" operator="containsText" text="Turner">
      <formula>NOT(ISERROR(SEARCH("Turner",I59)))</formula>
    </cfRule>
    <cfRule type="containsText" dxfId="1458" priority="23" operator="containsText" text="Clements">
      <formula>NOT(ISERROR(SEARCH("Clements",I59)))</formula>
    </cfRule>
    <cfRule type="containsText" dxfId="1457" priority="24" operator="containsText" text="Boucher">
      <formula>NOT(ISERROR(SEARCH("Boucher",I59)))</formula>
    </cfRule>
    <cfRule type="containsText" dxfId="1456" priority="25" operator="containsText" text="Warner">
      <formula>NOT(ISERROR(SEARCH("Warner",I59)))</formula>
    </cfRule>
    <cfRule type="containsText" dxfId="1455" priority="26" operator="containsText" text="Newman">
      <formula>NOT(ISERROR(SEARCH("Newman",I59)))</formula>
    </cfRule>
    <cfRule type="containsText" dxfId="1454" priority="27" operator="containsText" text="Fitzpatrick">
      <formula>NOT(ISERROR(SEARCH("Fitzpatrick",I59)))</formula>
    </cfRule>
    <cfRule type="containsText" dxfId="1453" priority="28" operator="containsText" text="Siu">
      <formula>NOT(ISERROR(SEARCH("Siu",I59)))</formula>
    </cfRule>
    <cfRule type="containsText" dxfId="1452" priority="29" operator="containsText" text="Bunting">
      <formula>NOT(ISERROR(SEARCH("Bunting",I59)))</formula>
    </cfRule>
    <cfRule type="containsText" dxfId="1451" priority="30" operator="containsText" text="Anderson">
      <formula>NOT(ISERROR(SEARCH("Anderson",I59)))</formula>
    </cfRule>
  </conditionalFormatting>
  <hyperlinks>
    <hyperlink ref="G3" r:id="rId1" display="http://dav.uspto.gov/webapp/applicationViewer.html?casenumber=13935371"/>
    <hyperlink ref="G4" r:id="rId2"/>
    <hyperlink ref="G5" r:id="rId3"/>
    <hyperlink ref="G6" r:id="rId4"/>
    <hyperlink ref="G7" r:id="rId5"/>
    <hyperlink ref="G8" r:id="rId6"/>
    <hyperlink ref="G9" r:id="rId7"/>
    <hyperlink ref="G10" r:id="rId8"/>
    <hyperlink ref="G11" r:id="rId9"/>
    <hyperlink ref="G12" r:id="rId10"/>
    <hyperlink ref="G13" r:id="rId11"/>
    <hyperlink ref="G14" r:id="rId12"/>
    <hyperlink ref="G19" r:id="rId13" display="http://dav.uspto.gov/webapp/applicationViewer.html?casenumber=12403357"/>
    <hyperlink ref="G20" r:id="rId14"/>
    <hyperlink ref="G21" r:id="rId15"/>
    <hyperlink ref="G22" r:id="rId16"/>
    <hyperlink ref="G23" r:id="rId17"/>
    <hyperlink ref="G24" r:id="rId18"/>
    <hyperlink ref="G38" r:id="rId19"/>
    <hyperlink ref="G39" r:id="rId20"/>
    <hyperlink ref="G40" r:id="rId21"/>
    <hyperlink ref="G41" r:id="rId22"/>
    <hyperlink ref="G42" r:id="rId23"/>
    <hyperlink ref="G43" r:id="rId24"/>
    <hyperlink ref="G44" r:id="rId25" display="http://dav.uspto.gov/webapp/applicationViewer.html?casenumber=90013624"/>
    <hyperlink ref="G33" r:id="rId26" display="http://dav.uspto.gov/webapp/applicationViewer.html?casenumber=95001745"/>
    <hyperlink ref="G47" r:id="rId27" display="http://dav.uspto.gov/webapp/applicationViewer.html?casenumber=90013660"/>
    <hyperlink ref="G57" r:id="rId28" display="http://dav.uspto.gov/webapp/applicationViewer.html?casenumber=95002063"/>
  </hyperlinks>
  <printOptions horizontalCentered="1"/>
  <pageMargins left="0.45" right="0.45" top="0.5" bottom="0.5" header="0.3" footer="0.3"/>
  <pageSetup scale="38" fitToHeight="0" orientation="landscape" r:id="rId29"/>
  <headerFooter>
    <oddHeader xml:space="preserve">&amp;CPTAB HEARING SCHEDULE
DECEMBER 2017
</oddHeader>
    <oddFooter>&amp;R&amp;D</oddFooter>
  </headerFooter>
  <rowBreaks count="2" manualBreakCount="2">
    <brk id="73" max="14" man="1"/>
    <brk id="99" max="14" man="1"/>
  </rowBreak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>
          <x14:formula1>
            <xm:f>'FY''18 Directory_Settings'!$E$2:$E$264</xm:f>
          </x14:formula1>
          <xm:sqref>I1:K1048576</xm:sqref>
        </x14:dataValidation>
        <x14:dataValidation type="list" allowBlank="1" showInputMessage="1">
          <x14:formula1>
            <xm:f>'FY''18 Directory_Settings'!$H$2:$H$3</xm:f>
          </x14:formula1>
          <xm:sqref>A1:A1048576</xm:sqref>
        </x14:dataValidation>
        <x14:dataValidation type="list" allowBlank="1" showInputMessage="1">
          <x14:formula1>
            <xm:f>'FY''18 Directory_Settings'!$J$2:$J$17</xm:f>
          </x14:formula1>
          <xm:sqref>N1:N1048576</xm:sqref>
        </x14:dataValidation>
        <x14:dataValidation type="list" allowBlank="1" showInputMessage="1">
          <x14:formula1>
            <xm:f>'FY''18 Directory_Settings'!$I$2:$I$9</xm:f>
          </x14:formula1>
          <xm:sqref>O1:O1048576</xm:sqref>
        </x14:dataValidation>
        <x14:dataValidation type="list" allowBlank="1" showInputMessage="1">
          <x14:formula1>
            <xm:f>'FY''18 Directory_Settings'!$K$2:$K$29</xm:f>
          </x14:formula1>
          <xm:sqref>L1:L1048576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R188"/>
  <sheetViews>
    <sheetView topLeftCell="A44" zoomScale="65" zoomScaleNormal="65" workbookViewId="0">
      <selection activeCell="E105" sqref="E105"/>
    </sheetView>
  </sheetViews>
  <sheetFormatPr defaultColWidth="8.54296875" defaultRowHeight="18"/>
  <cols>
    <col min="1" max="1" width="8.54296875" style="2522"/>
    <col min="2" max="2" width="47" style="2000" customWidth="1"/>
    <col min="3" max="3" width="8.54296875" style="2022" hidden="1" customWidth="1"/>
    <col min="4" max="4" width="20.26953125" style="2022" hidden="1" customWidth="1"/>
    <col min="5" max="5" width="51.1796875" style="2000" customWidth="1"/>
    <col min="6" max="6" width="18.7265625" style="1506" bestFit="1" customWidth="1"/>
    <col min="7" max="7" width="12.7265625" style="1506" customWidth="1"/>
    <col min="8" max="8" width="7.26953125" style="1506" bestFit="1" customWidth="1"/>
    <col min="9" max="11" width="21.1796875" style="1506" bestFit="1" customWidth="1"/>
    <col min="12" max="12" width="57.453125" style="2001" customWidth="1"/>
    <col min="13" max="13" width="37.54296875" style="1506" customWidth="1"/>
    <col min="14" max="14" width="21.26953125" style="1506" bestFit="1" customWidth="1"/>
    <col min="15" max="15" width="13" style="2000" bestFit="1" customWidth="1"/>
    <col min="16" max="16384" width="8.54296875" style="2022"/>
  </cols>
  <sheetData>
    <row r="1" spans="1:16" s="2008" customFormat="1" ht="18.5" thickTop="1" thickBot="1">
      <c r="A1" s="1759" t="s">
        <v>2</v>
      </c>
      <c r="B1" s="1760" t="s">
        <v>353</v>
      </c>
      <c r="C1" s="1760" t="s">
        <v>354</v>
      </c>
      <c r="D1" s="1760" t="s">
        <v>355</v>
      </c>
      <c r="E1" s="1760" t="s">
        <v>356</v>
      </c>
      <c r="F1" s="1760" t="s">
        <v>357</v>
      </c>
      <c r="G1" s="2397" t="s">
        <v>358</v>
      </c>
      <c r="H1" s="1762" t="s">
        <v>359</v>
      </c>
      <c r="I1" s="1763" t="s">
        <v>360</v>
      </c>
      <c r="J1" s="1763" t="s">
        <v>361</v>
      </c>
      <c r="K1" s="1763" t="s">
        <v>362</v>
      </c>
      <c r="L1" s="1764" t="s">
        <v>5</v>
      </c>
      <c r="M1" s="1764" t="s">
        <v>363</v>
      </c>
      <c r="N1" s="1765" t="s">
        <v>364</v>
      </c>
      <c r="O1" s="1766" t="s">
        <v>365</v>
      </c>
    </row>
    <row r="2" spans="1:16" s="2405" customFormat="1" ht="55" thickTop="1" thickBot="1">
      <c r="A2" s="2398" t="s">
        <v>7</v>
      </c>
      <c r="B2" s="2307" t="s">
        <v>2630</v>
      </c>
      <c r="C2" s="2307"/>
      <c r="D2" s="2307"/>
      <c r="E2" s="2307"/>
      <c r="F2" s="2307" t="s">
        <v>2631</v>
      </c>
      <c r="G2" s="2399"/>
      <c r="H2" s="2400"/>
      <c r="I2" s="2401" t="s">
        <v>1525</v>
      </c>
      <c r="J2" s="2401" t="s">
        <v>167</v>
      </c>
      <c r="K2" s="2401" t="s">
        <v>285</v>
      </c>
      <c r="L2" s="2402"/>
      <c r="M2" s="2402">
        <v>43040</v>
      </c>
      <c r="N2" s="2403" t="s">
        <v>9</v>
      </c>
      <c r="O2" s="2404" t="s">
        <v>8</v>
      </c>
    </row>
    <row r="3" spans="1:16" s="2405" customFormat="1" ht="55" thickTop="1" thickBot="1">
      <c r="A3" s="2398" t="s">
        <v>7</v>
      </c>
      <c r="B3" s="2307" t="s">
        <v>2632</v>
      </c>
      <c r="C3" s="2307"/>
      <c r="D3" s="2307"/>
      <c r="E3" s="2307"/>
      <c r="F3" s="2307" t="s">
        <v>2633</v>
      </c>
      <c r="G3" s="2399"/>
      <c r="H3" s="2400"/>
      <c r="I3" s="2401" t="s">
        <v>77</v>
      </c>
      <c r="J3" s="2401" t="s">
        <v>105</v>
      </c>
      <c r="K3" s="2401" t="s">
        <v>292</v>
      </c>
      <c r="L3" s="2402"/>
      <c r="M3" s="2402" t="s">
        <v>2634</v>
      </c>
      <c r="N3" s="2403" t="s">
        <v>28</v>
      </c>
      <c r="O3" s="2404" t="s">
        <v>13</v>
      </c>
    </row>
    <row r="4" spans="1:16" s="2410" customFormat="1" ht="36.5" thickTop="1">
      <c r="A4" s="2189" t="s">
        <v>7</v>
      </c>
      <c r="B4" s="2158" t="s">
        <v>2635</v>
      </c>
      <c r="C4" s="2406" t="s">
        <v>122</v>
      </c>
      <c r="D4" s="2406"/>
      <c r="E4" s="2051" t="s">
        <v>2636</v>
      </c>
      <c r="F4" s="2052">
        <v>2015008043</v>
      </c>
      <c r="G4" s="2053" t="s">
        <v>2637</v>
      </c>
      <c r="H4" s="2052">
        <v>3732</v>
      </c>
      <c r="I4" s="2248" t="s">
        <v>323</v>
      </c>
      <c r="J4" s="2248" t="s">
        <v>241</v>
      </c>
      <c r="K4" s="2248" t="s">
        <v>190</v>
      </c>
      <c r="L4" s="2407"/>
      <c r="M4" s="2407">
        <v>43040</v>
      </c>
      <c r="N4" s="2408" t="s">
        <v>14</v>
      </c>
      <c r="O4" s="2409" t="s">
        <v>27</v>
      </c>
      <c r="P4" s="2410" t="s">
        <v>816</v>
      </c>
    </row>
    <row r="5" spans="1:16" ht="36">
      <c r="A5" s="2411" t="s">
        <v>7</v>
      </c>
      <c r="B5" s="653" t="s">
        <v>2635</v>
      </c>
      <c r="C5" s="654" t="s">
        <v>122</v>
      </c>
      <c r="D5" s="654"/>
      <c r="E5" s="655" t="s">
        <v>2636</v>
      </c>
      <c r="F5" s="656">
        <v>2016000781</v>
      </c>
      <c r="G5" s="435" t="s">
        <v>2638</v>
      </c>
      <c r="H5" s="656">
        <v>3732</v>
      </c>
      <c r="I5" s="657" t="str">
        <f>I4</f>
        <v>Stephens, J (TX)</v>
      </c>
      <c r="J5" s="657" t="str">
        <f>K4</f>
        <v>Hoskins (R)</v>
      </c>
      <c r="K5" s="657" t="str">
        <f>J4</f>
        <v>Martin, B (TX)</v>
      </c>
      <c r="L5" s="1954"/>
      <c r="M5" s="1860">
        <f>M4</f>
        <v>43040</v>
      </c>
      <c r="N5" s="2412" t="str">
        <f>N4</f>
        <v>9:00:00 AM CST</v>
      </c>
      <c r="O5" s="2413" t="str">
        <f>O4</f>
        <v>155
DALLAS</v>
      </c>
      <c r="P5" s="2022" t="s">
        <v>1945</v>
      </c>
    </row>
    <row r="6" spans="1:16" ht="36">
      <c r="A6" s="2411" t="s">
        <v>7</v>
      </c>
      <c r="B6" s="653" t="s">
        <v>2635</v>
      </c>
      <c r="C6" s="663" t="s">
        <v>122</v>
      </c>
      <c r="D6" s="663"/>
      <c r="E6" s="653" t="s">
        <v>2636</v>
      </c>
      <c r="F6" s="664">
        <v>2016002737</v>
      </c>
      <c r="G6" s="430" t="s">
        <v>2639</v>
      </c>
      <c r="H6" s="664">
        <v>3732</v>
      </c>
      <c r="I6" s="657" t="str">
        <f>J4</f>
        <v>Martin, B (TX)</v>
      </c>
      <c r="J6" s="657" t="str">
        <f>K4</f>
        <v>Hoskins (R)</v>
      </c>
      <c r="K6" s="657" t="str">
        <f>I4</f>
        <v>Stephens, J (TX)</v>
      </c>
      <c r="L6" s="1954"/>
      <c r="M6" s="1860">
        <f>M4</f>
        <v>43040</v>
      </c>
      <c r="N6" s="2414" t="str">
        <f>N4</f>
        <v>9:00:00 AM CST</v>
      </c>
      <c r="O6" s="2413" t="str">
        <f>O4</f>
        <v>155
DALLAS</v>
      </c>
    </row>
    <row r="7" spans="1:16" ht="36">
      <c r="A7" s="2415" t="s">
        <v>7</v>
      </c>
      <c r="B7" s="1610" t="s">
        <v>2640</v>
      </c>
      <c r="C7" s="668" t="s">
        <v>122</v>
      </c>
      <c r="D7" s="668" t="s">
        <v>953</v>
      </c>
      <c r="E7" s="667" t="s">
        <v>954</v>
      </c>
      <c r="F7" s="669">
        <v>2016000329</v>
      </c>
      <c r="G7" s="1181" t="s">
        <v>2641</v>
      </c>
      <c r="H7" s="669">
        <v>3744</v>
      </c>
      <c r="I7" s="670" t="str">
        <f>J4</f>
        <v>Martin, B (TX)</v>
      </c>
      <c r="J7" s="670" t="str">
        <f>I4</f>
        <v>Stephens, J (TX)</v>
      </c>
      <c r="K7" s="670" t="str">
        <f>K4</f>
        <v>Hoskins (R)</v>
      </c>
      <c r="L7" s="1954" t="s">
        <v>2642</v>
      </c>
      <c r="M7" s="1805">
        <f>M4</f>
        <v>43040</v>
      </c>
      <c r="N7" s="2416" t="str">
        <f>N4</f>
        <v>9:00:00 AM CST</v>
      </c>
      <c r="O7" s="2417" t="str">
        <f>O4</f>
        <v>155
DALLAS</v>
      </c>
    </row>
    <row r="8" spans="1:16" ht="36">
      <c r="A8" s="2411" t="s">
        <v>7</v>
      </c>
      <c r="B8" s="1604" t="s">
        <v>2643</v>
      </c>
      <c r="C8" s="654" t="s">
        <v>233</v>
      </c>
      <c r="D8" s="654"/>
      <c r="E8" s="655" t="s">
        <v>2644</v>
      </c>
      <c r="F8" s="656">
        <v>2016002952</v>
      </c>
      <c r="G8" s="435" t="s">
        <v>2645</v>
      </c>
      <c r="H8" s="656">
        <v>3782</v>
      </c>
      <c r="I8" s="657" t="str">
        <f>K4</f>
        <v>Hoskins (R)</v>
      </c>
      <c r="J8" s="657" t="str">
        <f>I4</f>
        <v>Stephens, J (TX)</v>
      </c>
      <c r="K8" s="657" t="str">
        <f>J4</f>
        <v>Martin, B (TX)</v>
      </c>
      <c r="L8" s="1954" t="s">
        <v>74</v>
      </c>
      <c r="M8" s="1860">
        <f>M4</f>
        <v>43040</v>
      </c>
      <c r="N8" s="2414" t="str">
        <f>N4</f>
        <v>9:00:00 AM CST</v>
      </c>
      <c r="O8" s="2413" t="str">
        <f>O4</f>
        <v>155
DALLAS</v>
      </c>
    </row>
    <row r="9" spans="1:16" ht="36.5" thickBot="1">
      <c r="A9" s="2418" t="s">
        <v>7</v>
      </c>
      <c r="B9" s="2116" t="s">
        <v>2646</v>
      </c>
      <c r="C9" s="2073" t="s">
        <v>122</v>
      </c>
      <c r="D9" s="2073"/>
      <c r="E9" s="2073" t="s">
        <v>2647</v>
      </c>
      <c r="F9" s="2073">
        <v>2016005244</v>
      </c>
      <c r="G9" s="2074" t="s">
        <v>2648</v>
      </c>
      <c r="H9" s="2073">
        <v>3765</v>
      </c>
      <c r="I9" s="2075" t="str">
        <f>K4</f>
        <v>Hoskins (R)</v>
      </c>
      <c r="J9" s="2075" t="str">
        <f>J4</f>
        <v>Martin, B (TX)</v>
      </c>
      <c r="K9" s="2075" t="str">
        <f>I4</f>
        <v>Stephens, J (TX)</v>
      </c>
      <c r="L9" s="2076"/>
      <c r="M9" s="2071">
        <f>M4</f>
        <v>43040</v>
      </c>
      <c r="N9" s="2419" t="str">
        <f>N4</f>
        <v>9:00:00 AM CST</v>
      </c>
      <c r="O9" s="2420" t="str">
        <f>O4</f>
        <v>155
DALLAS</v>
      </c>
    </row>
    <row r="10" spans="1:16" ht="55" thickTop="1" thickBot="1">
      <c r="A10" s="2421" t="s">
        <v>7</v>
      </c>
      <c r="B10" s="2149" t="s">
        <v>2323</v>
      </c>
      <c r="C10" s="2422"/>
      <c r="D10" s="2422"/>
      <c r="E10" s="2150"/>
      <c r="F10" s="2151" t="s">
        <v>2649</v>
      </c>
      <c r="G10" s="2151"/>
      <c r="H10" s="2151"/>
      <c r="I10" s="2152" t="s">
        <v>209</v>
      </c>
      <c r="J10" s="2152" t="s">
        <v>25</v>
      </c>
      <c r="K10" s="2152" t="s">
        <v>6</v>
      </c>
      <c r="L10" s="2423"/>
      <c r="M10" s="2424">
        <v>43040</v>
      </c>
      <c r="N10" s="2425" t="s">
        <v>43</v>
      </c>
      <c r="O10" s="2426" t="s">
        <v>8</v>
      </c>
    </row>
    <row r="11" spans="1:16" ht="55" thickTop="1" thickBot="1">
      <c r="A11" s="2427" t="s">
        <v>7</v>
      </c>
      <c r="B11" s="1535" t="s">
        <v>2650</v>
      </c>
      <c r="C11" s="2428"/>
      <c r="D11" s="2428"/>
      <c r="E11" s="2118"/>
      <c r="F11" s="2119" t="s">
        <v>2651</v>
      </c>
      <c r="G11" s="2119"/>
      <c r="H11" s="2119"/>
      <c r="I11" s="1253" t="s">
        <v>179</v>
      </c>
      <c r="J11" s="1253" t="s">
        <v>105</v>
      </c>
      <c r="K11" s="1253" t="s">
        <v>77</v>
      </c>
      <c r="L11" s="2429"/>
      <c r="M11" s="1537">
        <v>43040</v>
      </c>
      <c r="N11" s="2430" t="s">
        <v>43</v>
      </c>
      <c r="O11" s="1539" t="s">
        <v>13</v>
      </c>
      <c r="P11" s="2022" t="s">
        <v>644</v>
      </c>
    </row>
    <row r="12" spans="1:16" ht="55" thickTop="1" thickBot="1">
      <c r="A12" s="2431" t="s">
        <v>7</v>
      </c>
      <c r="B12" s="1542" t="s">
        <v>2652</v>
      </c>
      <c r="C12" s="2278"/>
      <c r="D12" s="2278"/>
      <c r="E12" s="1768"/>
      <c r="F12" s="1769" t="s">
        <v>2653</v>
      </c>
      <c r="G12" s="1769"/>
      <c r="H12" s="1769"/>
      <c r="I12" s="1244" t="s">
        <v>249</v>
      </c>
      <c r="J12" s="1244" t="s">
        <v>278</v>
      </c>
      <c r="K12" s="1244" t="s">
        <v>149</v>
      </c>
      <c r="L12" s="2429" t="s">
        <v>2654</v>
      </c>
      <c r="M12" s="1545">
        <v>43040</v>
      </c>
      <c r="N12" s="2432" t="s">
        <v>612</v>
      </c>
      <c r="O12" s="1547" t="s">
        <v>513</v>
      </c>
    </row>
    <row r="13" spans="1:16" ht="55" thickTop="1" thickBot="1">
      <c r="A13" s="2427" t="s">
        <v>7</v>
      </c>
      <c r="B13" s="1535" t="s">
        <v>2244</v>
      </c>
      <c r="C13" s="2428"/>
      <c r="D13" s="2428"/>
      <c r="E13" s="2118"/>
      <c r="F13" s="2119" t="s">
        <v>2655</v>
      </c>
      <c r="G13" s="2119"/>
      <c r="H13" s="2119"/>
      <c r="I13" s="1253" t="s">
        <v>218</v>
      </c>
      <c r="J13" s="1253" t="s">
        <v>259</v>
      </c>
      <c r="K13" s="1253" t="s">
        <v>164</v>
      </c>
      <c r="L13" s="2429"/>
      <c r="M13" s="1537">
        <v>43041</v>
      </c>
      <c r="N13" s="2430" t="s">
        <v>28</v>
      </c>
      <c r="O13" s="1539" t="s">
        <v>13</v>
      </c>
    </row>
    <row r="14" spans="1:16" ht="109" thickTop="1" thickBot="1">
      <c r="A14" s="2427" t="s">
        <v>7</v>
      </c>
      <c r="B14" s="1535" t="s">
        <v>2656</v>
      </c>
      <c r="C14" s="2428"/>
      <c r="D14" s="2428"/>
      <c r="E14" s="2118"/>
      <c r="F14" s="2433" t="s">
        <v>2657</v>
      </c>
      <c r="G14" s="2119"/>
      <c r="H14" s="2119"/>
      <c r="I14" s="1253" t="s">
        <v>287</v>
      </c>
      <c r="J14" s="1253" t="s">
        <v>128</v>
      </c>
      <c r="K14" s="1253" t="s">
        <v>126</v>
      </c>
      <c r="L14" s="2429"/>
      <c r="M14" s="1537">
        <v>43041</v>
      </c>
      <c r="N14" s="2430" t="s">
        <v>28</v>
      </c>
      <c r="O14" s="1539" t="s">
        <v>8</v>
      </c>
    </row>
    <row r="15" spans="1:16" ht="55" thickTop="1" thickBot="1">
      <c r="A15" s="2427" t="s">
        <v>7</v>
      </c>
      <c r="B15" s="1535" t="s">
        <v>2264</v>
      </c>
      <c r="C15" s="2428"/>
      <c r="D15" s="2428"/>
      <c r="E15" s="2118"/>
      <c r="F15" s="733" t="s">
        <v>2658</v>
      </c>
      <c r="G15" s="2119"/>
      <c r="H15" s="2119"/>
      <c r="I15" s="1253" t="s">
        <v>138</v>
      </c>
      <c r="J15" s="1253" t="s">
        <v>2659</v>
      </c>
      <c r="K15" s="1253" t="s">
        <v>329</v>
      </c>
      <c r="L15" s="2429"/>
      <c r="M15" s="1537">
        <v>43041</v>
      </c>
      <c r="N15" s="2430" t="s">
        <v>28</v>
      </c>
      <c r="O15" s="1539" t="s">
        <v>22</v>
      </c>
    </row>
    <row r="16" spans="1:16" ht="55" thickTop="1" thickBot="1">
      <c r="A16" s="2427" t="s">
        <v>7</v>
      </c>
      <c r="B16" s="1535" t="s">
        <v>2660</v>
      </c>
      <c r="C16" s="2428"/>
      <c r="D16" s="2428"/>
      <c r="E16" s="2118"/>
      <c r="F16" s="2434" t="s">
        <v>2661</v>
      </c>
      <c r="G16" s="2119"/>
      <c r="H16" s="2119"/>
      <c r="I16" s="1253" t="s">
        <v>287</v>
      </c>
      <c r="J16" s="1253" t="s">
        <v>128</v>
      </c>
      <c r="K16" s="1253" t="s">
        <v>126</v>
      </c>
      <c r="L16" s="2429"/>
      <c r="M16" s="1537">
        <v>43041</v>
      </c>
      <c r="N16" s="2430" t="s">
        <v>56</v>
      </c>
      <c r="O16" s="1539" t="s">
        <v>8</v>
      </c>
    </row>
    <row r="17" spans="1:18" ht="73" thickTop="1" thickBot="1">
      <c r="A17" s="2427" t="s">
        <v>7</v>
      </c>
      <c r="B17" s="1535" t="s">
        <v>2662</v>
      </c>
      <c r="C17" s="2428"/>
      <c r="D17" s="2428"/>
      <c r="E17" s="2118"/>
      <c r="F17" s="2119" t="s">
        <v>2663</v>
      </c>
      <c r="G17" s="2119"/>
      <c r="H17" s="2119"/>
      <c r="I17" s="1253" t="s">
        <v>205</v>
      </c>
      <c r="J17" s="1253" t="s">
        <v>128</v>
      </c>
      <c r="K17" s="1253" t="s">
        <v>352</v>
      </c>
      <c r="L17" s="2429"/>
      <c r="M17" s="1537">
        <v>43042</v>
      </c>
      <c r="N17" s="2430" t="s">
        <v>1329</v>
      </c>
      <c r="O17" s="1539" t="s">
        <v>8</v>
      </c>
      <c r="P17" s="2022" t="s">
        <v>644</v>
      </c>
    </row>
    <row r="18" spans="1:18" ht="55" thickTop="1" thickBot="1">
      <c r="A18" s="2427" t="s">
        <v>7</v>
      </c>
      <c r="B18" s="1535" t="s">
        <v>2664</v>
      </c>
      <c r="C18" s="2428"/>
      <c r="D18" s="2428"/>
      <c r="E18" s="2118"/>
      <c r="F18" s="2118" t="s">
        <v>2665</v>
      </c>
      <c r="G18" s="2119"/>
      <c r="H18" s="2119"/>
      <c r="I18" s="1253" t="s">
        <v>339</v>
      </c>
      <c r="J18" s="1253" t="s">
        <v>249</v>
      </c>
      <c r="K18" s="1253" t="s">
        <v>189</v>
      </c>
      <c r="L18" s="2429"/>
      <c r="M18" s="1537">
        <v>43045</v>
      </c>
      <c r="N18" s="2430" t="s">
        <v>43</v>
      </c>
      <c r="O18" s="1539" t="s">
        <v>8</v>
      </c>
      <c r="P18" s="2022" t="s">
        <v>644</v>
      </c>
    </row>
    <row r="19" spans="1:18" ht="73" thickTop="1" thickBot="1">
      <c r="A19" s="2427" t="s">
        <v>7</v>
      </c>
      <c r="B19" s="1535" t="s">
        <v>2666</v>
      </c>
      <c r="C19" s="2428"/>
      <c r="D19" s="2428"/>
      <c r="E19" s="2118"/>
      <c r="F19" s="2118" t="s">
        <v>2667</v>
      </c>
      <c r="G19" s="2119"/>
      <c r="H19" s="2119"/>
      <c r="I19" s="1253" t="s">
        <v>171</v>
      </c>
      <c r="J19" s="1253" t="s">
        <v>213</v>
      </c>
      <c r="K19" s="1253" t="s">
        <v>242</v>
      </c>
      <c r="L19" s="2429"/>
      <c r="M19" s="1537">
        <v>43046</v>
      </c>
      <c r="N19" s="2430" t="s">
        <v>9</v>
      </c>
      <c r="O19" s="1539" t="s">
        <v>13</v>
      </c>
    </row>
    <row r="20" spans="1:18" ht="73" thickTop="1" thickBot="1">
      <c r="A20" s="2427" t="s">
        <v>7</v>
      </c>
      <c r="B20" s="1535" t="s">
        <v>2668</v>
      </c>
      <c r="C20" s="2428"/>
      <c r="D20" s="2428"/>
      <c r="E20" s="2118"/>
      <c r="F20" s="2119" t="s">
        <v>2669</v>
      </c>
      <c r="G20" s="2119"/>
      <c r="H20" s="2119"/>
      <c r="I20" s="1253" t="s">
        <v>79</v>
      </c>
      <c r="J20" s="1253" t="s">
        <v>157</v>
      </c>
      <c r="K20" s="1253" t="s">
        <v>305</v>
      </c>
      <c r="L20" s="2429"/>
      <c r="M20" s="1537">
        <v>43046</v>
      </c>
      <c r="N20" s="2430" t="s">
        <v>28</v>
      </c>
      <c r="O20" s="1539" t="s">
        <v>8</v>
      </c>
    </row>
    <row r="21" spans="1:18" ht="55" thickTop="1" thickBot="1">
      <c r="A21" s="2427" t="s">
        <v>7</v>
      </c>
      <c r="B21" s="1535" t="s">
        <v>2670</v>
      </c>
      <c r="C21" s="2428"/>
      <c r="D21" s="2428"/>
      <c r="E21" s="2118"/>
      <c r="F21" s="2118" t="s">
        <v>2671</v>
      </c>
      <c r="G21" s="2119"/>
      <c r="H21" s="2119"/>
      <c r="I21" s="1253" t="s">
        <v>247</v>
      </c>
      <c r="J21" s="1253" t="s">
        <v>331</v>
      </c>
      <c r="K21" s="1253" t="s">
        <v>1525</v>
      </c>
      <c r="L21" s="2429"/>
      <c r="M21" s="1537">
        <v>43046</v>
      </c>
      <c r="N21" s="2430" t="s">
        <v>43</v>
      </c>
      <c r="O21" s="1539" t="s">
        <v>8</v>
      </c>
    </row>
    <row r="22" spans="1:18" ht="18.5" thickTop="1">
      <c r="A22" s="2435" t="s">
        <v>7</v>
      </c>
      <c r="B22" s="2090" t="s">
        <v>1042</v>
      </c>
      <c r="C22" s="2314" t="s">
        <v>68</v>
      </c>
      <c r="D22" s="2314" t="s">
        <v>1043</v>
      </c>
      <c r="E22" s="2011" t="s">
        <v>1044</v>
      </c>
      <c r="F22" s="2012">
        <v>2016000735</v>
      </c>
      <c r="G22" s="2013" t="s">
        <v>2672</v>
      </c>
      <c r="H22" s="2012">
        <v>3668</v>
      </c>
      <c r="I22" s="2315" t="s">
        <v>273</v>
      </c>
      <c r="J22" s="2315" t="s">
        <v>216</v>
      </c>
      <c r="K22" s="2315" t="s">
        <v>183</v>
      </c>
      <c r="L22" s="2436"/>
      <c r="M22" s="2437">
        <v>43046</v>
      </c>
      <c r="N22" s="2437" t="s">
        <v>43</v>
      </c>
      <c r="O22" s="2438" t="s">
        <v>22</v>
      </c>
      <c r="P22" s="2022" t="s">
        <v>816</v>
      </c>
    </row>
    <row r="23" spans="1:18" ht="36">
      <c r="A23" s="2439" t="s">
        <v>7</v>
      </c>
      <c r="B23" s="1463" t="s">
        <v>2673</v>
      </c>
      <c r="C23" s="615" t="s">
        <v>55</v>
      </c>
      <c r="D23" s="615"/>
      <c r="E23" s="616" t="s">
        <v>2674</v>
      </c>
      <c r="F23" s="617">
        <v>2016000924</v>
      </c>
      <c r="G23" s="380" t="s">
        <v>2675</v>
      </c>
      <c r="H23" s="617">
        <v>3763</v>
      </c>
      <c r="I23" s="618" t="str">
        <f>I22</f>
        <v>O'Hanlon</v>
      </c>
      <c r="J23" s="618" t="str">
        <f>K22</f>
        <v>Hoelter (R)</v>
      </c>
      <c r="K23" s="618" t="str">
        <f>J22</f>
        <v>Kerins</v>
      </c>
      <c r="L23" s="1902" t="s">
        <v>2676</v>
      </c>
      <c r="M23" s="1787">
        <f>M22</f>
        <v>43046</v>
      </c>
      <c r="N23" s="2440" t="str">
        <f>N22</f>
        <v>1:00:00 PM EST</v>
      </c>
      <c r="O23" s="2441" t="str">
        <f>O22</f>
        <v>D</v>
      </c>
      <c r="P23" s="2022" t="s">
        <v>778</v>
      </c>
    </row>
    <row r="24" spans="1:18" ht="35">
      <c r="A24" s="2439" t="s">
        <v>7</v>
      </c>
      <c r="B24" s="1463" t="s">
        <v>2677</v>
      </c>
      <c r="C24" s="615" t="s">
        <v>68</v>
      </c>
      <c r="D24" s="615"/>
      <c r="E24" s="616" t="s">
        <v>706</v>
      </c>
      <c r="F24" s="617">
        <v>2016001003</v>
      </c>
      <c r="G24" s="380" t="s">
        <v>2678</v>
      </c>
      <c r="H24" s="617">
        <v>3753</v>
      </c>
      <c r="I24" s="618" t="str">
        <f>J22</f>
        <v>Kerins</v>
      </c>
      <c r="J24" s="618" t="str">
        <f>K22</f>
        <v>Hoelter (R)</v>
      </c>
      <c r="K24" s="618" t="str">
        <f>I22</f>
        <v>O'Hanlon</v>
      </c>
      <c r="L24" s="1902" t="s">
        <v>2679</v>
      </c>
      <c r="M24" s="1787">
        <f>M22</f>
        <v>43046</v>
      </c>
      <c r="N24" s="2442" t="str">
        <f>N22</f>
        <v>1:00:00 PM EST</v>
      </c>
      <c r="O24" s="2441" t="str">
        <f>O22</f>
        <v>D</v>
      </c>
    </row>
    <row r="25" spans="1:18" ht="36">
      <c r="A25" s="2439" t="s">
        <v>7</v>
      </c>
      <c r="B25" s="1463" t="s">
        <v>2680</v>
      </c>
      <c r="C25" s="835" t="s">
        <v>384</v>
      </c>
      <c r="D25" s="835" t="s">
        <v>1116</v>
      </c>
      <c r="E25" s="836" t="s">
        <v>1117</v>
      </c>
      <c r="F25" s="836">
        <v>2016001104</v>
      </c>
      <c r="G25" s="389" t="s">
        <v>2681</v>
      </c>
      <c r="H25" s="836">
        <v>3753</v>
      </c>
      <c r="I25" s="618" t="str">
        <f>J22</f>
        <v>Kerins</v>
      </c>
      <c r="J25" s="618" t="str">
        <f>I22</f>
        <v>O'Hanlon</v>
      </c>
      <c r="K25" s="618" t="str">
        <f>K22</f>
        <v>Hoelter (R)</v>
      </c>
      <c r="L25" s="1902"/>
      <c r="M25" s="1787">
        <f>M22</f>
        <v>43046</v>
      </c>
      <c r="N25" s="2442" t="str">
        <f>N22</f>
        <v>1:00:00 PM EST</v>
      </c>
      <c r="O25" s="2441" t="str">
        <f>O22</f>
        <v>D</v>
      </c>
      <c r="R25" s="2022">
        <v>6</v>
      </c>
    </row>
    <row r="26" spans="1:18">
      <c r="A26" s="2439" t="s">
        <v>7</v>
      </c>
      <c r="B26" s="1463" t="s">
        <v>2682</v>
      </c>
      <c r="C26" s="615" t="s">
        <v>144</v>
      </c>
      <c r="D26" s="615"/>
      <c r="E26" s="616" t="s">
        <v>2683</v>
      </c>
      <c r="F26" s="617">
        <v>2016001274</v>
      </c>
      <c r="G26" s="380" t="s">
        <v>2684</v>
      </c>
      <c r="H26" s="617">
        <v>3765</v>
      </c>
      <c r="I26" s="618" t="str">
        <f>K22</f>
        <v>Hoelter (R)</v>
      </c>
      <c r="J26" s="618" t="str">
        <f>I22</f>
        <v>O'Hanlon</v>
      </c>
      <c r="K26" s="618" t="str">
        <f>J22</f>
        <v>Kerins</v>
      </c>
      <c r="L26" s="1902" t="s">
        <v>2685</v>
      </c>
      <c r="M26" s="1787">
        <f>M22</f>
        <v>43046</v>
      </c>
      <c r="N26" s="2442" t="str">
        <f>N22</f>
        <v>1:00:00 PM EST</v>
      </c>
      <c r="O26" s="2441" t="str">
        <f>O22</f>
        <v>D</v>
      </c>
    </row>
    <row r="27" spans="1:18" ht="36.5" thickBot="1">
      <c r="A27" s="2443" t="s">
        <v>7</v>
      </c>
      <c r="B27" s="2030" t="s">
        <v>2686</v>
      </c>
      <c r="C27" s="2444" t="s">
        <v>289</v>
      </c>
      <c r="D27" s="2444"/>
      <c r="E27" s="2031" t="s">
        <v>2687</v>
      </c>
      <c r="F27" s="2032">
        <v>2016001317</v>
      </c>
      <c r="G27" s="2033" t="s">
        <v>2688</v>
      </c>
      <c r="H27" s="2032">
        <v>3644</v>
      </c>
      <c r="I27" s="2034" t="str">
        <f>K22</f>
        <v>Hoelter (R)</v>
      </c>
      <c r="J27" s="2034" t="str">
        <f>J22</f>
        <v>Kerins</v>
      </c>
      <c r="K27" s="2034" t="str">
        <f>I22</f>
        <v>O'Hanlon</v>
      </c>
      <c r="L27" s="2445"/>
      <c r="M27" s="2446">
        <f>M22</f>
        <v>43046</v>
      </c>
      <c r="N27" s="2447" t="str">
        <f>N22</f>
        <v>1:00:00 PM EST</v>
      </c>
      <c r="O27" s="2448" t="str">
        <f>O22</f>
        <v>D</v>
      </c>
    </row>
    <row r="28" spans="1:18" ht="55" thickTop="1" thickBot="1">
      <c r="A28" s="2427" t="s">
        <v>7</v>
      </c>
      <c r="B28" s="1535" t="s">
        <v>2689</v>
      </c>
      <c r="C28" s="2449"/>
      <c r="D28" s="2449"/>
      <c r="E28" s="1252"/>
      <c r="F28" s="1252" t="s">
        <v>2690</v>
      </c>
      <c r="G28" s="1251"/>
      <c r="H28" s="1251"/>
      <c r="I28" s="1253" t="s">
        <v>113</v>
      </c>
      <c r="J28" s="1253" t="s">
        <v>167</v>
      </c>
      <c r="K28" s="1253" t="s">
        <v>240</v>
      </c>
      <c r="L28" s="2429"/>
      <c r="M28" s="1537">
        <v>43047</v>
      </c>
      <c r="N28" s="2430" t="s">
        <v>9</v>
      </c>
      <c r="O28" s="1539" t="s">
        <v>22</v>
      </c>
    </row>
    <row r="29" spans="1:18" ht="36.5" thickTop="1">
      <c r="A29" s="2450" t="s">
        <v>7</v>
      </c>
      <c r="B29" s="2159" t="s">
        <v>1509</v>
      </c>
      <c r="C29" s="2406" t="s">
        <v>71</v>
      </c>
      <c r="D29" s="2406"/>
      <c r="E29" s="2051" t="s">
        <v>704</v>
      </c>
      <c r="F29" s="2052">
        <v>2016001358</v>
      </c>
      <c r="G29" s="2053" t="s">
        <v>2691</v>
      </c>
      <c r="H29" s="2052">
        <v>3747</v>
      </c>
      <c r="I29" s="2248" t="s">
        <v>304</v>
      </c>
      <c r="J29" s="2248" t="s">
        <v>243</v>
      </c>
      <c r="K29" s="2248" t="s">
        <v>100</v>
      </c>
      <c r="L29" s="2451"/>
      <c r="M29" s="2452">
        <v>43047</v>
      </c>
      <c r="N29" s="2452" t="s">
        <v>9</v>
      </c>
      <c r="O29" s="2453" t="s">
        <v>31</v>
      </c>
      <c r="P29" s="2022" t="s">
        <v>816</v>
      </c>
    </row>
    <row r="30" spans="1:18" ht="36">
      <c r="A30" s="2411" t="s">
        <v>7</v>
      </c>
      <c r="B30" s="1604" t="s">
        <v>1509</v>
      </c>
      <c r="C30" s="663" t="s">
        <v>156</v>
      </c>
      <c r="D30" s="663"/>
      <c r="E30" s="653" t="s">
        <v>704</v>
      </c>
      <c r="F30" s="664">
        <v>2016001400</v>
      </c>
      <c r="G30" s="430" t="s">
        <v>2692</v>
      </c>
      <c r="H30" s="664">
        <v>3665</v>
      </c>
      <c r="I30" s="657" t="str">
        <f>I29</f>
        <v>Scanlon (MI)</v>
      </c>
      <c r="J30" s="657" t="str">
        <f>K29</f>
        <v>Calve (R)</v>
      </c>
      <c r="K30" s="657" t="str">
        <f>J29</f>
        <v>McCarthy, S (MI)</v>
      </c>
      <c r="L30" s="2454" t="s">
        <v>74</v>
      </c>
      <c r="M30" s="1860">
        <f>M29</f>
        <v>43047</v>
      </c>
      <c r="N30" s="2412" t="str">
        <f>N29</f>
        <v>9:00:00 AM EST</v>
      </c>
      <c r="O30" s="2455" t="str">
        <f>O29</f>
        <v>2139
DETROIT</v>
      </c>
    </row>
    <row r="31" spans="1:18" ht="36">
      <c r="A31" s="2411" t="s">
        <v>7</v>
      </c>
      <c r="B31" s="1604" t="s">
        <v>2693</v>
      </c>
      <c r="C31" s="654" t="s">
        <v>71</v>
      </c>
      <c r="D31" s="654"/>
      <c r="E31" s="655" t="s">
        <v>704</v>
      </c>
      <c r="F31" s="656">
        <v>2016001591</v>
      </c>
      <c r="G31" s="435" t="s">
        <v>2694</v>
      </c>
      <c r="H31" s="656">
        <v>3782</v>
      </c>
      <c r="I31" s="657" t="str">
        <f>J29</f>
        <v>McCarthy, S (MI)</v>
      </c>
      <c r="J31" s="657" t="str">
        <f>K29</f>
        <v>Calve (R)</v>
      </c>
      <c r="K31" s="657" t="str">
        <f>I29</f>
        <v>Scanlon (MI)</v>
      </c>
      <c r="L31" s="1954"/>
      <c r="M31" s="1860">
        <f>M29</f>
        <v>43047</v>
      </c>
      <c r="N31" s="2414" t="str">
        <f>N29</f>
        <v>9:00:00 AM EST</v>
      </c>
      <c r="O31" s="2455" t="str">
        <f>O29</f>
        <v>2139
DETROIT</v>
      </c>
      <c r="P31" s="2022" t="s">
        <v>2137</v>
      </c>
    </row>
    <row r="32" spans="1:18" ht="36">
      <c r="A32" s="2411" t="s">
        <v>7</v>
      </c>
      <c r="B32" s="1604" t="s">
        <v>2695</v>
      </c>
      <c r="C32" s="654" t="s">
        <v>71</v>
      </c>
      <c r="D32" s="654"/>
      <c r="E32" s="655" t="s">
        <v>2696</v>
      </c>
      <c r="F32" s="656">
        <v>2016001491</v>
      </c>
      <c r="G32" s="435" t="s">
        <v>2697</v>
      </c>
      <c r="H32" s="656">
        <v>3616</v>
      </c>
      <c r="I32" s="657" t="str">
        <f>J29</f>
        <v>McCarthy, S (MI)</v>
      </c>
      <c r="J32" s="657" t="str">
        <f>I29</f>
        <v>Scanlon (MI)</v>
      </c>
      <c r="K32" s="657" t="str">
        <f>K29</f>
        <v>Calve (R)</v>
      </c>
      <c r="L32" s="1954"/>
      <c r="M32" s="1860">
        <f>M29</f>
        <v>43047</v>
      </c>
      <c r="N32" s="2414" t="str">
        <f>N29</f>
        <v>9:00:00 AM EST</v>
      </c>
      <c r="O32" s="2455" t="str">
        <f>O29</f>
        <v>2139
DETROIT</v>
      </c>
    </row>
    <row r="33" spans="1:16" ht="36">
      <c r="A33" s="2411" t="s">
        <v>7</v>
      </c>
      <c r="B33" s="1604" t="s">
        <v>2698</v>
      </c>
      <c r="C33" s="663" t="s">
        <v>130</v>
      </c>
      <c r="D33" s="663"/>
      <c r="E33" s="653" t="s">
        <v>702</v>
      </c>
      <c r="F33" s="664">
        <v>2016001503</v>
      </c>
      <c r="G33" s="430" t="s">
        <v>2699</v>
      </c>
      <c r="H33" s="664">
        <v>3716</v>
      </c>
      <c r="I33" s="657" t="str">
        <f>K29</f>
        <v>Calve (R)</v>
      </c>
      <c r="J33" s="657" t="str">
        <f>I29</f>
        <v>Scanlon (MI)</v>
      </c>
      <c r="K33" s="657" t="str">
        <f>J29</f>
        <v>McCarthy, S (MI)</v>
      </c>
      <c r="L33" s="1954"/>
      <c r="M33" s="1860">
        <f>M29</f>
        <v>43047</v>
      </c>
      <c r="N33" s="2414" t="str">
        <f>N29</f>
        <v>9:00:00 AM EST</v>
      </c>
      <c r="O33" s="2455" t="str">
        <f>O29</f>
        <v>2139
DETROIT</v>
      </c>
    </row>
    <row r="34" spans="1:16" ht="36">
      <c r="A34" s="2456" t="s">
        <v>7</v>
      </c>
      <c r="B34" s="2457" t="s">
        <v>2700</v>
      </c>
      <c r="C34" s="2458" t="s">
        <v>743</v>
      </c>
      <c r="D34" s="2458"/>
      <c r="E34" s="2459" t="s">
        <v>1226</v>
      </c>
      <c r="F34" s="2460">
        <v>2016002232</v>
      </c>
      <c r="G34" s="2461" t="s">
        <v>2701</v>
      </c>
      <c r="H34" s="2460">
        <v>3735</v>
      </c>
      <c r="I34" s="2462" t="str">
        <f>K29</f>
        <v>Calve (R)</v>
      </c>
      <c r="J34" s="2462" t="str">
        <f>J29</f>
        <v>McCarthy, S (MI)</v>
      </c>
      <c r="K34" s="2462" t="str">
        <f>I29</f>
        <v>Scanlon (MI)</v>
      </c>
      <c r="L34" s="2463" t="s">
        <v>95</v>
      </c>
      <c r="M34" s="2464">
        <f>M29</f>
        <v>43047</v>
      </c>
      <c r="N34" s="2465" t="str">
        <f>N29</f>
        <v>9:00:00 AM EST</v>
      </c>
      <c r="O34" s="2466" t="str">
        <f>O29</f>
        <v>2139
DETROIT</v>
      </c>
    </row>
    <row r="35" spans="1:16" ht="36.5" thickBot="1">
      <c r="A35" s="2467" t="s">
        <v>7</v>
      </c>
      <c r="B35" s="2468" t="s">
        <v>1753</v>
      </c>
      <c r="C35" s="2469"/>
      <c r="D35" s="2469"/>
      <c r="E35" s="2470" t="s">
        <v>1754</v>
      </c>
      <c r="F35" s="2471">
        <v>2015007908</v>
      </c>
      <c r="G35" s="2472">
        <v>29249189</v>
      </c>
      <c r="H35" s="2471">
        <v>2913</v>
      </c>
      <c r="I35" s="2473" t="s">
        <v>243</v>
      </c>
      <c r="J35" s="2473" t="s">
        <v>190</v>
      </c>
      <c r="K35" s="2473" t="s">
        <v>304</v>
      </c>
      <c r="L35" s="2474" t="s">
        <v>2702</v>
      </c>
      <c r="M35" s="2475">
        <v>43047</v>
      </c>
      <c r="N35" s="2476" t="s">
        <v>9</v>
      </c>
      <c r="O35" s="2477" t="s">
        <v>31</v>
      </c>
    </row>
    <row r="36" spans="1:16" ht="73" thickTop="1" thickBot="1">
      <c r="A36" s="2427" t="s">
        <v>7</v>
      </c>
      <c r="B36" s="1535" t="s">
        <v>2703</v>
      </c>
      <c r="C36" s="2449"/>
      <c r="D36" s="2449"/>
      <c r="E36" s="1252"/>
      <c r="F36" s="1252" t="s">
        <v>2704</v>
      </c>
      <c r="G36" s="1251"/>
      <c r="H36" s="1251"/>
      <c r="I36" s="1253" t="s">
        <v>112</v>
      </c>
      <c r="J36" s="1253" t="s">
        <v>256</v>
      </c>
      <c r="K36" s="1253" t="s">
        <v>201</v>
      </c>
      <c r="L36" s="2429"/>
      <c r="M36" s="1537">
        <v>43047</v>
      </c>
      <c r="N36" s="2430" t="s">
        <v>43</v>
      </c>
      <c r="O36" s="2478" t="s">
        <v>8</v>
      </c>
      <c r="P36" s="2022" t="s">
        <v>644</v>
      </c>
    </row>
    <row r="37" spans="1:16" ht="73" thickTop="1" thickBot="1">
      <c r="A37" s="2427" t="s">
        <v>7</v>
      </c>
      <c r="B37" s="1535" t="s">
        <v>2705</v>
      </c>
      <c r="C37" s="2449"/>
      <c r="D37" s="2449"/>
      <c r="E37" s="1252"/>
      <c r="F37" s="1252" t="s">
        <v>2706</v>
      </c>
      <c r="G37" s="1251"/>
      <c r="H37" s="1251"/>
      <c r="I37" s="1253" t="s">
        <v>264</v>
      </c>
      <c r="J37" s="1253" t="s">
        <v>20</v>
      </c>
      <c r="K37" s="1253" t="s">
        <v>194</v>
      </c>
      <c r="L37" s="2429"/>
      <c r="M37" s="1537">
        <v>43047</v>
      </c>
      <c r="N37" s="2430" t="s">
        <v>43</v>
      </c>
      <c r="O37" s="2478" t="s">
        <v>13</v>
      </c>
    </row>
    <row r="38" spans="1:16" ht="55" thickTop="1" thickBot="1">
      <c r="A38" s="2427" t="s">
        <v>7</v>
      </c>
      <c r="B38" s="1535" t="s">
        <v>2707</v>
      </c>
      <c r="C38" s="2449"/>
      <c r="D38" s="2449"/>
      <c r="E38" s="1252"/>
      <c r="F38" s="1251" t="s">
        <v>2708</v>
      </c>
      <c r="G38" s="1251"/>
      <c r="H38" s="1251"/>
      <c r="I38" s="1253" t="s">
        <v>258</v>
      </c>
      <c r="J38" s="1253" t="s">
        <v>213</v>
      </c>
      <c r="K38" s="1253" t="s">
        <v>97</v>
      </c>
      <c r="L38" s="2429"/>
      <c r="M38" s="1537">
        <v>43047</v>
      </c>
      <c r="N38" s="2430" t="s">
        <v>612</v>
      </c>
      <c r="O38" s="2478" t="s">
        <v>22</v>
      </c>
      <c r="P38" s="2022" t="s">
        <v>644</v>
      </c>
    </row>
    <row r="39" spans="1:16" ht="76.150000000000006" customHeight="1" thickTop="1" thickBot="1">
      <c r="A39" s="2431" t="s">
        <v>7</v>
      </c>
      <c r="B39" s="1542" t="s">
        <v>2709</v>
      </c>
      <c r="C39" s="2479"/>
      <c r="D39" s="2479"/>
      <c r="E39" s="1241"/>
      <c r="F39" s="1242" t="s">
        <v>2710</v>
      </c>
      <c r="G39" s="1242"/>
      <c r="H39" s="1242"/>
      <c r="I39" s="1244" t="s">
        <v>339</v>
      </c>
      <c r="J39" s="1244" t="s">
        <v>163</v>
      </c>
      <c r="K39" s="1244" t="s">
        <v>278</v>
      </c>
      <c r="L39" s="2429" t="s">
        <v>72</v>
      </c>
      <c r="M39" s="1545">
        <v>43048</v>
      </c>
      <c r="N39" s="2432" t="s">
        <v>28</v>
      </c>
      <c r="O39" s="2480" t="s">
        <v>8</v>
      </c>
    </row>
    <row r="40" spans="1:16" ht="55" thickTop="1" thickBot="1">
      <c r="A40" s="2431" t="s">
        <v>7</v>
      </c>
      <c r="B40" s="1542" t="s">
        <v>2632</v>
      </c>
      <c r="C40" s="2479"/>
      <c r="D40" s="2479"/>
      <c r="E40" s="1241"/>
      <c r="F40" s="1242" t="s">
        <v>2633</v>
      </c>
      <c r="G40" s="1242"/>
      <c r="H40" s="1242"/>
      <c r="I40" s="1244" t="s">
        <v>77</v>
      </c>
      <c r="J40" s="1244" t="s">
        <v>292</v>
      </c>
      <c r="K40" s="1244" t="s">
        <v>105</v>
      </c>
      <c r="L40" s="2429" t="s">
        <v>2711</v>
      </c>
      <c r="M40" s="1545">
        <v>43048</v>
      </c>
      <c r="N40" s="2432" t="s">
        <v>43</v>
      </c>
      <c r="O40" s="2480" t="s">
        <v>13</v>
      </c>
    </row>
    <row r="41" spans="1:16" ht="55" thickTop="1" thickBot="1">
      <c r="A41" s="2427" t="s">
        <v>7</v>
      </c>
      <c r="B41" s="1535" t="s">
        <v>2712</v>
      </c>
      <c r="C41" s="2449"/>
      <c r="D41" s="2449"/>
      <c r="E41" s="1252"/>
      <c r="F41" s="1251" t="s">
        <v>2713</v>
      </c>
      <c r="G41" s="1251"/>
      <c r="H41" s="1251"/>
      <c r="I41" s="1253" t="s">
        <v>164</v>
      </c>
      <c r="J41" s="1253" t="s">
        <v>264</v>
      </c>
      <c r="K41" s="1253" t="s">
        <v>201</v>
      </c>
      <c r="L41" s="2429"/>
      <c r="M41" s="1537">
        <v>43052</v>
      </c>
      <c r="N41" s="2430" t="s">
        <v>56</v>
      </c>
      <c r="O41" s="2478" t="s">
        <v>8</v>
      </c>
    </row>
    <row r="42" spans="1:16" ht="55" thickTop="1" thickBot="1">
      <c r="A42" s="2431" t="s">
        <v>7</v>
      </c>
      <c r="B42" s="1542" t="s">
        <v>2714</v>
      </c>
      <c r="C42" s="2479"/>
      <c r="D42" s="2479"/>
      <c r="E42" s="1241"/>
      <c r="F42" s="1242" t="s">
        <v>2715</v>
      </c>
      <c r="G42" s="1242"/>
      <c r="H42" s="1242"/>
      <c r="I42" s="1244" t="s">
        <v>281</v>
      </c>
      <c r="J42" s="1244" t="s">
        <v>163</v>
      </c>
      <c r="K42" s="1244" t="s">
        <v>109</v>
      </c>
      <c r="L42" s="2429" t="s">
        <v>37</v>
      </c>
      <c r="M42" s="1545">
        <v>43053</v>
      </c>
      <c r="N42" s="2432" t="s">
        <v>9</v>
      </c>
      <c r="O42" s="2480" t="s">
        <v>8</v>
      </c>
    </row>
    <row r="43" spans="1:16" ht="55" thickTop="1" thickBot="1">
      <c r="A43" s="2481" t="s">
        <v>7</v>
      </c>
      <c r="B43" s="2482" t="s">
        <v>2716</v>
      </c>
      <c r="C43" s="2483"/>
      <c r="D43" s="2483"/>
      <c r="E43" s="2484"/>
      <c r="F43" s="2485" t="s">
        <v>2717</v>
      </c>
      <c r="G43" s="2486">
        <v>95000686</v>
      </c>
      <c r="H43" s="2485"/>
      <c r="I43" s="2487" t="s">
        <v>265</v>
      </c>
      <c r="J43" s="2487" t="s">
        <v>241</v>
      </c>
      <c r="K43" s="2487" t="s">
        <v>213</v>
      </c>
      <c r="L43" s="2488" t="s">
        <v>41</v>
      </c>
      <c r="M43" s="2489">
        <v>43053</v>
      </c>
      <c r="N43" s="2490" t="s">
        <v>28</v>
      </c>
      <c r="O43" s="2491" t="s">
        <v>22</v>
      </c>
    </row>
    <row r="44" spans="1:16" ht="55" thickTop="1" thickBot="1">
      <c r="A44" s="2431" t="s">
        <v>7</v>
      </c>
      <c r="B44" s="1542" t="s">
        <v>2718</v>
      </c>
      <c r="C44" s="2479"/>
      <c r="D44" s="2479"/>
      <c r="E44" s="1241"/>
      <c r="F44" s="1242" t="s">
        <v>2719</v>
      </c>
      <c r="G44" s="1242"/>
      <c r="H44" s="1242"/>
      <c r="I44" s="1244" t="s">
        <v>6</v>
      </c>
      <c r="J44" s="1244" t="s">
        <v>157</v>
      </c>
      <c r="K44" s="1244" t="s">
        <v>209</v>
      </c>
      <c r="L44" s="2429" t="s">
        <v>82</v>
      </c>
      <c r="M44" s="1545">
        <v>43053</v>
      </c>
      <c r="N44" s="2432" t="s">
        <v>43</v>
      </c>
      <c r="O44" s="2480" t="s">
        <v>13</v>
      </c>
    </row>
    <row r="45" spans="1:16" ht="73" thickTop="1" thickBot="1">
      <c r="A45" s="2427" t="s">
        <v>7</v>
      </c>
      <c r="B45" s="1535" t="s">
        <v>2720</v>
      </c>
      <c r="C45" s="2449"/>
      <c r="D45" s="2449"/>
      <c r="E45" s="1252"/>
      <c r="F45" s="1252" t="s">
        <v>2721</v>
      </c>
      <c r="G45" s="1251"/>
      <c r="H45" s="1251"/>
      <c r="I45" s="1253" t="s">
        <v>51</v>
      </c>
      <c r="J45" s="1253" t="s">
        <v>187</v>
      </c>
      <c r="K45" s="1253" t="s">
        <v>256</v>
      </c>
      <c r="L45" s="2429"/>
      <c r="M45" s="1537">
        <v>43053</v>
      </c>
      <c r="N45" s="2430" t="s">
        <v>43</v>
      </c>
      <c r="O45" s="2478" t="s">
        <v>22</v>
      </c>
    </row>
    <row r="46" spans="1:16" ht="127" thickTop="1" thickBot="1">
      <c r="A46" s="2427" t="s">
        <v>7</v>
      </c>
      <c r="B46" s="1535" t="s">
        <v>2614</v>
      </c>
      <c r="C46" s="2449"/>
      <c r="D46" s="2449"/>
      <c r="E46" s="1252"/>
      <c r="F46" s="1252" t="s">
        <v>2722</v>
      </c>
      <c r="G46" s="1251"/>
      <c r="H46" s="1251"/>
      <c r="I46" s="1253" t="s">
        <v>164</v>
      </c>
      <c r="J46" s="1253" t="s">
        <v>253</v>
      </c>
      <c r="K46" s="1253" t="s">
        <v>282</v>
      </c>
      <c r="L46" s="2429"/>
      <c r="M46" s="1537">
        <v>43054</v>
      </c>
      <c r="N46" s="2430" t="s">
        <v>1329</v>
      </c>
      <c r="O46" s="2478" t="s">
        <v>8</v>
      </c>
    </row>
    <row r="47" spans="1:16" ht="55" thickTop="1" thickBot="1">
      <c r="A47" s="2427" t="s">
        <v>7</v>
      </c>
      <c r="B47" s="1535" t="s">
        <v>2723</v>
      </c>
      <c r="C47" s="2449"/>
      <c r="D47" s="2449"/>
      <c r="E47" s="1252"/>
      <c r="F47" s="1252" t="s">
        <v>2724</v>
      </c>
      <c r="G47" s="1251"/>
      <c r="H47" s="1251"/>
      <c r="I47" s="1253" t="s">
        <v>30</v>
      </c>
      <c r="J47" s="1253" t="s">
        <v>341</v>
      </c>
      <c r="K47" s="1253" t="s">
        <v>159</v>
      </c>
      <c r="L47" s="2429"/>
      <c r="M47" s="1537">
        <v>43054</v>
      </c>
      <c r="N47" s="2430" t="s">
        <v>14</v>
      </c>
      <c r="O47" s="2478" t="s">
        <v>881</v>
      </c>
    </row>
    <row r="48" spans="1:16" ht="79.150000000000006" customHeight="1" thickTop="1" thickBot="1">
      <c r="A48" s="2427" t="s">
        <v>7</v>
      </c>
      <c r="B48" s="1535" t="s">
        <v>2725</v>
      </c>
      <c r="C48" s="2449"/>
      <c r="D48" s="2449"/>
      <c r="E48" s="1252"/>
      <c r="F48" s="1252" t="s">
        <v>2726</v>
      </c>
      <c r="G48" s="1251"/>
      <c r="H48" s="1251"/>
      <c r="I48" s="1253" t="s">
        <v>126</v>
      </c>
      <c r="J48" s="1253" t="s">
        <v>281</v>
      </c>
      <c r="K48" s="1253" t="s">
        <v>266</v>
      </c>
      <c r="L48" s="2429"/>
      <c r="M48" s="1537">
        <v>43054</v>
      </c>
      <c r="N48" s="2430" t="s">
        <v>28</v>
      </c>
      <c r="O48" s="2478" t="s">
        <v>22</v>
      </c>
    </row>
    <row r="49" spans="1:18" ht="55" thickTop="1" thickBot="1">
      <c r="A49" s="2427" t="s">
        <v>7</v>
      </c>
      <c r="B49" s="1535" t="s">
        <v>2727</v>
      </c>
      <c r="C49" s="2449"/>
      <c r="D49" s="2449"/>
      <c r="E49" s="1252"/>
      <c r="F49" s="1252" t="s">
        <v>2728</v>
      </c>
      <c r="G49" s="1251"/>
      <c r="H49" s="1251"/>
      <c r="I49" s="1253" t="s">
        <v>207</v>
      </c>
      <c r="J49" s="1253" t="s">
        <v>281</v>
      </c>
      <c r="K49" s="1253" t="s">
        <v>266</v>
      </c>
      <c r="L49" s="2429"/>
      <c r="M49" s="1537">
        <v>43054</v>
      </c>
      <c r="N49" s="2430" t="s">
        <v>43</v>
      </c>
      <c r="O49" s="2478" t="s">
        <v>13</v>
      </c>
    </row>
    <row r="50" spans="1:18" ht="145" thickTop="1" thickBot="1">
      <c r="A50" s="2431" t="s">
        <v>7</v>
      </c>
      <c r="B50" s="1542" t="s">
        <v>2128</v>
      </c>
      <c r="C50" s="2479"/>
      <c r="D50" s="2479"/>
      <c r="E50" s="1241"/>
      <c r="F50" s="1241" t="s">
        <v>2729</v>
      </c>
      <c r="G50" s="1242"/>
      <c r="H50" s="1242"/>
      <c r="I50" s="1244" t="s">
        <v>302</v>
      </c>
      <c r="J50" s="1244" t="s">
        <v>284</v>
      </c>
      <c r="K50" s="1244" t="s">
        <v>278</v>
      </c>
      <c r="L50" s="2429" t="s">
        <v>2730</v>
      </c>
      <c r="M50" s="1545">
        <v>43054</v>
      </c>
      <c r="N50" s="2432" t="s">
        <v>43</v>
      </c>
      <c r="O50" s="2480" t="s">
        <v>22</v>
      </c>
    </row>
    <row r="51" spans="1:18" ht="19" thickTop="1" thickBot="1">
      <c r="A51" s="2481" t="s">
        <v>7</v>
      </c>
      <c r="B51" s="2482" t="s">
        <v>2731</v>
      </c>
      <c r="C51" s="2483"/>
      <c r="D51" s="2483"/>
      <c r="E51" s="2484"/>
      <c r="F51" s="2484" t="s">
        <v>2732</v>
      </c>
      <c r="G51" s="2486">
        <v>90013592</v>
      </c>
      <c r="H51" s="2485"/>
      <c r="I51" s="2487" t="s">
        <v>202</v>
      </c>
      <c r="J51" s="2487" t="s">
        <v>286</v>
      </c>
      <c r="K51" s="2487" t="s">
        <v>200</v>
      </c>
      <c r="L51" s="2488" t="s">
        <v>2733</v>
      </c>
      <c r="M51" s="2489">
        <v>43055</v>
      </c>
      <c r="N51" s="2490" t="s">
        <v>43</v>
      </c>
      <c r="O51" s="2491" t="s">
        <v>22</v>
      </c>
    </row>
    <row r="52" spans="1:18" ht="73" thickTop="1" thickBot="1">
      <c r="A52" s="2427"/>
      <c r="B52" s="1535" t="s">
        <v>1166</v>
      </c>
      <c r="C52" s="2483"/>
      <c r="D52" s="2483"/>
      <c r="E52" s="1252"/>
      <c r="F52" s="1252" t="s">
        <v>2734</v>
      </c>
      <c r="G52" s="2492"/>
      <c r="H52" s="1251"/>
      <c r="I52" s="1253" t="s">
        <v>77</v>
      </c>
      <c r="J52" s="1253" t="s">
        <v>105</v>
      </c>
      <c r="K52" s="1253" t="s">
        <v>159</v>
      </c>
      <c r="L52" s="2429"/>
      <c r="M52" s="1537" t="s">
        <v>2735</v>
      </c>
      <c r="N52" s="2430" t="s">
        <v>43</v>
      </c>
      <c r="O52" s="2478" t="s">
        <v>8</v>
      </c>
    </row>
    <row r="53" spans="1:18" ht="55" thickTop="1" thickBot="1">
      <c r="A53" s="2427" t="s">
        <v>7</v>
      </c>
      <c r="B53" s="1535" t="s">
        <v>2736</v>
      </c>
      <c r="C53" s="2449"/>
      <c r="D53" s="2449"/>
      <c r="E53" s="1252"/>
      <c r="F53" s="1252" t="s">
        <v>2737</v>
      </c>
      <c r="G53" s="1251"/>
      <c r="H53" s="1251"/>
      <c r="I53" s="1253" t="s">
        <v>111</v>
      </c>
      <c r="J53" s="1253" t="s">
        <v>264</v>
      </c>
      <c r="K53" s="1253" t="s">
        <v>352</v>
      </c>
      <c r="L53" s="2429"/>
      <c r="M53" s="1537">
        <v>43055</v>
      </c>
      <c r="N53" s="2430" t="s">
        <v>612</v>
      </c>
      <c r="O53" s="2478" t="s">
        <v>13</v>
      </c>
    </row>
    <row r="54" spans="1:18" ht="73" thickTop="1" thickBot="1">
      <c r="A54" s="2427" t="s">
        <v>7</v>
      </c>
      <c r="B54" s="1535" t="s">
        <v>1166</v>
      </c>
      <c r="C54" s="2449"/>
      <c r="D54" s="2449"/>
      <c r="E54" s="1252"/>
      <c r="F54" s="1252" t="s">
        <v>2738</v>
      </c>
      <c r="G54" s="1251"/>
      <c r="H54" s="1251"/>
      <c r="I54" s="1253" t="s">
        <v>251</v>
      </c>
      <c r="J54" s="1253" t="s">
        <v>97</v>
      </c>
      <c r="K54" s="1253" t="s">
        <v>104</v>
      </c>
      <c r="L54" s="2429"/>
      <c r="M54" s="1537" t="s">
        <v>2739</v>
      </c>
      <c r="N54" s="2430" t="s">
        <v>9</v>
      </c>
      <c r="O54" s="2478" t="s">
        <v>22</v>
      </c>
    </row>
    <row r="55" spans="1:18" ht="55" thickTop="1" thickBot="1">
      <c r="A55" s="2427" t="s">
        <v>7</v>
      </c>
      <c r="B55" s="1535" t="s">
        <v>2740</v>
      </c>
      <c r="C55" s="2449"/>
      <c r="D55" s="2449"/>
      <c r="E55" s="1252"/>
      <c r="F55" s="1252" t="s">
        <v>2741</v>
      </c>
      <c r="G55" s="1251"/>
      <c r="H55" s="1251"/>
      <c r="I55" s="1253" t="s">
        <v>218</v>
      </c>
      <c r="J55" s="1253" t="s">
        <v>126</v>
      </c>
      <c r="K55" s="1253" t="s">
        <v>266</v>
      </c>
      <c r="L55" s="2429"/>
      <c r="M55" s="1537">
        <v>43056</v>
      </c>
      <c r="N55" s="2430" t="s">
        <v>2250</v>
      </c>
      <c r="O55" s="2478" t="s">
        <v>8</v>
      </c>
      <c r="P55" s="2022" t="s">
        <v>644</v>
      </c>
    </row>
    <row r="56" spans="1:18" ht="73" thickTop="1" thickBot="1">
      <c r="A56" s="2427" t="s">
        <v>7</v>
      </c>
      <c r="B56" s="1535" t="s">
        <v>2549</v>
      </c>
      <c r="C56" s="2449"/>
      <c r="D56" s="2449"/>
      <c r="E56" s="1252"/>
      <c r="F56" s="1252" t="s">
        <v>2742</v>
      </c>
      <c r="G56" s="1251"/>
      <c r="H56" s="1251"/>
      <c r="I56" s="1253" t="s">
        <v>196</v>
      </c>
      <c r="J56" s="1253" t="s">
        <v>164</v>
      </c>
      <c r="K56" s="1253" t="s">
        <v>139</v>
      </c>
      <c r="L56" s="2429"/>
      <c r="M56" s="1537">
        <v>43056</v>
      </c>
      <c r="N56" s="2430" t="s">
        <v>43</v>
      </c>
      <c r="O56" s="2478" t="s">
        <v>22</v>
      </c>
    </row>
    <row r="57" spans="1:18" ht="18.5" thickTop="1">
      <c r="A57" s="2435" t="s">
        <v>7</v>
      </c>
      <c r="B57" s="2090" t="s">
        <v>2743</v>
      </c>
      <c r="C57" s="2314" t="s">
        <v>103</v>
      </c>
      <c r="D57" s="2314"/>
      <c r="E57" s="2011" t="s">
        <v>1621</v>
      </c>
      <c r="F57" s="2012">
        <v>2015008110</v>
      </c>
      <c r="G57" s="2013" t="s">
        <v>2744</v>
      </c>
      <c r="H57" s="2012">
        <v>3656</v>
      </c>
      <c r="I57" s="2315" t="s">
        <v>324</v>
      </c>
      <c r="J57" s="2315" t="s">
        <v>168</v>
      </c>
      <c r="K57" s="2315" t="s">
        <v>258</v>
      </c>
      <c r="L57" s="2436"/>
      <c r="M57" s="2437">
        <v>43060</v>
      </c>
      <c r="N57" s="2437" t="s">
        <v>9</v>
      </c>
      <c r="O57" s="2493" t="s">
        <v>13</v>
      </c>
      <c r="P57" s="2022" t="s">
        <v>816</v>
      </c>
    </row>
    <row r="58" spans="1:18">
      <c r="A58" s="2439" t="s">
        <v>7</v>
      </c>
      <c r="B58" s="1463" t="s">
        <v>2745</v>
      </c>
      <c r="C58" s="2494" t="s">
        <v>103</v>
      </c>
      <c r="D58" s="836"/>
      <c r="E58" s="614" t="s">
        <v>598</v>
      </c>
      <c r="F58" s="836">
        <v>2016001028</v>
      </c>
      <c r="G58" s="389" t="s">
        <v>2746</v>
      </c>
      <c r="H58" s="836">
        <v>3742</v>
      </c>
      <c r="I58" s="618" t="str">
        <f>I57</f>
        <v>Stepina</v>
      </c>
      <c r="J58" s="618" t="str">
        <f>K57</f>
        <v>Melvin</v>
      </c>
      <c r="K58" s="618" t="str">
        <f>J57</f>
        <v>Greenhut (R)</v>
      </c>
      <c r="L58" s="1902"/>
      <c r="M58" s="1787">
        <f>M57</f>
        <v>43060</v>
      </c>
      <c r="N58" s="2440" t="str">
        <f>N57</f>
        <v>9:00:00 AM EST</v>
      </c>
      <c r="O58" s="2495" t="str">
        <f>O57</f>
        <v>B</v>
      </c>
      <c r="P58" s="2022" t="s">
        <v>778</v>
      </c>
    </row>
    <row r="59" spans="1:18" ht="57" customHeight="1">
      <c r="A59" s="2439" t="s">
        <v>7</v>
      </c>
      <c r="B59" s="1463" t="s">
        <v>2747</v>
      </c>
      <c r="C59" s="835" t="s">
        <v>384</v>
      </c>
      <c r="D59" s="835"/>
      <c r="E59" s="614" t="s">
        <v>2748</v>
      </c>
      <c r="F59" s="836">
        <v>2016000576</v>
      </c>
      <c r="G59" s="389" t="s">
        <v>2749</v>
      </c>
      <c r="H59" s="836">
        <v>3788</v>
      </c>
      <c r="I59" s="618" t="str">
        <f>J57</f>
        <v>Greenhut (R)</v>
      </c>
      <c r="J59" s="618" t="str">
        <f>K57</f>
        <v>Melvin</v>
      </c>
      <c r="K59" s="618" t="str">
        <f>I57</f>
        <v>Stepina</v>
      </c>
      <c r="L59" s="1902"/>
      <c r="M59" s="1787">
        <f>M57</f>
        <v>43060</v>
      </c>
      <c r="N59" s="2442" t="str">
        <f>N57</f>
        <v>9:00:00 AM EST</v>
      </c>
      <c r="O59" s="2495" t="str">
        <f>O57</f>
        <v>B</v>
      </c>
    </row>
    <row r="60" spans="1:18">
      <c r="A60" s="2439" t="s">
        <v>7</v>
      </c>
      <c r="B60" s="1463" t="s">
        <v>379</v>
      </c>
      <c r="C60" s="615" t="s">
        <v>103</v>
      </c>
      <c r="D60" s="615"/>
      <c r="E60" s="616" t="s">
        <v>370</v>
      </c>
      <c r="F60" s="617">
        <v>2016000595</v>
      </c>
      <c r="G60" s="380" t="s">
        <v>2750</v>
      </c>
      <c r="H60" s="617">
        <v>3633</v>
      </c>
      <c r="I60" s="618" t="str">
        <f>J57</f>
        <v>Greenhut (R)</v>
      </c>
      <c r="J60" s="618" t="str">
        <f>I57</f>
        <v>Stepina</v>
      </c>
      <c r="K60" s="618" t="str">
        <f>K57</f>
        <v>Melvin</v>
      </c>
      <c r="L60" s="1902"/>
      <c r="M60" s="1787">
        <f>M57</f>
        <v>43060</v>
      </c>
      <c r="N60" s="2442" t="str">
        <f>N57</f>
        <v>9:00:00 AM EST</v>
      </c>
      <c r="O60" s="2495" t="str">
        <f>O57</f>
        <v>B</v>
      </c>
      <c r="R60" s="2022">
        <v>6</v>
      </c>
    </row>
    <row r="61" spans="1:18">
      <c r="A61" s="2439" t="s">
        <v>7</v>
      </c>
      <c r="B61" s="1463" t="s">
        <v>1111</v>
      </c>
      <c r="C61" s="615" t="s">
        <v>384</v>
      </c>
      <c r="D61" s="615" t="s">
        <v>1112</v>
      </c>
      <c r="E61" s="615" t="s">
        <v>1113</v>
      </c>
      <c r="F61" s="617">
        <v>2016001039</v>
      </c>
      <c r="G61" s="380" t="s">
        <v>2751</v>
      </c>
      <c r="H61" s="2496">
        <v>3656</v>
      </c>
      <c r="I61" s="618" t="str">
        <f>K57</f>
        <v>Melvin</v>
      </c>
      <c r="J61" s="618" t="str">
        <f>I57</f>
        <v>Stepina</v>
      </c>
      <c r="K61" s="618" t="str">
        <f>J57</f>
        <v>Greenhut (R)</v>
      </c>
      <c r="L61" s="1902"/>
      <c r="M61" s="1787">
        <f>M57</f>
        <v>43060</v>
      </c>
      <c r="N61" s="2442" t="str">
        <f>N57</f>
        <v>9:00:00 AM EST</v>
      </c>
      <c r="O61" s="2495" t="str">
        <f>O57</f>
        <v>B</v>
      </c>
    </row>
    <row r="62" spans="1:18" ht="18.5" thickBot="1">
      <c r="A62" s="2443" t="s">
        <v>7</v>
      </c>
      <c r="B62" s="2030" t="s">
        <v>2281</v>
      </c>
      <c r="C62" s="2444" t="s">
        <v>103</v>
      </c>
      <c r="D62" s="2444"/>
      <c r="E62" s="2031" t="s">
        <v>1797</v>
      </c>
      <c r="F62" s="2032">
        <v>2016000996</v>
      </c>
      <c r="G62" s="2033" t="s">
        <v>2752</v>
      </c>
      <c r="H62" s="2032">
        <v>3644</v>
      </c>
      <c r="I62" s="2034" t="str">
        <f>K57</f>
        <v>Melvin</v>
      </c>
      <c r="J62" s="2034" t="str">
        <f>J57</f>
        <v>Greenhut (R)</v>
      </c>
      <c r="K62" s="2034" t="str">
        <f>I57</f>
        <v>Stepina</v>
      </c>
      <c r="L62" s="2445"/>
      <c r="M62" s="2446">
        <f>M57</f>
        <v>43060</v>
      </c>
      <c r="N62" s="2447" t="str">
        <f>N57</f>
        <v>9:00:00 AM EST</v>
      </c>
      <c r="O62" s="2497" t="str">
        <f>O57</f>
        <v>B</v>
      </c>
    </row>
    <row r="63" spans="1:18" ht="36.5" thickTop="1">
      <c r="A63" s="2498" t="s">
        <v>7</v>
      </c>
      <c r="B63" s="2499" t="s">
        <v>2753</v>
      </c>
      <c r="C63" s="1466" t="s">
        <v>103</v>
      </c>
      <c r="D63" s="1466"/>
      <c r="E63" s="1108" t="s">
        <v>507</v>
      </c>
      <c r="F63" s="1109">
        <v>2016002285</v>
      </c>
      <c r="G63" s="1110" t="s">
        <v>2754</v>
      </c>
      <c r="H63" s="1109">
        <v>1621</v>
      </c>
      <c r="I63" s="2500" t="s">
        <v>115</v>
      </c>
      <c r="J63" s="2500" t="s">
        <v>237</v>
      </c>
      <c r="K63" s="2500" t="s">
        <v>271</v>
      </c>
      <c r="L63" s="2454"/>
      <c r="M63" s="2501">
        <v>43060</v>
      </c>
      <c r="N63" s="2501" t="s">
        <v>43</v>
      </c>
      <c r="O63" s="2502" t="s">
        <v>22</v>
      </c>
      <c r="P63" s="2022" t="s">
        <v>775</v>
      </c>
    </row>
    <row r="64" spans="1:18">
      <c r="A64" s="2411" t="s">
        <v>7</v>
      </c>
      <c r="B64" s="1604" t="s">
        <v>1193</v>
      </c>
      <c r="C64" s="654" t="s">
        <v>103</v>
      </c>
      <c r="D64" s="654"/>
      <c r="E64" s="655" t="s">
        <v>377</v>
      </c>
      <c r="F64" s="656">
        <v>2016002355</v>
      </c>
      <c r="G64" s="435" t="s">
        <v>2755</v>
      </c>
      <c r="H64" s="656">
        <v>1612</v>
      </c>
      <c r="I64" s="657" t="str">
        <f>I63</f>
        <v>Cotta (R)</v>
      </c>
      <c r="J64" s="657" t="str">
        <f>K63</f>
        <v>New</v>
      </c>
      <c r="K64" s="657" t="str">
        <f>J63</f>
        <v>Majors (CO)</v>
      </c>
      <c r="L64" s="1954"/>
      <c r="M64" s="1860">
        <f>M63</f>
        <v>43060</v>
      </c>
      <c r="N64" s="2412" t="str">
        <f>N63</f>
        <v>1:00:00 PM EST</v>
      </c>
      <c r="O64" s="2455" t="str">
        <f>O63</f>
        <v>D</v>
      </c>
      <c r="P64" s="2022" t="s">
        <v>778</v>
      </c>
    </row>
    <row r="65" spans="1:18">
      <c r="A65" s="2411" t="s">
        <v>7</v>
      </c>
      <c r="B65" s="1604" t="s">
        <v>2756</v>
      </c>
      <c r="C65" s="663" t="s">
        <v>384</v>
      </c>
      <c r="D65" s="663"/>
      <c r="E65" s="653" t="s">
        <v>1443</v>
      </c>
      <c r="F65" s="664">
        <v>2016002512</v>
      </c>
      <c r="G65" s="430" t="s">
        <v>2757</v>
      </c>
      <c r="H65" s="664">
        <v>1663</v>
      </c>
      <c r="I65" s="657" t="str">
        <f>J63</f>
        <v>Majors (CO)</v>
      </c>
      <c r="J65" s="657" t="str">
        <f>K63</f>
        <v>New</v>
      </c>
      <c r="K65" s="657" t="str">
        <f>I63</f>
        <v>Cotta (R)</v>
      </c>
      <c r="L65" s="1954"/>
      <c r="M65" s="1860">
        <f>M63</f>
        <v>43060</v>
      </c>
      <c r="N65" s="2414" t="str">
        <f>N63</f>
        <v>1:00:00 PM EST</v>
      </c>
      <c r="O65" s="2455" t="str">
        <f>O63</f>
        <v>D</v>
      </c>
    </row>
    <row r="66" spans="1:18">
      <c r="A66" s="2415" t="s">
        <v>7</v>
      </c>
      <c r="B66" s="1610" t="s">
        <v>2758</v>
      </c>
      <c r="C66" s="2256" t="s">
        <v>384</v>
      </c>
      <c r="D66" s="2256" t="s">
        <v>457</v>
      </c>
      <c r="E66" s="1118" t="s">
        <v>458</v>
      </c>
      <c r="F66" s="1117">
        <v>2016002620</v>
      </c>
      <c r="G66" s="1227">
        <v>13092088</v>
      </c>
      <c r="H66" s="1117">
        <v>1628</v>
      </c>
      <c r="I66" s="670" t="str">
        <f>J63</f>
        <v>Majors (CO)</v>
      </c>
      <c r="J66" s="670" t="str">
        <f>I63</f>
        <v>Cotta (R)</v>
      </c>
      <c r="K66" s="670" t="str">
        <f>K63</f>
        <v>New</v>
      </c>
      <c r="L66" s="1954" t="s">
        <v>57</v>
      </c>
      <c r="M66" s="1805">
        <f>M63</f>
        <v>43060</v>
      </c>
      <c r="N66" s="2416" t="str">
        <f>N63</f>
        <v>1:00:00 PM EST</v>
      </c>
      <c r="O66" s="2503" t="str">
        <f>O63</f>
        <v>D</v>
      </c>
      <c r="R66" s="2022">
        <v>6</v>
      </c>
    </row>
    <row r="67" spans="1:18" ht="36">
      <c r="A67" s="2411" t="s">
        <v>7</v>
      </c>
      <c r="B67" s="1604" t="s">
        <v>2759</v>
      </c>
      <c r="C67" s="654" t="s">
        <v>103</v>
      </c>
      <c r="D67" s="654"/>
      <c r="E67" s="655" t="s">
        <v>2760</v>
      </c>
      <c r="F67" s="656">
        <v>2016002684</v>
      </c>
      <c r="G67" s="435" t="s">
        <v>2761</v>
      </c>
      <c r="H67" s="656">
        <v>1637</v>
      </c>
      <c r="I67" s="657" t="str">
        <f>K63</f>
        <v>New</v>
      </c>
      <c r="J67" s="657" t="str">
        <f>I63</f>
        <v>Cotta (R)</v>
      </c>
      <c r="K67" s="657" t="str">
        <f>J63</f>
        <v>Majors (CO)</v>
      </c>
      <c r="L67" s="1954"/>
      <c r="M67" s="1860">
        <f>M63</f>
        <v>43060</v>
      </c>
      <c r="N67" s="2414" t="str">
        <f>N63</f>
        <v>1:00:00 PM EST</v>
      </c>
      <c r="O67" s="2455" t="str">
        <f>O63</f>
        <v>D</v>
      </c>
    </row>
    <row r="68" spans="1:18" ht="36.5" thickBot="1">
      <c r="A68" s="2504" t="s">
        <v>12</v>
      </c>
      <c r="B68" s="1616" t="s">
        <v>1930</v>
      </c>
      <c r="C68" s="2505" t="s">
        <v>384</v>
      </c>
      <c r="D68" s="2505"/>
      <c r="E68" s="1122" t="s">
        <v>439</v>
      </c>
      <c r="F68" s="1123">
        <v>2016002775</v>
      </c>
      <c r="G68" s="458" t="s">
        <v>2762</v>
      </c>
      <c r="H68" s="1123">
        <v>1611</v>
      </c>
      <c r="I68" s="1124" t="str">
        <f>K63</f>
        <v>New</v>
      </c>
      <c r="J68" s="1124" t="str">
        <f>J63</f>
        <v>Majors (CO)</v>
      </c>
      <c r="K68" s="1124" t="str">
        <f>I63</f>
        <v>Cotta (R)</v>
      </c>
      <c r="L68" s="2506"/>
      <c r="M68" s="1890">
        <f>M63</f>
        <v>43060</v>
      </c>
      <c r="N68" s="2507" t="str">
        <f>N63</f>
        <v>1:00:00 PM EST</v>
      </c>
      <c r="O68" s="2508" t="str">
        <f>O63</f>
        <v>D</v>
      </c>
    </row>
    <row r="69" spans="1:18" ht="73" thickTop="1" thickBot="1">
      <c r="A69" s="2427" t="s">
        <v>7</v>
      </c>
      <c r="B69" s="1535" t="s">
        <v>2763</v>
      </c>
      <c r="C69" s="2449"/>
      <c r="D69" s="2449"/>
      <c r="E69" s="1252"/>
      <c r="F69" s="1251" t="s">
        <v>2764</v>
      </c>
      <c r="G69" s="1251"/>
      <c r="H69" s="1251"/>
      <c r="I69" s="1253" t="s">
        <v>327</v>
      </c>
      <c r="J69" s="1253" t="s">
        <v>200</v>
      </c>
      <c r="K69" s="1253" t="s">
        <v>348</v>
      </c>
      <c r="L69" s="2429"/>
      <c r="M69" s="1537">
        <v>43060</v>
      </c>
      <c r="N69" s="2430" t="s">
        <v>43</v>
      </c>
      <c r="O69" s="2478" t="s">
        <v>8</v>
      </c>
    </row>
    <row r="70" spans="1:18" ht="36.5" thickTop="1">
      <c r="A70" s="2509" t="s">
        <v>7</v>
      </c>
      <c r="B70" s="2169" t="s">
        <v>2765</v>
      </c>
      <c r="C70" s="2510" t="s">
        <v>384</v>
      </c>
      <c r="D70" s="2510"/>
      <c r="E70" s="2170" t="s">
        <v>1134</v>
      </c>
      <c r="F70" s="2171">
        <v>2016003303</v>
      </c>
      <c r="G70" s="2172" t="s">
        <v>2766</v>
      </c>
      <c r="H70" s="2171">
        <v>2877</v>
      </c>
      <c r="I70" s="2511" t="s">
        <v>342</v>
      </c>
      <c r="J70" s="2511" t="s">
        <v>143</v>
      </c>
      <c r="K70" s="2511" t="s">
        <v>96</v>
      </c>
      <c r="L70" s="2436" t="s">
        <v>95</v>
      </c>
      <c r="M70" s="2512">
        <v>43067</v>
      </c>
      <c r="N70" s="2512" t="s">
        <v>9</v>
      </c>
      <c r="O70" s="2513" t="s">
        <v>13</v>
      </c>
      <c r="P70" s="2022" t="s">
        <v>1725</v>
      </c>
    </row>
    <row r="71" spans="1:18" ht="36">
      <c r="A71" s="2439" t="s">
        <v>7</v>
      </c>
      <c r="B71" s="1463" t="s">
        <v>2767</v>
      </c>
      <c r="C71" s="835" t="s">
        <v>103</v>
      </c>
      <c r="D71" s="835"/>
      <c r="E71" s="614" t="s">
        <v>507</v>
      </c>
      <c r="F71" s="836">
        <v>2016004396</v>
      </c>
      <c r="G71" s="389" t="s">
        <v>2768</v>
      </c>
      <c r="H71" s="836">
        <v>2891</v>
      </c>
      <c r="I71" s="618" t="str">
        <f>I70</f>
        <v>Whitehead</v>
      </c>
      <c r="J71" s="618" t="str">
        <f>K70</f>
        <v>Bui</v>
      </c>
      <c r="K71" s="618" t="str">
        <f>J70</f>
        <v>Fenick (R)</v>
      </c>
      <c r="L71" s="1902"/>
      <c r="M71" s="1787">
        <f>M70</f>
        <v>43067</v>
      </c>
      <c r="N71" s="2440" t="str">
        <f>N70</f>
        <v>9:00:00 AM EST</v>
      </c>
      <c r="O71" s="2495" t="str">
        <f>O70</f>
        <v>B</v>
      </c>
      <c r="P71" s="2022" t="s">
        <v>778</v>
      </c>
    </row>
    <row r="72" spans="1:18" ht="36">
      <c r="A72" s="2514" t="s">
        <v>7</v>
      </c>
      <c r="B72" s="1465" t="s">
        <v>2769</v>
      </c>
      <c r="C72" s="625" t="s">
        <v>103</v>
      </c>
      <c r="D72" s="625"/>
      <c r="E72" s="624" t="s">
        <v>2770</v>
      </c>
      <c r="F72" s="626">
        <v>2016005151</v>
      </c>
      <c r="G72" s="627" t="s">
        <v>2771</v>
      </c>
      <c r="H72" s="626">
        <v>2486</v>
      </c>
      <c r="I72" s="628" t="str">
        <f>J70</f>
        <v>Fenick (R)</v>
      </c>
      <c r="J72" s="628" t="str">
        <f>K70</f>
        <v>Bui</v>
      </c>
      <c r="K72" s="628" t="str">
        <f>I70</f>
        <v>Whitehead</v>
      </c>
      <c r="L72" s="2515" t="s">
        <v>2772</v>
      </c>
      <c r="M72" s="2516">
        <f>M70</f>
        <v>43067</v>
      </c>
      <c r="N72" s="2517" t="str">
        <f>N70</f>
        <v>9:00:00 AM EST</v>
      </c>
      <c r="O72" s="2518" t="str">
        <f>O70</f>
        <v>B</v>
      </c>
      <c r="R72" s="2022">
        <v>6</v>
      </c>
    </row>
    <row r="73" spans="1:18" ht="36">
      <c r="A73" s="2439" t="s">
        <v>7</v>
      </c>
      <c r="B73" s="1463" t="s">
        <v>2773</v>
      </c>
      <c r="C73" s="615" t="s">
        <v>103</v>
      </c>
      <c r="D73" s="615"/>
      <c r="E73" s="616" t="s">
        <v>507</v>
      </c>
      <c r="F73" s="617">
        <v>2016005176</v>
      </c>
      <c r="G73" s="380" t="s">
        <v>2774</v>
      </c>
      <c r="H73" s="617">
        <v>2633</v>
      </c>
      <c r="I73" s="618" t="str">
        <f>J70</f>
        <v>Fenick (R)</v>
      </c>
      <c r="J73" s="618" t="str">
        <f>I70</f>
        <v>Whitehead</v>
      </c>
      <c r="K73" s="618" t="str">
        <f>K70</f>
        <v>Bui</v>
      </c>
      <c r="L73" s="1902" t="s">
        <v>2775</v>
      </c>
      <c r="M73" s="1787">
        <f>M70</f>
        <v>43067</v>
      </c>
      <c r="N73" s="2442" t="str">
        <f>N70</f>
        <v>9:00:00 AM EST</v>
      </c>
      <c r="O73" s="2495" t="str">
        <f>O70</f>
        <v>B</v>
      </c>
    </row>
    <row r="74" spans="1:18">
      <c r="A74" s="2439" t="s">
        <v>7</v>
      </c>
      <c r="B74" s="1463" t="s">
        <v>2776</v>
      </c>
      <c r="C74" s="835" t="s">
        <v>384</v>
      </c>
      <c r="D74" s="835" t="s">
        <v>2777</v>
      </c>
      <c r="E74" s="614" t="s">
        <v>2778</v>
      </c>
      <c r="F74" s="836">
        <v>2016006037</v>
      </c>
      <c r="G74" s="389" t="s">
        <v>2779</v>
      </c>
      <c r="H74" s="836">
        <v>2163</v>
      </c>
      <c r="I74" s="618" t="str">
        <f>K70</f>
        <v>Bui</v>
      </c>
      <c r="J74" s="618" t="str">
        <f>I70</f>
        <v>Whitehead</v>
      </c>
      <c r="K74" s="618" t="str">
        <f>J70</f>
        <v>Fenick (R)</v>
      </c>
      <c r="L74" s="1902"/>
      <c r="M74" s="1787">
        <f>M70</f>
        <v>43067</v>
      </c>
      <c r="N74" s="2442" t="str">
        <f>N70</f>
        <v>9:00:00 AM EST</v>
      </c>
      <c r="O74" s="2495" t="str">
        <f>O70</f>
        <v>B</v>
      </c>
    </row>
    <row r="75" spans="1:18" ht="36.5" thickBot="1">
      <c r="A75" s="2443" t="s">
        <v>12</v>
      </c>
      <c r="B75" s="2030" t="s">
        <v>2780</v>
      </c>
      <c r="C75" s="2321" t="s">
        <v>384</v>
      </c>
      <c r="D75" s="2321"/>
      <c r="E75" s="2233" t="s">
        <v>1653</v>
      </c>
      <c r="F75" s="2234">
        <v>2016005574</v>
      </c>
      <c r="G75" s="2235" t="s">
        <v>2781</v>
      </c>
      <c r="H75" s="2234">
        <v>2448</v>
      </c>
      <c r="I75" s="2034" t="str">
        <f>K70</f>
        <v>Bui</v>
      </c>
      <c r="J75" s="2034" t="str">
        <f>J70</f>
        <v>Fenick (R)</v>
      </c>
      <c r="K75" s="2034" t="str">
        <f>I70</f>
        <v>Whitehead</v>
      </c>
      <c r="L75" s="2445"/>
      <c r="M75" s="2446">
        <f>M70</f>
        <v>43067</v>
      </c>
      <c r="N75" s="2447" t="str">
        <f>N70</f>
        <v>9:00:00 AM EST</v>
      </c>
      <c r="O75" s="2497" t="str">
        <f>O70</f>
        <v>B</v>
      </c>
    </row>
    <row r="76" spans="1:18" ht="55" thickTop="1" thickBot="1">
      <c r="A76" s="2427" t="s">
        <v>7</v>
      </c>
      <c r="B76" s="1535" t="s">
        <v>2652</v>
      </c>
      <c r="C76" s="2428"/>
      <c r="D76" s="2428"/>
      <c r="E76" s="2118"/>
      <c r="F76" s="2119" t="s">
        <v>2653</v>
      </c>
      <c r="G76" s="2519"/>
      <c r="H76" s="2119"/>
      <c r="I76" s="1253" t="s">
        <v>249</v>
      </c>
      <c r="J76" s="1253" t="s">
        <v>278</v>
      </c>
      <c r="K76" s="1253" t="s">
        <v>149</v>
      </c>
      <c r="L76" s="2429"/>
      <c r="M76" s="1537">
        <v>43067</v>
      </c>
      <c r="N76" s="2430" t="s">
        <v>43</v>
      </c>
      <c r="O76" s="2478" t="s">
        <v>8</v>
      </c>
    </row>
    <row r="77" spans="1:18" ht="55" thickTop="1" thickBot="1">
      <c r="A77" s="2431" t="s">
        <v>7</v>
      </c>
      <c r="B77" s="1542" t="s">
        <v>2782</v>
      </c>
      <c r="C77" s="2479"/>
      <c r="D77" s="2479"/>
      <c r="E77" s="1241"/>
      <c r="F77" s="1241" t="s">
        <v>2783</v>
      </c>
      <c r="G77" s="1242"/>
      <c r="H77" s="1242"/>
      <c r="I77" s="1244" t="s">
        <v>318</v>
      </c>
      <c r="J77" s="1244" t="s">
        <v>349</v>
      </c>
      <c r="K77" s="1244" t="s">
        <v>285</v>
      </c>
      <c r="L77" s="2429" t="s">
        <v>2784</v>
      </c>
      <c r="M77" s="2432">
        <v>43068</v>
      </c>
      <c r="N77" s="2432" t="s">
        <v>28</v>
      </c>
      <c r="O77" s="2520" t="s">
        <v>13</v>
      </c>
    </row>
    <row r="78" spans="1:18" ht="91" thickTop="1" thickBot="1">
      <c r="A78" s="2427" t="s">
        <v>7</v>
      </c>
      <c r="B78" s="1535" t="s">
        <v>2785</v>
      </c>
      <c r="C78" s="2449"/>
      <c r="D78" s="2449"/>
      <c r="E78" s="1252"/>
      <c r="F78" s="1251" t="s">
        <v>2786</v>
      </c>
      <c r="G78" s="1251"/>
      <c r="H78" s="1251"/>
      <c r="I78" s="1253" t="s">
        <v>190</v>
      </c>
      <c r="J78" s="1253" t="s">
        <v>200</v>
      </c>
      <c r="K78" s="1253" t="s">
        <v>327</v>
      </c>
      <c r="L78" s="2429"/>
      <c r="M78" s="2430">
        <v>43068</v>
      </c>
      <c r="N78" s="2430" t="s">
        <v>43</v>
      </c>
      <c r="O78" s="2521" t="s">
        <v>8</v>
      </c>
    </row>
    <row r="79" spans="1:18" ht="55" thickTop="1" thickBot="1">
      <c r="A79" s="2427" t="s">
        <v>7</v>
      </c>
      <c r="B79" s="1535" t="s">
        <v>2787</v>
      </c>
      <c r="C79" s="2449"/>
      <c r="D79" s="2449"/>
      <c r="E79" s="1252"/>
      <c r="F79" s="1251" t="s">
        <v>2788</v>
      </c>
      <c r="G79" s="1251"/>
      <c r="H79" s="1251"/>
      <c r="I79" s="1253" t="s">
        <v>159</v>
      </c>
      <c r="J79" s="1253" t="s">
        <v>73</v>
      </c>
      <c r="K79" s="1253" t="s">
        <v>341</v>
      </c>
      <c r="L79" s="2429"/>
      <c r="M79" s="2430" t="s">
        <v>2789</v>
      </c>
      <c r="N79" s="2430" t="s">
        <v>43</v>
      </c>
      <c r="O79" s="2521" t="s">
        <v>1944</v>
      </c>
    </row>
    <row r="80" spans="1:18" ht="73" thickTop="1" thickBot="1">
      <c r="A80" s="2427" t="s">
        <v>7</v>
      </c>
      <c r="B80" s="1535" t="s">
        <v>1245</v>
      </c>
      <c r="C80" s="2449"/>
      <c r="D80" s="2449"/>
      <c r="E80" s="1252"/>
      <c r="F80" s="1251" t="s">
        <v>2790</v>
      </c>
      <c r="G80" s="1251"/>
      <c r="H80" s="1251"/>
      <c r="I80" s="1253" t="s">
        <v>242</v>
      </c>
      <c r="J80" s="1253" t="s">
        <v>171</v>
      </c>
      <c r="K80" s="1253" t="s">
        <v>97</v>
      </c>
      <c r="L80" s="2429"/>
      <c r="M80" s="2430">
        <v>43069</v>
      </c>
      <c r="N80" s="2430" t="s">
        <v>9</v>
      </c>
      <c r="O80" s="2521" t="s">
        <v>13</v>
      </c>
    </row>
    <row r="81" spans="1:16" ht="55" thickTop="1" thickBot="1">
      <c r="A81" s="2431" t="s">
        <v>7</v>
      </c>
      <c r="B81" s="1542" t="s">
        <v>2787</v>
      </c>
      <c r="C81" s="2479"/>
      <c r="D81" s="2479"/>
      <c r="E81" s="1241"/>
      <c r="F81" s="1241" t="s">
        <v>2788</v>
      </c>
      <c r="G81" s="1242"/>
      <c r="H81" s="1242"/>
      <c r="I81" s="1244" t="s">
        <v>159</v>
      </c>
      <c r="J81" s="1244" t="s">
        <v>73</v>
      </c>
      <c r="K81" s="1244" t="s">
        <v>341</v>
      </c>
      <c r="L81" s="2429" t="s">
        <v>2791</v>
      </c>
      <c r="M81" s="2432">
        <v>43069</v>
      </c>
      <c r="N81" s="2432" t="s">
        <v>28</v>
      </c>
      <c r="O81" s="2520" t="s">
        <v>8</v>
      </c>
    </row>
    <row r="82" spans="1:16" ht="55" thickTop="1" thickBot="1">
      <c r="A82" s="2427" t="s">
        <v>7</v>
      </c>
      <c r="B82" s="1535" t="s">
        <v>2792</v>
      </c>
      <c r="C82" s="2449"/>
      <c r="D82" s="2449"/>
      <c r="E82" s="1252"/>
      <c r="F82" s="1252" t="s">
        <v>2793</v>
      </c>
      <c r="G82" s="1251"/>
      <c r="H82" s="1251"/>
      <c r="I82" s="1253" t="s">
        <v>253</v>
      </c>
      <c r="J82" s="1253" t="s">
        <v>201</v>
      </c>
      <c r="K82" s="1253" t="s">
        <v>81</v>
      </c>
      <c r="L82" s="2429"/>
      <c r="M82" s="2430">
        <v>43069</v>
      </c>
      <c r="N82" s="2430" t="s">
        <v>43</v>
      </c>
      <c r="O82" s="2521" t="s">
        <v>13</v>
      </c>
    </row>
    <row r="83" spans="1:16" ht="55" thickTop="1" thickBot="1">
      <c r="A83" s="2431" t="s">
        <v>7</v>
      </c>
      <c r="B83" s="1542" t="s">
        <v>2300</v>
      </c>
      <c r="C83" s="2479"/>
      <c r="D83" s="2479"/>
      <c r="E83" s="1241"/>
      <c r="F83" s="1241" t="s">
        <v>2794</v>
      </c>
      <c r="G83" s="1242"/>
      <c r="H83" s="1242"/>
      <c r="I83" s="1244" t="s">
        <v>85</v>
      </c>
      <c r="J83" s="1244" t="s">
        <v>231</v>
      </c>
      <c r="K83" s="1244" t="s">
        <v>110</v>
      </c>
      <c r="L83" s="2429" t="s">
        <v>2795</v>
      </c>
      <c r="M83" s="2432">
        <v>43069</v>
      </c>
      <c r="N83" s="2432" t="s">
        <v>43</v>
      </c>
      <c r="O83" s="2520" t="s">
        <v>22</v>
      </c>
    </row>
    <row r="84" spans="1:16" ht="55" thickTop="1" thickBot="1">
      <c r="A84" s="2431" t="s">
        <v>7</v>
      </c>
      <c r="B84" s="1542" t="s">
        <v>2796</v>
      </c>
      <c r="C84" s="2479"/>
      <c r="D84" s="2479"/>
      <c r="E84" s="1241"/>
      <c r="F84" s="1242" t="s">
        <v>2797</v>
      </c>
      <c r="G84" s="1242"/>
      <c r="H84" s="1242"/>
      <c r="I84" s="1244" t="s">
        <v>331</v>
      </c>
      <c r="J84" s="1244" t="s">
        <v>334</v>
      </c>
      <c r="K84" s="1244" t="s">
        <v>282</v>
      </c>
      <c r="L84" s="2429" t="s">
        <v>2798</v>
      </c>
      <c r="M84" s="2432">
        <v>43069</v>
      </c>
      <c r="N84" s="2432" t="s">
        <v>56</v>
      </c>
      <c r="O84" s="2520" t="s">
        <v>8</v>
      </c>
      <c r="P84" s="2022" t="s">
        <v>644</v>
      </c>
    </row>
    <row r="85" spans="1:16" ht="18.5" thickTop="1">
      <c r="C85" s="602"/>
      <c r="D85" s="602"/>
      <c r="E85" s="74"/>
      <c r="F85" s="74"/>
      <c r="G85" s="963"/>
      <c r="H85" s="963"/>
      <c r="M85" s="2523"/>
      <c r="N85" s="2523"/>
    </row>
    <row r="86" spans="1:16">
      <c r="C86" s="602"/>
      <c r="D86" s="602"/>
      <c r="E86" s="74"/>
      <c r="F86" s="963"/>
      <c r="G86" s="963"/>
      <c r="H86" s="963"/>
      <c r="M86" s="2523"/>
      <c r="N86" s="2523"/>
    </row>
    <row r="87" spans="1:16">
      <c r="C87" s="602"/>
      <c r="D87" s="602"/>
      <c r="E87" s="74"/>
      <c r="F87" s="963"/>
      <c r="G87" s="1135"/>
      <c r="H87" s="963"/>
      <c r="M87" s="2523"/>
    </row>
    <row r="88" spans="1:16">
      <c r="C88" s="602"/>
      <c r="D88" s="602"/>
      <c r="E88" s="74"/>
      <c r="F88" s="963"/>
      <c r="G88" s="963"/>
      <c r="H88" s="963"/>
      <c r="M88" s="2523"/>
      <c r="N88" s="2523"/>
    </row>
    <row r="89" spans="1:16">
      <c r="C89" s="602"/>
      <c r="D89" s="602"/>
      <c r="E89" s="74"/>
      <c r="F89" s="963"/>
      <c r="G89" s="963"/>
      <c r="H89" s="963"/>
      <c r="M89" s="2523"/>
      <c r="N89" s="2523"/>
    </row>
    <row r="90" spans="1:16">
      <c r="C90" s="602"/>
      <c r="D90" s="602"/>
      <c r="E90" s="74"/>
      <c r="F90" s="963"/>
      <c r="G90" s="963"/>
      <c r="H90" s="963"/>
      <c r="M90" s="2523"/>
      <c r="N90" s="2523"/>
    </row>
    <row r="91" spans="1:16">
      <c r="C91" s="602"/>
      <c r="D91" s="602"/>
      <c r="E91" s="74"/>
      <c r="F91" s="963"/>
      <c r="G91" s="963"/>
      <c r="H91" s="963"/>
      <c r="M91" s="2523"/>
      <c r="N91" s="2523"/>
    </row>
    <row r="92" spans="1:16">
      <c r="C92" s="602"/>
      <c r="D92" s="602"/>
      <c r="E92" s="74"/>
      <c r="F92" s="963"/>
      <c r="G92" s="963"/>
      <c r="H92" s="963"/>
      <c r="M92" s="2523"/>
      <c r="N92" s="2523"/>
    </row>
    <row r="93" spans="1:16">
      <c r="C93" s="602"/>
      <c r="D93" s="602"/>
      <c r="E93" s="74"/>
      <c r="F93" s="963"/>
      <c r="G93" s="963"/>
      <c r="H93" s="963"/>
      <c r="M93" s="2523"/>
    </row>
    <row r="94" spans="1:16">
      <c r="C94" s="602"/>
      <c r="D94" s="602"/>
      <c r="E94" s="74"/>
      <c r="F94" s="963"/>
      <c r="G94" s="963"/>
      <c r="H94" s="963"/>
      <c r="M94" s="2523"/>
      <c r="N94" s="2523"/>
    </row>
    <row r="95" spans="1:16">
      <c r="C95" s="602"/>
      <c r="D95" s="602"/>
      <c r="E95" s="74"/>
      <c r="F95" s="963"/>
      <c r="G95" s="963"/>
      <c r="H95" s="963"/>
      <c r="M95" s="2523"/>
      <c r="N95" s="2523"/>
    </row>
    <row r="96" spans="1:16">
      <c r="C96" s="602"/>
      <c r="D96" s="602"/>
      <c r="E96" s="74"/>
      <c r="F96" s="963"/>
      <c r="G96" s="963"/>
      <c r="H96" s="963"/>
      <c r="M96" s="2523"/>
      <c r="N96" s="2523"/>
    </row>
    <row r="97" spans="3:14">
      <c r="C97" s="602"/>
      <c r="D97" s="602"/>
      <c r="E97" s="74"/>
      <c r="F97" s="963"/>
      <c r="G97" s="963"/>
      <c r="H97" s="963"/>
      <c r="M97" s="2523"/>
      <c r="N97" s="2523"/>
    </row>
    <row r="98" spans="3:14">
      <c r="C98" s="602"/>
      <c r="D98" s="602"/>
      <c r="E98" s="74"/>
      <c r="F98" s="963"/>
      <c r="G98" s="963"/>
      <c r="H98" s="963"/>
      <c r="M98" s="2523"/>
      <c r="N98" s="2523"/>
    </row>
    <row r="99" spans="3:14">
      <c r="M99" s="2523"/>
    </row>
    <row r="100" spans="3:14">
      <c r="C100" s="602"/>
      <c r="D100" s="602"/>
      <c r="E100" s="74"/>
      <c r="F100" s="963"/>
      <c r="G100" s="963"/>
      <c r="H100" s="963"/>
      <c r="M100" s="2523"/>
      <c r="N100" s="2523"/>
    </row>
    <row r="101" spans="3:14">
      <c r="C101" s="602"/>
      <c r="D101" s="602"/>
      <c r="E101" s="74"/>
      <c r="F101" s="963"/>
      <c r="G101" s="963"/>
      <c r="H101" s="963"/>
      <c r="M101" s="2523"/>
      <c r="N101" s="2523"/>
    </row>
    <row r="102" spans="3:14">
      <c r="C102" s="602"/>
      <c r="D102" s="602"/>
      <c r="E102" s="74"/>
      <c r="F102" s="963"/>
      <c r="G102" s="963"/>
      <c r="H102" s="963"/>
      <c r="M102" s="2523"/>
      <c r="N102" s="2523"/>
    </row>
    <row r="103" spans="3:14">
      <c r="C103" s="602"/>
      <c r="D103" s="602"/>
      <c r="E103" s="74"/>
      <c r="F103" s="963"/>
      <c r="G103" s="963"/>
      <c r="H103" s="963"/>
      <c r="M103" s="2523"/>
      <c r="N103" s="2523"/>
    </row>
    <row r="104" spans="3:14">
      <c r="C104" s="602"/>
      <c r="D104" s="602"/>
      <c r="E104" s="74"/>
      <c r="F104" s="963"/>
      <c r="G104" s="963"/>
      <c r="H104" s="963"/>
      <c r="M104" s="2523"/>
      <c r="N104" s="2523"/>
    </row>
    <row r="105" spans="3:14">
      <c r="C105" s="602"/>
      <c r="D105" s="602"/>
      <c r="E105" s="74"/>
      <c r="F105" s="963"/>
      <c r="G105" s="963"/>
      <c r="H105" s="963"/>
      <c r="M105" s="2523"/>
      <c r="N105" s="2523"/>
    </row>
    <row r="106" spans="3:14">
      <c r="C106" s="602"/>
      <c r="D106" s="602"/>
      <c r="E106" s="74"/>
      <c r="F106" s="963"/>
      <c r="G106" s="1135"/>
      <c r="H106" s="963"/>
      <c r="M106" s="2523"/>
    </row>
    <row r="107" spans="3:14">
      <c r="C107" s="602"/>
      <c r="D107" s="602"/>
      <c r="E107" s="74"/>
      <c r="F107" s="963"/>
      <c r="G107" s="1135"/>
      <c r="H107" s="963"/>
      <c r="M107" s="2523"/>
      <c r="N107" s="2523"/>
    </row>
    <row r="108" spans="3:14">
      <c r="C108" s="602"/>
      <c r="D108" s="602"/>
      <c r="E108" s="74"/>
      <c r="F108" s="963"/>
      <c r="G108" s="1135"/>
      <c r="H108" s="963"/>
      <c r="M108" s="2523"/>
      <c r="N108" s="2523"/>
    </row>
    <row r="109" spans="3:14">
      <c r="C109" s="602"/>
      <c r="E109" s="74"/>
      <c r="G109" s="1135"/>
      <c r="M109" s="2523"/>
      <c r="N109" s="2523"/>
    </row>
    <row r="110" spans="3:14">
      <c r="C110" s="602"/>
      <c r="E110" s="74"/>
      <c r="G110" s="1135"/>
      <c r="M110" s="2523"/>
      <c r="N110" s="2523"/>
    </row>
    <row r="111" spans="3:14">
      <c r="C111" s="602"/>
      <c r="D111" s="602"/>
      <c r="E111" s="74"/>
      <c r="F111" s="963"/>
      <c r="G111" s="1135"/>
      <c r="H111" s="963"/>
      <c r="M111" s="2523"/>
      <c r="N111" s="2523"/>
    </row>
    <row r="112" spans="3:14">
      <c r="C112" s="602"/>
      <c r="D112" s="602"/>
      <c r="E112" s="74"/>
      <c r="F112" s="963"/>
      <c r="G112" s="963"/>
      <c r="H112" s="963"/>
      <c r="M112" s="2523"/>
      <c r="N112" s="2523"/>
    </row>
    <row r="113" spans="3:14">
      <c r="C113" s="602"/>
      <c r="D113" s="602"/>
      <c r="E113" s="74"/>
      <c r="F113" s="963"/>
      <c r="G113" s="963"/>
      <c r="H113" s="963"/>
      <c r="M113" s="2523"/>
      <c r="N113" s="2523"/>
    </row>
    <row r="114" spans="3:14">
      <c r="C114" s="602"/>
      <c r="D114" s="602"/>
      <c r="E114" s="74"/>
      <c r="F114" s="963"/>
      <c r="G114" s="1135"/>
      <c r="H114" s="963"/>
      <c r="M114" s="2523"/>
    </row>
    <row r="115" spans="3:14">
      <c r="C115" s="602"/>
      <c r="D115" s="602"/>
      <c r="E115" s="74"/>
      <c r="F115" s="963"/>
      <c r="G115" s="1135"/>
      <c r="H115" s="963"/>
      <c r="M115" s="2523"/>
      <c r="N115" s="2523"/>
    </row>
    <row r="116" spans="3:14">
      <c r="C116" s="602"/>
      <c r="D116" s="602"/>
      <c r="E116" s="74"/>
      <c r="F116" s="963"/>
      <c r="G116" s="1135"/>
      <c r="H116" s="963"/>
      <c r="M116" s="2523"/>
      <c r="N116" s="2523"/>
    </row>
    <row r="117" spans="3:14">
      <c r="C117" s="602"/>
      <c r="D117" s="602"/>
      <c r="E117" s="74"/>
      <c r="F117" s="963"/>
      <c r="G117" s="1135"/>
      <c r="H117" s="963"/>
      <c r="M117" s="2523"/>
      <c r="N117" s="2523"/>
    </row>
    <row r="118" spans="3:14">
      <c r="C118" s="602"/>
      <c r="D118" s="602"/>
      <c r="E118" s="74"/>
      <c r="F118" s="963"/>
      <c r="G118" s="1135"/>
      <c r="H118" s="963"/>
      <c r="M118" s="2523"/>
      <c r="N118" s="2523"/>
    </row>
    <row r="119" spans="3:14">
      <c r="C119" s="602"/>
      <c r="D119" s="602"/>
      <c r="E119" s="74"/>
      <c r="F119" s="963"/>
      <c r="G119" s="1135"/>
      <c r="H119" s="963"/>
      <c r="M119" s="2523"/>
      <c r="N119" s="2523"/>
    </row>
    <row r="120" spans="3:14">
      <c r="C120" s="602"/>
      <c r="D120" s="602"/>
      <c r="E120" s="74"/>
      <c r="F120" s="963"/>
      <c r="G120" s="1135"/>
      <c r="H120" s="963"/>
      <c r="M120" s="2523"/>
    </row>
    <row r="121" spans="3:14">
      <c r="C121" s="602"/>
      <c r="D121" s="602"/>
      <c r="E121" s="74"/>
      <c r="F121" s="963"/>
      <c r="G121" s="1135"/>
      <c r="H121" s="963"/>
      <c r="M121" s="2523"/>
      <c r="N121" s="2523"/>
    </row>
    <row r="122" spans="3:14">
      <c r="C122" s="602"/>
      <c r="D122" s="602"/>
      <c r="E122" s="74"/>
      <c r="F122" s="963"/>
      <c r="G122" s="1135"/>
      <c r="H122" s="963"/>
      <c r="M122" s="2523"/>
      <c r="N122" s="2523"/>
    </row>
    <row r="123" spans="3:14">
      <c r="C123" s="602"/>
      <c r="D123" s="602"/>
      <c r="E123" s="74"/>
      <c r="F123" s="963"/>
      <c r="G123" s="1135"/>
      <c r="H123" s="963"/>
      <c r="M123" s="2523"/>
      <c r="N123" s="2523"/>
    </row>
    <row r="124" spans="3:14">
      <c r="C124" s="602"/>
      <c r="D124" s="602"/>
      <c r="E124" s="74"/>
      <c r="F124" s="963"/>
      <c r="G124" s="1135"/>
      <c r="H124" s="963"/>
      <c r="M124" s="2523"/>
      <c r="N124" s="2523"/>
    </row>
    <row r="125" spans="3:14">
      <c r="C125" s="602"/>
      <c r="D125" s="602"/>
      <c r="E125" s="74"/>
      <c r="F125" s="963"/>
      <c r="G125" s="1135"/>
      <c r="H125" s="963"/>
      <c r="M125" s="2523"/>
      <c r="N125" s="2523"/>
    </row>
    <row r="126" spans="3:14">
      <c r="C126" s="602"/>
      <c r="D126" s="602"/>
      <c r="E126" s="74"/>
      <c r="F126" s="963"/>
      <c r="G126" s="1135"/>
      <c r="H126" s="963"/>
      <c r="M126" s="2523"/>
      <c r="N126" s="2523"/>
    </row>
    <row r="127" spans="3:14">
      <c r="C127" s="602"/>
      <c r="D127" s="602"/>
      <c r="E127" s="74"/>
      <c r="F127" s="963"/>
      <c r="G127" s="1135"/>
      <c r="H127" s="963"/>
      <c r="M127" s="2523"/>
      <c r="N127" s="2523"/>
    </row>
    <row r="128" spans="3:14">
      <c r="C128" s="602"/>
      <c r="D128" s="602"/>
      <c r="E128" s="74"/>
      <c r="F128" s="963"/>
      <c r="G128" s="963"/>
      <c r="H128" s="963"/>
      <c r="M128" s="2523"/>
      <c r="N128" s="2523"/>
    </row>
    <row r="129" spans="1:14">
      <c r="C129" s="602"/>
      <c r="D129" s="602"/>
      <c r="E129" s="74"/>
      <c r="F129" s="963"/>
      <c r="G129" s="963"/>
      <c r="H129" s="963"/>
      <c r="M129" s="2523"/>
      <c r="N129" s="2523"/>
    </row>
    <row r="130" spans="1:14">
      <c r="C130" s="602"/>
      <c r="D130" s="602"/>
      <c r="E130" s="74"/>
      <c r="F130" s="963"/>
      <c r="G130" s="963"/>
      <c r="H130" s="963"/>
      <c r="M130" s="2523"/>
      <c r="N130" s="2523"/>
    </row>
    <row r="131" spans="1:14">
      <c r="C131" s="602"/>
      <c r="D131" s="602"/>
      <c r="E131" s="74"/>
      <c r="F131" s="963"/>
      <c r="G131" s="963"/>
      <c r="H131" s="963"/>
      <c r="M131" s="2523"/>
      <c r="N131" s="2523"/>
    </row>
    <row r="132" spans="1:14">
      <c r="C132" s="602"/>
      <c r="D132" s="602"/>
      <c r="E132" s="74"/>
      <c r="F132" s="963"/>
      <c r="G132" s="963"/>
      <c r="H132" s="963"/>
      <c r="M132" s="2523"/>
      <c r="N132" s="2523"/>
    </row>
    <row r="133" spans="1:14">
      <c r="C133" s="602"/>
      <c r="D133" s="602"/>
      <c r="E133" s="74"/>
      <c r="F133" s="963"/>
      <c r="G133" s="963"/>
      <c r="H133" s="963"/>
      <c r="M133" s="2523"/>
      <c r="N133" s="2523"/>
    </row>
    <row r="134" spans="1:14">
      <c r="C134" s="602"/>
      <c r="D134" s="602"/>
      <c r="E134" s="74"/>
      <c r="F134" s="963"/>
      <c r="G134" s="963"/>
      <c r="H134" s="963"/>
      <c r="M134" s="2523"/>
      <c r="N134" s="2523"/>
    </row>
    <row r="135" spans="1:14">
      <c r="C135" s="602"/>
      <c r="D135" s="602"/>
      <c r="E135" s="74"/>
      <c r="F135" s="963"/>
      <c r="G135" s="963"/>
      <c r="H135" s="963"/>
      <c r="M135" s="2523"/>
      <c r="N135" s="2523"/>
    </row>
    <row r="136" spans="1:14">
      <c r="A136" s="2524"/>
      <c r="C136" s="1157"/>
      <c r="D136" s="1157"/>
      <c r="E136" s="74"/>
      <c r="F136" s="74"/>
      <c r="G136" s="74"/>
      <c r="H136" s="74"/>
      <c r="I136" s="2000"/>
      <c r="J136" s="2000"/>
      <c r="K136" s="2000"/>
      <c r="M136" s="1999"/>
      <c r="N136" s="1999"/>
    </row>
    <row r="137" spans="1:14">
      <c r="C137" s="602"/>
      <c r="D137" s="602"/>
      <c r="E137" s="74"/>
      <c r="F137" s="963"/>
      <c r="G137" s="1135"/>
      <c r="H137" s="963"/>
      <c r="M137" s="2523"/>
    </row>
    <row r="138" spans="1:14">
      <c r="C138" s="602"/>
      <c r="D138" s="602"/>
      <c r="E138" s="74"/>
      <c r="F138" s="963"/>
      <c r="G138" s="1135"/>
      <c r="H138" s="963"/>
      <c r="M138" s="2523"/>
      <c r="N138" s="2523"/>
    </row>
    <row r="139" spans="1:14">
      <c r="C139" s="602"/>
      <c r="D139" s="602"/>
      <c r="E139" s="74"/>
      <c r="F139" s="963"/>
      <c r="G139" s="1135"/>
      <c r="H139" s="963"/>
      <c r="M139" s="2523"/>
      <c r="N139" s="2523"/>
    </row>
    <row r="140" spans="1:14">
      <c r="C140" s="602"/>
      <c r="D140" s="602"/>
      <c r="E140" s="74"/>
      <c r="F140" s="963"/>
      <c r="G140" s="1135"/>
      <c r="H140" s="963"/>
      <c r="M140" s="2523"/>
      <c r="N140" s="2523"/>
    </row>
    <row r="141" spans="1:14">
      <c r="C141" s="602"/>
      <c r="D141" s="602"/>
      <c r="E141" s="74"/>
      <c r="F141" s="963"/>
      <c r="G141" s="1135"/>
      <c r="H141" s="963"/>
      <c r="M141" s="2523"/>
      <c r="N141" s="2523"/>
    </row>
    <row r="142" spans="1:14">
      <c r="C142" s="602"/>
      <c r="D142" s="602"/>
      <c r="E142" s="74"/>
      <c r="F142" s="963"/>
      <c r="G142" s="1135"/>
      <c r="H142" s="963"/>
      <c r="M142" s="2523"/>
      <c r="N142" s="2523"/>
    </row>
    <row r="143" spans="1:14">
      <c r="C143" s="602"/>
      <c r="D143" s="602"/>
      <c r="E143" s="74"/>
      <c r="F143" s="963"/>
      <c r="G143" s="963"/>
      <c r="H143" s="963"/>
      <c r="M143" s="2523"/>
      <c r="N143" s="2523"/>
    </row>
    <row r="144" spans="1:14">
      <c r="A144" s="1506"/>
      <c r="C144" s="602"/>
      <c r="D144" s="602"/>
      <c r="E144" s="74"/>
      <c r="F144" s="74"/>
      <c r="G144" s="963"/>
      <c r="H144" s="963"/>
      <c r="M144" s="2523"/>
      <c r="N144" s="2523"/>
    </row>
    <row r="145" spans="3:14">
      <c r="C145" s="602"/>
      <c r="D145" s="602"/>
      <c r="E145" s="74"/>
      <c r="F145" s="963"/>
      <c r="G145" s="1135"/>
      <c r="H145" s="963"/>
      <c r="M145" s="2523"/>
    </row>
    <row r="146" spans="3:14">
      <c r="C146" s="602"/>
      <c r="D146" s="602"/>
      <c r="E146" s="74"/>
      <c r="F146" s="963"/>
      <c r="G146" s="1135"/>
      <c r="H146" s="963"/>
      <c r="M146" s="2523"/>
      <c r="N146" s="2523"/>
    </row>
    <row r="147" spans="3:14">
      <c r="C147" s="602"/>
      <c r="D147" s="602"/>
      <c r="E147" s="74"/>
      <c r="F147" s="963"/>
      <c r="G147" s="1135"/>
      <c r="H147" s="963"/>
      <c r="M147" s="2523"/>
      <c r="N147" s="2523"/>
    </row>
    <row r="148" spans="3:14">
      <c r="C148" s="602"/>
      <c r="D148" s="602"/>
      <c r="E148" s="74"/>
      <c r="F148" s="963"/>
      <c r="G148" s="1135"/>
      <c r="H148" s="963"/>
      <c r="M148" s="2523"/>
      <c r="N148" s="2523"/>
    </row>
    <row r="149" spans="3:14">
      <c r="C149" s="602"/>
      <c r="D149" s="602"/>
      <c r="E149" s="74"/>
      <c r="F149" s="963"/>
      <c r="G149" s="1135"/>
      <c r="H149" s="963"/>
      <c r="M149" s="2523"/>
      <c r="N149" s="2523"/>
    </row>
    <row r="150" spans="3:14">
      <c r="C150" s="602"/>
      <c r="D150" s="602"/>
      <c r="E150" s="74"/>
      <c r="F150" s="963"/>
      <c r="G150" s="1135"/>
      <c r="H150" s="963"/>
      <c r="M150" s="2523"/>
      <c r="N150" s="2523"/>
    </row>
    <row r="151" spans="3:14">
      <c r="C151" s="602"/>
      <c r="D151" s="602"/>
      <c r="E151" s="74"/>
      <c r="F151" s="963"/>
      <c r="G151" s="1135"/>
      <c r="H151" s="963"/>
      <c r="M151" s="2523"/>
    </row>
    <row r="152" spans="3:14">
      <c r="C152" s="602"/>
      <c r="D152" s="602"/>
      <c r="E152" s="74"/>
      <c r="F152" s="74"/>
      <c r="G152" s="963"/>
      <c r="H152" s="963"/>
      <c r="M152" s="2523"/>
      <c r="N152" s="2523"/>
    </row>
    <row r="153" spans="3:14">
      <c r="C153" s="602"/>
      <c r="D153" s="602"/>
      <c r="E153" s="74"/>
      <c r="F153" s="963"/>
      <c r="G153" s="1135"/>
      <c r="H153" s="963"/>
      <c r="M153" s="2523"/>
    </row>
    <row r="154" spans="3:14">
      <c r="C154" s="602"/>
      <c r="D154" s="602"/>
      <c r="E154" s="74"/>
      <c r="F154" s="963"/>
      <c r="G154" s="1135"/>
      <c r="H154" s="963"/>
      <c r="M154" s="2523"/>
      <c r="N154" s="2523"/>
    </row>
    <row r="155" spans="3:14">
      <c r="C155" s="602"/>
      <c r="E155" s="74"/>
      <c r="G155" s="1135"/>
      <c r="M155" s="2523"/>
      <c r="N155" s="2523"/>
    </row>
    <row r="156" spans="3:14">
      <c r="C156" s="602"/>
      <c r="E156" s="74"/>
      <c r="G156" s="1135"/>
      <c r="M156" s="2523"/>
      <c r="N156" s="2523"/>
    </row>
    <row r="157" spans="3:14">
      <c r="C157" s="602"/>
      <c r="D157" s="602"/>
      <c r="E157" s="74"/>
      <c r="F157" s="963"/>
      <c r="G157" s="1135"/>
      <c r="H157" s="963"/>
      <c r="M157" s="2523"/>
      <c r="N157" s="2523"/>
    </row>
    <row r="158" spans="3:14">
      <c r="C158" s="602"/>
      <c r="D158" s="602"/>
      <c r="E158" s="74"/>
      <c r="F158" s="963"/>
      <c r="G158" s="1135"/>
      <c r="H158" s="963"/>
      <c r="M158" s="2523"/>
      <c r="N158" s="2523"/>
    </row>
    <row r="159" spans="3:14">
      <c r="C159" s="602"/>
      <c r="D159" s="602"/>
      <c r="E159" s="74"/>
      <c r="F159" s="963"/>
      <c r="G159" s="963"/>
      <c r="H159" s="963"/>
      <c r="M159" s="2523"/>
      <c r="N159" s="2523"/>
    </row>
    <row r="160" spans="3:14">
      <c r="C160" s="602"/>
      <c r="D160" s="602"/>
      <c r="E160" s="74"/>
      <c r="F160" s="963"/>
      <c r="G160" s="963"/>
      <c r="H160" s="963"/>
      <c r="M160" s="2523"/>
      <c r="N160" s="2523"/>
    </row>
    <row r="161" spans="1:14">
      <c r="C161" s="602"/>
      <c r="D161" s="602"/>
      <c r="E161" s="74"/>
      <c r="F161" s="963"/>
      <c r="G161" s="963"/>
      <c r="H161" s="963"/>
      <c r="M161" s="2523"/>
      <c r="N161" s="2523"/>
    </row>
    <row r="162" spans="1:14">
      <c r="A162" s="1506"/>
      <c r="C162" s="602"/>
      <c r="D162" s="602"/>
      <c r="E162" s="74"/>
      <c r="F162" s="74"/>
      <c r="G162" s="963"/>
      <c r="H162" s="963"/>
      <c r="M162" s="2523"/>
      <c r="N162" s="2523"/>
    </row>
    <row r="163" spans="1:14">
      <c r="A163" s="1506"/>
      <c r="C163" s="602"/>
      <c r="D163" s="602"/>
      <c r="E163" s="74"/>
      <c r="F163" s="74"/>
      <c r="G163" s="963"/>
      <c r="H163" s="963"/>
      <c r="M163" s="2523"/>
      <c r="N163" s="2523"/>
    </row>
    <row r="164" spans="1:14">
      <c r="M164" s="2523"/>
    </row>
    <row r="165" spans="1:14">
      <c r="C165" s="602"/>
      <c r="D165" s="602"/>
      <c r="E165" s="74"/>
      <c r="F165" s="963"/>
      <c r="G165" s="1135"/>
      <c r="H165" s="963"/>
      <c r="M165" s="2523"/>
    </row>
    <row r="166" spans="1:14">
      <c r="C166" s="602"/>
      <c r="D166" s="602"/>
      <c r="E166" s="74"/>
      <c r="F166" s="963"/>
      <c r="G166" s="1135"/>
      <c r="H166" s="963"/>
      <c r="M166" s="2523"/>
      <c r="N166" s="2523"/>
    </row>
    <row r="167" spans="1:14">
      <c r="C167" s="602"/>
      <c r="D167" s="602"/>
      <c r="E167" s="74"/>
      <c r="F167" s="963"/>
      <c r="G167" s="1135"/>
      <c r="H167" s="963"/>
      <c r="M167" s="2523"/>
      <c r="N167" s="2523"/>
    </row>
    <row r="168" spans="1:14">
      <c r="C168" s="602"/>
      <c r="D168" s="602"/>
      <c r="E168" s="74"/>
      <c r="F168" s="963"/>
      <c r="G168" s="1135"/>
      <c r="H168" s="963"/>
      <c r="M168" s="2523"/>
      <c r="N168" s="2523"/>
    </row>
    <row r="169" spans="1:14">
      <c r="B169" s="74"/>
      <c r="C169" s="602"/>
      <c r="D169" s="602"/>
      <c r="E169" s="74"/>
      <c r="F169" s="963"/>
      <c r="G169" s="1135"/>
      <c r="H169" s="963"/>
      <c r="M169" s="2523"/>
      <c r="N169" s="2523"/>
    </row>
    <row r="170" spans="1:14">
      <c r="C170" s="602"/>
      <c r="D170" s="602"/>
      <c r="E170" s="74"/>
      <c r="F170" s="963"/>
      <c r="G170" s="1135"/>
      <c r="H170" s="963"/>
      <c r="M170" s="2523"/>
      <c r="N170" s="2523"/>
    </row>
    <row r="171" spans="1:14">
      <c r="F171" s="2000"/>
      <c r="G171" s="2000"/>
      <c r="M171" s="2523"/>
    </row>
    <row r="172" spans="1:14">
      <c r="M172" s="2523"/>
    </row>
    <row r="173" spans="1:14">
      <c r="M173" s="2523"/>
    </row>
    <row r="174" spans="1:14">
      <c r="F174" s="2000"/>
      <c r="M174" s="2523"/>
    </row>
    <row r="181" spans="3:8">
      <c r="C181" s="602"/>
      <c r="D181" s="602"/>
      <c r="E181" s="74"/>
      <c r="F181" s="963"/>
      <c r="G181" s="963"/>
      <c r="H181" s="963"/>
    </row>
    <row r="182" spans="3:8">
      <c r="C182" s="602"/>
      <c r="D182" s="602"/>
      <c r="E182" s="74"/>
      <c r="F182" s="963"/>
      <c r="G182" s="963"/>
      <c r="H182" s="963"/>
    </row>
    <row r="185" spans="3:8">
      <c r="C185" s="602"/>
      <c r="D185" s="602"/>
      <c r="E185" s="74"/>
      <c r="F185" s="963"/>
      <c r="G185" s="963"/>
      <c r="H185" s="963"/>
    </row>
    <row r="186" spans="3:8">
      <c r="C186" s="602"/>
      <c r="D186" s="602"/>
      <c r="E186" s="74"/>
      <c r="F186" s="963"/>
      <c r="G186" s="963"/>
      <c r="H186" s="963"/>
    </row>
    <row r="188" spans="3:8">
      <c r="C188" s="602"/>
      <c r="D188" s="602"/>
      <c r="E188" s="74"/>
      <c r="F188" s="963"/>
      <c r="G188" s="963"/>
      <c r="H188" s="963"/>
    </row>
  </sheetData>
  <conditionalFormatting sqref="I4:K4">
    <cfRule type="containsText" dxfId="1450" priority="137" operator="containsText" text="Grimes">
      <formula>NOT(ISERROR(SEARCH("Grimes",I4)))</formula>
    </cfRule>
    <cfRule type="containsText" dxfId="1449" priority="141" operator="containsText" text="Woods">
      <formula>NOT(ISERROR(SEARCH("Woods",I4)))</formula>
    </cfRule>
    <cfRule type="containsText" dxfId="1448" priority="142" operator="containsText" text="Winsor">
      <formula>NOT(ISERROR(SEARCH("Winsor",I4)))</formula>
    </cfRule>
    <cfRule type="containsText" dxfId="1447" priority="144" operator="containsText" text="Ward">
      <formula>NOT(ISERROR(SEARCH("Ward",I4)))</formula>
    </cfRule>
    <cfRule type="containsText" dxfId="1446" priority="146" operator="containsText" text="Trock">
      <formula>NOT(ISERROR(SEARCH("Trock",I4)))</formula>
    </cfRule>
    <cfRule type="containsText" dxfId="1445" priority="147" operator="containsText" text="Stephens, J">
      <formula>NOT(ISERROR(SEARCH("Stephens, J",I4)))</formula>
    </cfRule>
    <cfRule type="containsText" dxfId="1444" priority="148" operator="containsText" text="Stephens, D">
      <formula>NOT(ISERROR(SEARCH("Stephens, D",I4)))</formula>
    </cfRule>
    <cfRule type="containsText" dxfId="1443" priority="149" operator="containsText" text="Smegal">
      <formula>NOT(ISERROR(SEARCH("Smegal",I4)))</formula>
    </cfRule>
    <cfRule type="containsText" dxfId="1442" priority="150" operator="containsText" text="Silverman">
      <formula>NOT(ISERROR(SEARCH("Silverman",I4)))</formula>
    </cfRule>
    <cfRule type="containsText" dxfId="1441" priority="151" operator="containsText" text="Shiang">
      <formula>NOT(ISERROR(SEARCH("Shiang",I4)))</formula>
    </cfRule>
    <cfRule type="containsText" dxfId="1440" priority="152" operator="containsText" text="Scanlon">
      <formula>NOT(ISERROR(SEARCH("Scanlon",I4)))</formula>
    </cfRule>
    <cfRule type="containsText" dxfId="1439" priority="153" operator="containsText" text="Saadat">
      <formula>NOT(ISERROR(SEARCH("Saadat",I4)))</formula>
    </cfRule>
    <cfRule type="containsText" dxfId="1438" priority="154" operator="containsText" text="Quinn">
      <formula>NOT(ISERROR(SEARCH("Quinn",I4)))</formula>
    </cfRule>
    <cfRule type="containsText" dxfId="1437" priority="155" operator="containsText" text="Pyonin">
      <formula>NOT(ISERROR(SEARCH("Pyonin",I4)))</formula>
    </cfRule>
    <cfRule type="containsText" dxfId="1436" priority="156" operator="containsText" text="Praiss">
      <formula>NOT(ISERROR(SEARCH("Praiss",I4)))</formula>
    </cfRule>
    <cfRule type="containsText" dxfId="1435" priority="157" operator="containsText" text="Plenzler">
      <formula>NOT(ISERROR(SEARCH("Plenzler",I4)))</formula>
    </cfRule>
    <cfRule type="containsText" dxfId="1434" priority="158" operator="containsText" text="Pinkerton">
      <formula>NOT(ISERROR(SEARCH("Pinkerton",I4)))</formula>
    </cfRule>
    <cfRule type="containsText" dxfId="1433" priority="160" operator="containsText" text="Moore, S">
      <formula>NOT(ISERROR(SEARCH("Moore, S",I4)))</formula>
    </cfRule>
    <cfRule type="containsText" dxfId="1432" priority="161" operator="containsText" text="McMillin">
      <formula>NOT(ISERROR(SEARCH("McMillin",I4)))</formula>
    </cfRule>
    <cfRule type="containsText" dxfId="1431" priority="165" operator="containsText" text="Kohut">
      <formula>NOT(ISERROR(SEARCH("Kohut",I4)))</formula>
    </cfRule>
    <cfRule type="containsText" dxfId="1430" priority="167" operator="containsText" text="Kalan">
      <formula>NOT(ISERROR(SEARCH("Kalan",I4)))</formula>
    </cfRule>
    <cfRule type="containsText" dxfId="1429" priority="169" operator="containsText" text="Kahn">
      <formula>NOT(ISERROR(SEARCH("Kahn",I4)))</formula>
    </cfRule>
    <cfRule type="containsText" dxfId="1428" priority="170" operator="containsText" text="Jurgovan">
      <formula>NOT(ISERROR(SEARCH("Jurgovan",I4)))</formula>
    </cfRule>
    <cfRule type="containsText" dxfId="1427" priority="171" operator="containsText" text="Ippolito">
      <formula>NOT(ISERROR(SEARCH("Ippolito",I4)))</formula>
    </cfRule>
    <cfRule type="containsText" dxfId="1426" priority="173" operator="containsText" text="Hoskins">
      <formula>NOT(ISERROR(SEARCH("Hoskins",I4)))</formula>
    </cfRule>
    <cfRule type="containsText" dxfId="1425" priority="177" operator="containsText" text="Haapala">
      <formula>NOT(ISERROR(SEARCH("Haapala",I4)))</formula>
    </cfRule>
    <cfRule type="containsText" dxfId="1424" priority="178" operator="containsText" text="Guijt">
      <formula>NOT(ISERROR(SEARCH("Guijt",I4)))</formula>
    </cfRule>
    <cfRule type="containsText" dxfId="1423" priority="179" operator="containsText" text="Greenhut">
      <formula>NOT(ISERROR(SEARCH("Greenhut",I4)))</formula>
    </cfRule>
    <cfRule type="containsText" dxfId="1422" priority="180" operator="containsText" text="Goodson">
      <formula>NOT(ISERROR(SEARCH("Goodson",I4)))</formula>
    </cfRule>
    <cfRule type="containsText" dxfId="1421" priority="181" operator="containsText" text="Geier">
      <formula>NOT(ISERROR(SEARCH("Geier",I4)))</formula>
    </cfRule>
    <cfRule type="containsText" dxfId="1420" priority="182" operator="containsText" text="Gaudette">
      <formula>NOT(ISERROR(SEARCH("Gaudette",I4)))</formula>
    </cfRule>
    <cfRule type="containsText" dxfId="1419" priority="183" operator="containsText" text="Galligan">
      <formula>NOT(ISERROR(SEARCH("Galligan",I4)))</formula>
    </cfRule>
    <cfRule type="containsText" dxfId="1418" priority="184" operator="containsText" text="Franklin, B">
      <formula>NOT(ISERROR(SEARCH("Franklin, B",I4)))</formula>
    </cfRule>
    <cfRule type="containsText" dxfId="1417" priority="185" operator="containsText" text="Fitzpatrick">
      <formula>NOT(ISERROR(SEARCH("Fitzpatrick",I4)))</formula>
    </cfRule>
    <cfRule type="containsText" dxfId="1416" priority="187" operator="containsText" text="Engels">
      <formula>NOT(ISERROR(SEARCH("Engels",I4)))</formula>
    </cfRule>
    <cfRule type="containsText" dxfId="1415" priority="188" operator="containsText" text="Dillon">
      <formula>NOT(ISERROR(SEARCH("Dillon",I4)))</formula>
    </cfRule>
    <cfRule type="containsText" dxfId="1414" priority="189" operator="containsText" text="Derrick">
      <formula>NOT(ISERROR(SEARCH("Derrick",I4)))</formula>
    </cfRule>
    <cfRule type="containsText" dxfId="1413" priority="191" operator="containsText" text="Defranco">
      <formula>NOT(ISERROR(SEARCH("Defranco",I4)))</formula>
    </cfRule>
    <cfRule type="containsText" dxfId="1412" priority="192" operator="containsText" text="Daniels">
      <formula>NOT(ISERROR(SEARCH("Daniels",I4)))</formula>
    </cfRule>
    <cfRule type="containsText" dxfId="1411" priority="195" operator="containsText" text="Chung, M">
      <formula>NOT(ISERROR(SEARCH("Chung, M",I4)))</formula>
    </cfRule>
    <cfRule type="containsText" dxfId="1410" priority="196" operator="containsText" text="Chen, P">
      <formula>NOT(ISERROR(SEARCH("Chen, P",I4)))</formula>
    </cfRule>
    <cfRule type="containsText" dxfId="1409" priority="197" operator="containsText" text="Calve">
      <formula>NOT(ISERROR(SEARCH("Calve",I4)))</formula>
    </cfRule>
    <cfRule type="containsText" dxfId="1408" priority="200" operator="containsText" text="Browne">
      <formula>NOT(ISERROR(SEARCH("Browne",I4)))</formula>
    </cfRule>
    <cfRule type="containsText" dxfId="1407" priority="201" operator="containsText" text="Branch">
      <formula>NOT(ISERROR(SEARCH("Branch",I4)))</formula>
    </cfRule>
    <cfRule type="containsText" dxfId="1406" priority="205" operator="containsText" text="Beamer">
      <formula>NOT(ISERROR(SEARCH("Beamer",I4)))</formula>
    </cfRule>
    <cfRule type="containsText" dxfId="1405" priority="206" operator="containsText" text="Bayat">
      <formula>NOT(ISERROR(SEARCH("Bayat",I4)))</formula>
    </cfRule>
    <cfRule type="containsText" dxfId="1404" priority="207" operator="containsText" text="Arpin">
      <formula>NOT(ISERROR(SEARCH("Arpin",I4)))</formula>
    </cfRule>
  </conditionalFormatting>
  <conditionalFormatting sqref="I4:K4">
    <cfRule type="containsText" dxfId="1403" priority="138" operator="containsText" text="Chang, T">
      <formula>NOT(ISERROR(SEARCH("Chang, T",I4)))</formula>
    </cfRule>
  </conditionalFormatting>
  <conditionalFormatting sqref="I4:K1048576">
    <cfRule type="containsText" dxfId="1402" priority="134" operator="containsText" text="Smith, R">
      <formula>NOT(ISERROR(SEARCH("Smith, R",I4)))</formula>
    </cfRule>
    <cfRule type="containsText" dxfId="1401" priority="135" operator="containsText" text="Schneider">
      <formula>NOT(ISERROR(SEARCH("Schneider",I4)))</formula>
    </cfRule>
    <cfRule type="containsText" dxfId="1400" priority="136" operator="containsText" text="Gupta">
      <formula>NOT(ISERROR(SEARCH("Gupta",I4)))</formula>
    </cfRule>
    <cfRule type="containsText" dxfId="1399" priority="139" operator="containsText" text="Mayberry">
      <formula>NOT(ISERROR(SEARCH("Mayberry",I4)))</formula>
    </cfRule>
    <cfRule type="containsText" dxfId="1398" priority="140" operator="containsText" text="Zado">
      <formula>NOT(ISERROR(SEARCH("Zado",I4)))</formula>
    </cfRule>
    <cfRule type="containsText" dxfId="1397" priority="143" operator="containsText" text="White">
      <formula>NOT(ISERROR(SEARCH("White",I4)))</formula>
    </cfRule>
    <cfRule type="containsText" dxfId="1396" priority="145" operator="containsText" text="Turner">
      <formula>NOT(ISERROR(SEARCH("Turner",I4)))</formula>
    </cfRule>
    <cfRule type="containsText" dxfId="1395" priority="159" operator="containsText" text="Osinski">
      <formula>NOT(ISERROR(SEARCH("Osinski",I4)))</formula>
    </cfRule>
    <cfRule type="containsText" dxfId="1394" priority="162" operator="containsText" text="McKone">
      <formula>NOT(ISERROR(SEARCH("McKone",I4)))</formula>
    </cfRule>
    <cfRule type="containsText" dxfId="1393" priority="163" operator="containsText" text="McCarthy">
      <formula>NOT(ISERROR(SEARCH("McCarthy",I4)))</formula>
    </cfRule>
    <cfRule type="containsText" dxfId="1392" priority="164" operator="containsText" text="Martin, B">
      <formula>NOT(ISERROR(SEARCH("Martin, B",I4)))</formula>
    </cfRule>
    <cfRule type="containsText" dxfId="1391" priority="166" operator="containsText" text="Kauffman">
      <formula>NOT(ISERROR(SEARCH("Kauffman",I4)))</formula>
    </cfRule>
    <cfRule type="containsText" dxfId="1390" priority="168" operator="containsText" text="Kaiser">
      <formula>NOT(ISERROR(SEARCH("Kaiser",I4)))</formula>
    </cfRule>
    <cfRule type="containsText" dxfId="1389" priority="172" operator="containsText" text="Hulse">
      <formula>NOT(ISERROR(SEARCH("Hulse",I4)))</formula>
    </cfRule>
    <cfRule type="containsText" dxfId="1388" priority="174" operator="containsText" text="Horvath">
      <formula>NOT(ISERROR(SEARCH("Horvath",I4)))</formula>
    </cfRule>
    <cfRule type="containsText" dxfId="1387" priority="175" operator="containsText" text="Hoelter">
      <formula>NOT(ISERROR(SEARCH("Hoelter",I4)))</formula>
    </cfRule>
    <cfRule type="containsText" dxfId="1386" priority="176" operator="containsText" text="Harlow">
      <formula>NOT(ISERROR(SEARCH("Harlow",I4)))</formula>
    </cfRule>
    <cfRule type="containsText" dxfId="1385" priority="186" operator="containsText" text="Fishman">
      <formula>NOT(ISERROR(SEARCH("Fishman",I4)))</formula>
    </cfRule>
    <cfRule type="containsText" dxfId="1384" priority="190" operator="containsText" text="Dejmek">
      <formula>NOT(ISERROR(SEARCH("Dejmek",I4)))</formula>
    </cfRule>
    <cfRule type="containsText" dxfId="1383" priority="194" operator="containsText" text="Clements">
      <formula>NOT(ISERROR(SEARCH("Clements",I4)))</formula>
    </cfRule>
    <cfRule type="containsText" dxfId="1382" priority="198" operator="containsText" text="Busch">
      <formula>NOT(ISERROR(SEARCH("Busch",I4)))</formula>
    </cfRule>
    <cfRule type="containsText" dxfId="1381" priority="199" operator="containsText" text="Bunting">
      <formula>NOT(ISERROR(SEARCH("Bunting",I4)))</formula>
    </cfRule>
    <cfRule type="containsText" dxfId="1380" priority="203" operator="containsText" text="Boudreau">
      <formula>NOT(ISERROR(SEARCH("Boudreau",I4)))</formula>
    </cfRule>
    <cfRule type="containsText" dxfId="1379" priority="204" operator="containsText" text="Boucher">
      <formula>NOT(ISERROR(SEARCH("Boucher",I4)))</formula>
    </cfRule>
    <cfRule type="containsText" dxfId="1378" priority="208" operator="containsText" text="Anderson">
      <formula>NOT(ISERROR(SEARCH("Anderson",I4)))</formula>
    </cfRule>
  </conditionalFormatting>
  <conditionalFormatting sqref="I1:K3">
    <cfRule type="containsText" dxfId="1377" priority="61" operator="containsText" text="Grimes">
      <formula>NOT(ISERROR(SEARCH("Grimes",I1)))</formula>
    </cfRule>
    <cfRule type="containsText" dxfId="1376" priority="65" operator="containsText" text="Woods">
      <formula>NOT(ISERROR(SEARCH("Woods",I1)))</formula>
    </cfRule>
    <cfRule type="containsText" dxfId="1375" priority="66" operator="containsText" text="Winsor">
      <formula>NOT(ISERROR(SEARCH("Winsor",I1)))</formula>
    </cfRule>
    <cfRule type="containsText" dxfId="1374" priority="68" operator="containsText" text="Ward">
      <formula>NOT(ISERROR(SEARCH("Ward",I1)))</formula>
    </cfRule>
    <cfRule type="containsText" dxfId="1373" priority="70" operator="containsText" text="Trock">
      <formula>NOT(ISERROR(SEARCH("Trock",I1)))</formula>
    </cfRule>
    <cfRule type="containsText" dxfId="1372" priority="71" operator="containsText" text="Stephens, J">
      <formula>NOT(ISERROR(SEARCH("Stephens, J",I1)))</formula>
    </cfRule>
    <cfRule type="containsText" dxfId="1371" priority="72" operator="containsText" text="Stephens, D">
      <formula>NOT(ISERROR(SEARCH("Stephens, D",I1)))</formula>
    </cfRule>
    <cfRule type="containsText" dxfId="1370" priority="73" operator="containsText" text="Smegal">
      <formula>NOT(ISERROR(SEARCH("Smegal",I1)))</formula>
    </cfRule>
    <cfRule type="containsText" dxfId="1369" priority="74" operator="containsText" text="Silverman">
      <formula>NOT(ISERROR(SEARCH("Silverman",I1)))</formula>
    </cfRule>
    <cfRule type="containsText" dxfId="1368" priority="75" operator="containsText" text="Shiang">
      <formula>NOT(ISERROR(SEARCH("Shiang",I1)))</formula>
    </cfRule>
    <cfRule type="containsText" dxfId="1367" priority="76" operator="containsText" text="Scanlon">
      <formula>NOT(ISERROR(SEARCH("Scanlon",I1)))</formula>
    </cfRule>
    <cfRule type="containsText" dxfId="1366" priority="77" operator="containsText" text="Saadat">
      <formula>NOT(ISERROR(SEARCH("Saadat",I1)))</formula>
    </cfRule>
    <cfRule type="containsText" dxfId="1365" priority="78" operator="containsText" text="Quinn">
      <formula>NOT(ISERROR(SEARCH("Quinn",I1)))</formula>
    </cfRule>
    <cfRule type="containsText" dxfId="1364" priority="79" operator="containsText" text="Pyonin">
      <formula>NOT(ISERROR(SEARCH("Pyonin",I1)))</formula>
    </cfRule>
    <cfRule type="containsText" dxfId="1363" priority="80" operator="containsText" text="Praiss">
      <formula>NOT(ISERROR(SEARCH("Praiss",I1)))</formula>
    </cfRule>
    <cfRule type="containsText" dxfId="1362" priority="81" operator="containsText" text="Plenzler">
      <formula>NOT(ISERROR(SEARCH("Plenzler",I1)))</formula>
    </cfRule>
    <cfRule type="containsText" dxfId="1361" priority="82" operator="containsText" text="Pinkerton">
      <formula>NOT(ISERROR(SEARCH("Pinkerton",I1)))</formula>
    </cfRule>
    <cfRule type="containsText" dxfId="1360" priority="84" operator="containsText" text="Moore, S">
      <formula>NOT(ISERROR(SEARCH("Moore, S",I1)))</formula>
    </cfRule>
    <cfRule type="containsText" dxfId="1359" priority="85" operator="containsText" text="McMillin">
      <formula>NOT(ISERROR(SEARCH("McMillin",I1)))</formula>
    </cfRule>
    <cfRule type="containsText" dxfId="1358" priority="89" operator="containsText" text="Kohut">
      <formula>NOT(ISERROR(SEARCH("Kohut",I1)))</formula>
    </cfRule>
    <cfRule type="containsText" dxfId="1357" priority="91" operator="containsText" text="Kalan">
      <formula>NOT(ISERROR(SEARCH("Kalan",I1)))</formula>
    </cfRule>
    <cfRule type="containsText" dxfId="1356" priority="93" operator="containsText" text="Kahn">
      <formula>NOT(ISERROR(SEARCH("Kahn",I1)))</formula>
    </cfRule>
    <cfRule type="containsText" dxfId="1355" priority="94" operator="containsText" text="Jurgovan">
      <formula>NOT(ISERROR(SEARCH("Jurgovan",I1)))</formula>
    </cfRule>
    <cfRule type="containsText" dxfId="1354" priority="95" operator="containsText" text="Ippolito">
      <formula>NOT(ISERROR(SEARCH("Ippolito",I1)))</formula>
    </cfRule>
    <cfRule type="containsText" dxfId="1353" priority="97" operator="containsText" text="Hoskins">
      <formula>NOT(ISERROR(SEARCH("Hoskins",I1)))</formula>
    </cfRule>
    <cfRule type="containsText" dxfId="1352" priority="101" operator="containsText" text="Haapala">
      <formula>NOT(ISERROR(SEARCH("Haapala",I1)))</formula>
    </cfRule>
    <cfRule type="containsText" dxfId="1351" priority="102" operator="containsText" text="Guijt">
      <formula>NOT(ISERROR(SEARCH("Guijt",I1)))</formula>
    </cfRule>
    <cfRule type="containsText" dxfId="1350" priority="103" operator="containsText" text="Greenhut">
      <formula>NOT(ISERROR(SEARCH("Greenhut",I1)))</formula>
    </cfRule>
    <cfRule type="containsText" dxfId="1349" priority="104" operator="containsText" text="Goodson">
      <formula>NOT(ISERROR(SEARCH("Goodson",I1)))</formula>
    </cfRule>
    <cfRule type="containsText" dxfId="1348" priority="105" operator="containsText" text="Geier">
      <formula>NOT(ISERROR(SEARCH("Geier",I1)))</formula>
    </cfRule>
    <cfRule type="containsText" dxfId="1347" priority="106" operator="containsText" text="Gaudette">
      <formula>NOT(ISERROR(SEARCH("Gaudette",I1)))</formula>
    </cfRule>
    <cfRule type="containsText" dxfId="1346" priority="107" operator="containsText" text="Galligan">
      <formula>NOT(ISERROR(SEARCH("Galligan",I1)))</formula>
    </cfRule>
    <cfRule type="containsText" dxfId="1345" priority="108" operator="containsText" text="Franklin, B">
      <formula>NOT(ISERROR(SEARCH("Franklin, B",I1)))</formula>
    </cfRule>
    <cfRule type="containsText" dxfId="1344" priority="109" operator="containsText" text="Fitzpatrick">
      <formula>NOT(ISERROR(SEARCH("Fitzpatrick",I1)))</formula>
    </cfRule>
    <cfRule type="containsText" dxfId="1343" priority="111" operator="containsText" text="Engels">
      <formula>NOT(ISERROR(SEARCH("Engels",I1)))</formula>
    </cfRule>
    <cfRule type="containsText" dxfId="1342" priority="112" operator="containsText" text="Dillon">
      <formula>NOT(ISERROR(SEARCH("Dillon",I1)))</formula>
    </cfRule>
    <cfRule type="containsText" dxfId="1341" priority="113" operator="containsText" text="Derrick">
      <formula>NOT(ISERROR(SEARCH("Derrick",I1)))</formula>
    </cfRule>
    <cfRule type="containsText" dxfId="1340" priority="115" operator="containsText" text="Defranco">
      <formula>NOT(ISERROR(SEARCH("Defranco",I1)))</formula>
    </cfRule>
    <cfRule type="containsText" dxfId="1339" priority="116" operator="containsText" text="Daniels">
      <formula>NOT(ISERROR(SEARCH("Daniels",I1)))</formula>
    </cfRule>
    <cfRule type="containsText" dxfId="1338" priority="117" operator="containsText" text="Curcuri">
      <formula>NOT(ISERROR(SEARCH("Curcuri",I1)))</formula>
    </cfRule>
    <cfRule type="containsText" dxfId="1337" priority="119" operator="containsText" text="Chung, M">
      <formula>NOT(ISERROR(SEARCH("Chung, M",I1)))</formula>
    </cfRule>
    <cfRule type="containsText" dxfId="1336" priority="120" operator="containsText" text="Chen, P">
      <formula>NOT(ISERROR(SEARCH("Chen, P",I1)))</formula>
    </cfRule>
    <cfRule type="containsText" dxfId="1335" priority="121" operator="containsText" text="Calve">
      <formula>NOT(ISERROR(SEARCH("Calve",I1)))</formula>
    </cfRule>
    <cfRule type="containsText" dxfId="1334" priority="124" operator="containsText" text="Browne">
      <formula>NOT(ISERROR(SEARCH("Browne",I1)))</formula>
    </cfRule>
    <cfRule type="containsText" dxfId="1333" priority="125" operator="containsText" text="Branch">
      <formula>NOT(ISERROR(SEARCH("Branch",I1)))</formula>
    </cfRule>
    <cfRule type="containsText" dxfId="1332" priority="126" operator="containsText" text="Braden">
      <formula>NOT(ISERROR(SEARCH("Braden",I1)))</formula>
    </cfRule>
    <cfRule type="containsText" dxfId="1331" priority="129" operator="containsText" text="Beamer">
      <formula>NOT(ISERROR(SEARCH("Beamer",I1)))</formula>
    </cfRule>
    <cfRule type="containsText" dxfId="1330" priority="130" operator="containsText" text="Bayat">
      <formula>NOT(ISERROR(SEARCH("Bayat",I1)))</formula>
    </cfRule>
    <cfRule type="containsText" dxfId="1329" priority="131" operator="containsText" text="Arpin">
      <formula>NOT(ISERROR(SEARCH("Arpin",I1)))</formula>
    </cfRule>
    <cfRule type="containsText" dxfId="1328" priority="133" operator="containsText" text="Abrams">
      <formula>NOT(ISERROR(SEARCH("Abrams",I1)))</formula>
    </cfRule>
  </conditionalFormatting>
  <conditionalFormatting sqref="I1:K3">
    <cfRule type="containsText" dxfId="1327" priority="62" operator="containsText" text="Chang, T">
      <formula>NOT(ISERROR(SEARCH("Chang, T",I1)))</formula>
    </cfRule>
  </conditionalFormatting>
  <conditionalFormatting sqref="I1:K3">
    <cfRule type="containsText" dxfId="1326" priority="58" operator="containsText" text="Smith, R">
      <formula>NOT(ISERROR(SEARCH("Smith, R",I1)))</formula>
    </cfRule>
    <cfRule type="containsText" dxfId="1325" priority="59" operator="containsText" text="Schneider">
      <formula>NOT(ISERROR(SEARCH("Schneider",I1)))</formula>
    </cfRule>
    <cfRule type="containsText" dxfId="1324" priority="60" operator="containsText" text="Gupta">
      <formula>NOT(ISERROR(SEARCH("Gupta",I1)))</formula>
    </cfRule>
    <cfRule type="containsText" dxfId="1323" priority="63" operator="containsText" text="Mayberry">
      <formula>NOT(ISERROR(SEARCH("Mayberry",I1)))</formula>
    </cfRule>
    <cfRule type="containsText" dxfId="1322" priority="64" operator="containsText" text="Zado">
      <formula>NOT(ISERROR(SEARCH("Zado",I1)))</formula>
    </cfRule>
    <cfRule type="containsText" dxfId="1321" priority="67" operator="containsText" text="White">
      <formula>NOT(ISERROR(SEARCH("White",I1)))</formula>
    </cfRule>
    <cfRule type="containsText" dxfId="1320" priority="69" operator="containsText" text="Turner">
      <formula>NOT(ISERROR(SEARCH("Turner",I1)))</formula>
    </cfRule>
    <cfRule type="containsText" dxfId="1319" priority="83" operator="containsText" text="Osinski">
      <formula>NOT(ISERROR(SEARCH("Osinski",I1)))</formula>
    </cfRule>
    <cfRule type="containsText" dxfId="1318" priority="86" operator="containsText" text="McKone">
      <formula>NOT(ISERROR(SEARCH("McKone",I1)))</formula>
    </cfRule>
    <cfRule type="containsText" dxfId="1317" priority="87" operator="containsText" text="McCarthy">
      <formula>NOT(ISERROR(SEARCH("McCarthy",I1)))</formula>
    </cfRule>
    <cfRule type="containsText" dxfId="1316" priority="90" operator="containsText" text="Kauffman">
      <formula>NOT(ISERROR(SEARCH("Kauffman",I1)))</formula>
    </cfRule>
    <cfRule type="containsText" dxfId="1315" priority="92" operator="containsText" text="Kaiser">
      <formula>NOT(ISERROR(SEARCH("Kaiser",I1)))</formula>
    </cfRule>
    <cfRule type="containsText" dxfId="1314" priority="96" operator="containsText" text="Hulse">
      <formula>NOT(ISERROR(SEARCH("Hulse",I1)))</formula>
    </cfRule>
    <cfRule type="containsText" dxfId="1313" priority="98" operator="containsText" text="Horvath">
      <formula>NOT(ISERROR(SEARCH("Horvath",I1)))</formula>
    </cfRule>
    <cfRule type="containsText" dxfId="1312" priority="99" operator="containsText" text="Hoelter">
      <formula>NOT(ISERROR(SEARCH("Hoelter",I1)))</formula>
    </cfRule>
    <cfRule type="containsText" dxfId="1311" priority="100" operator="containsText" text="Harlow">
      <formula>NOT(ISERROR(SEARCH("Harlow",I1)))</formula>
    </cfRule>
    <cfRule type="containsText" dxfId="1310" priority="110" operator="containsText" text="Fishman">
      <formula>NOT(ISERROR(SEARCH("Fishman",I1)))</formula>
    </cfRule>
    <cfRule type="containsText" dxfId="1309" priority="114" operator="containsText" text="Dejmek">
      <formula>NOT(ISERROR(SEARCH("Dejmek",I1)))</formula>
    </cfRule>
    <cfRule type="containsText" dxfId="1308" priority="118" operator="containsText" text="Clements">
      <formula>NOT(ISERROR(SEARCH("Clements",I1)))</formula>
    </cfRule>
    <cfRule type="containsText" dxfId="1307" priority="122" operator="containsText" text="Busch">
      <formula>NOT(ISERROR(SEARCH("Busch",I1)))</formula>
    </cfRule>
    <cfRule type="containsText" dxfId="1306" priority="123" operator="containsText" text="Bunting">
      <formula>NOT(ISERROR(SEARCH("Bunting",I1)))</formula>
    </cfRule>
    <cfRule type="containsText" dxfId="1305" priority="127" operator="containsText" text="Boudreau">
      <formula>NOT(ISERROR(SEARCH("Boudreau",I1)))</formula>
    </cfRule>
    <cfRule type="containsText" dxfId="1304" priority="128" operator="containsText" text="Boucher">
      <formula>NOT(ISERROR(SEARCH("Boucher",I1)))</formula>
    </cfRule>
    <cfRule type="containsText" dxfId="1303" priority="132" operator="containsText" text="Anderson">
      <formula>NOT(ISERROR(SEARCH("Anderson",I1)))</formula>
    </cfRule>
  </conditionalFormatting>
  <conditionalFormatting sqref="I1:K3">
    <cfRule type="containsText" dxfId="1302" priority="51" operator="containsText" text="Gupta">
      <formula>NOT(ISERROR(SEARCH("Gupta",I1)))</formula>
    </cfRule>
    <cfRule type="containsText" dxfId="1301" priority="52" operator="containsText" text="Chen, E">
      <formula>NOT(ISERROR(SEARCH("Chen, E",I1)))</formula>
    </cfRule>
    <cfRule type="containsText" dxfId="1300" priority="53" operator="containsText" text="Schneider">
      <formula>NOT(ISERROR(SEARCH("Schneider",I1)))</formula>
    </cfRule>
    <cfRule type="containsText" dxfId="1299" priority="55" operator="containsText" text="Barry">
      <formula>NOT(ISERROR(SEARCH("Barry",I1)))</formula>
    </cfRule>
    <cfRule type="containsText" dxfId="1298" priority="56" operator="containsText" text="Murphy, C">
      <formula>NOT(ISERROR(SEARCH("Murphy, C",I1)))</formula>
    </cfRule>
    <cfRule type="containsText" dxfId="1297" priority="57" operator="containsText" text="Meyers">
      <formula>NOT(ISERROR(SEARCH("Meyers",I1)))</formula>
    </cfRule>
  </conditionalFormatting>
  <conditionalFormatting sqref="I57:K57 I22:K22 I63:K63 I29:K29 I70:K70">
    <cfRule type="containsText" dxfId="1296" priority="1" operator="containsText" text="Grimes">
      <formula>NOT(ISERROR(SEARCH("Grimes",I22)))</formula>
    </cfRule>
    <cfRule type="containsText" dxfId="1295" priority="3" operator="containsText" text="Woods">
      <formula>NOT(ISERROR(SEARCH("Woods",I22)))</formula>
    </cfRule>
    <cfRule type="containsText" dxfId="1294" priority="4" operator="containsText" text="Winsor">
      <formula>NOT(ISERROR(SEARCH("Winsor",I22)))</formula>
    </cfRule>
    <cfRule type="containsText" dxfId="1293" priority="5" operator="containsText" text="Ward">
      <formula>NOT(ISERROR(SEARCH("Ward",I22)))</formula>
    </cfRule>
    <cfRule type="containsText" dxfId="1292" priority="8" operator="containsText" text="Stephens, D">
      <formula>NOT(ISERROR(SEARCH("Stephens, D",I22)))</formula>
    </cfRule>
    <cfRule type="containsText" dxfId="1291" priority="9" operator="containsText" text="Smegal">
      <formula>NOT(ISERROR(SEARCH("Smegal",I22)))</formula>
    </cfRule>
    <cfRule type="containsText" dxfId="1290" priority="10" operator="containsText" text="Silverman">
      <formula>NOT(ISERROR(SEARCH("Silverman",I22)))</formula>
    </cfRule>
    <cfRule type="containsText" dxfId="1289" priority="11" operator="containsText" text="Shiang">
      <formula>NOT(ISERROR(SEARCH("Shiang",I22)))</formula>
    </cfRule>
    <cfRule type="containsText" dxfId="1288" priority="13" operator="containsText" text="Saadat">
      <formula>NOT(ISERROR(SEARCH("Saadat",I22)))</formula>
    </cfRule>
    <cfRule type="containsText" dxfId="1287" priority="15" operator="containsText" text="Pyonin">
      <formula>NOT(ISERROR(SEARCH("Pyonin",I22)))</formula>
    </cfRule>
    <cfRule type="containsText" dxfId="1286" priority="16" operator="containsText" text="Praiss">
      <formula>NOT(ISERROR(SEARCH("Praiss",I22)))</formula>
    </cfRule>
    <cfRule type="containsText" dxfId="1285" priority="18" operator="containsText" text="Pinkerton">
      <formula>NOT(ISERROR(SEARCH("Pinkerton",I22)))</formula>
    </cfRule>
    <cfRule type="containsText" dxfId="1284" priority="20" operator="containsText" text="McMillin">
      <formula>NOT(ISERROR(SEARCH("McMillin",I22)))</formula>
    </cfRule>
    <cfRule type="containsText" dxfId="1283" priority="21" operator="containsText" text="Kohut">
      <formula>NOT(ISERROR(SEARCH("Kohut",I22)))</formula>
    </cfRule>
    <cfRule type="containsText" dxfId="1282" priority="22" operator="containsText" text="Kalan">
      <formula>NOT(ISERROR(SEARCH("Kalan",I22)))</formula>
    </cfRule>
    <cfRule type="containsText" dxfId="1281" priority="23" operator="containsText" text="Kahn">
      <formula>NOT(ISERROR(SEARCH("Kahn",I22)))</formula>
    </cfRule>
    <cfRule type="containsText" dxfId="1280" priority="24" operator="containsText" text="Jurgovan">
      <formula>NOT(ISERROR(SEARCH("Jurgovan",I22)))</formula>
    </cfRule>
    <cfRule type="containsText" dxfId="1279" priority="27" operator="containsText" text="Haapala">
      <formula>NOT(ISERROR(SEARCH("Haapala",I22)))</formula>
    </cfRule>
    <cfRule type="containsText" dxfId="1278" priority="28" operator="containsText" text="Guijt">
      <formula>NOT(ISERROR(SEARCH("Guijt",I22)))</formula>
    </cfRule>
    <cfRule type="containsText" dxfId="1277" priority="30" operator="containsText" text="Goodson">
      <formula>NOT(ISERROR(SEARCH("Goodson",I22)))</formula>
    </cfRule>
    <cfRule type="containsText" dxfId="1276" priority="31" operator="containsText" text="Geier">
      <formula>NOT(ISERROR(SEARCH("Geier",I22)))</formula>
    </cfRule>
    <cfRule type="containsText" dxfId="1275" priority="32" operator="containsText" text="Gaudette">
      <formula>NOT(ISERROR(SEARCH("Gaudette",I22)))</formula>
    </cfRule>
    <cfRule type="containsText" dxfId="1274" priority="34" operator="containsText" text="Franklin, B">
      <formula>NOT(ISERROR(SEARCH("Franklin, B",I22)))</formula>
    </cfRule>
    <cfRule type="containsText" dxfId="1273" priority="35" operator="containsText" text="Fitzpatrick">
      <formula>NOT(ISERROR(SEARCH("Fitzpatrick",I22)))</formula>
    </cfRule>
    <cfRule type="containsText" dxfId="1272" priority="36" operator="containsText" text="Engels">
      <formula>NOT(ISERROR(SEARCH("Engels",I22)))</formula>
    </cfRule>
    <cfRule type="containsText" dxfId="1271" priority="37" operator="containsText" text="Derrick">
      <formula>NOT(ISERROR(SEARCH("Derrick",I22)))</formula>
    </cfRule>
    <cfRule type="containsText" dxfId="1270" priority="40" operator="containsText" text="Curcuri">
      <formula>NOT(ISERROR(SEARCH("Curcuri",I22)))</formula>
    </cfRule>
    <cfRule type="containsText" dxfId="1269" priority="43" operator="containsText" text="Browne">
      <formula>NOT(ISERROR(SEARCH("Browne",I22)))</formula>
    </cfRule>
    <cfRule type="containsText" dxfId="1268" priority="44" operator="containsText" text="Branch">
      <formula>NOT(ISERROR(SEARCH("Branch",I22)))</formula>
    </cfRule>
    <cfRule type="containsText" dxfId="1267" priority="46" operator="containsText" text="Beamer">
      <formula>NOT(ISERROR(SEARCH("Beamer",I22)))</formula>
    </cfRule>
    <cfRule type="containsText" dxfId="1266" priority="47" operator="containsText" text="Bayat">
      <formula>NOT(ISERROR(SEARCH("Bayat",I22)))</formula>
    </cfRule>
    <cfRule type="containsText" dxfId="1265" priority="48" operator="containsText" text="Arpin">
      <formula>NOT(ISERROR(SEARCH("Arpin",I22)))</formula>
    </cfRule>
    <cfRule type="containsText" dxfId="1264" priority="49" operator="containsText" text="Abrams">
      <formula>NOT(ISERROR(SEARCH("Abrams",I22)))</formula>
    </cfRule>
  </conditionalFormatting>
  <conditionalFormatting sqref="I57:K57 I22:K22 I63:K63 I29:K29 I70:K70">
    <cfRule type="containsText" dxfId="1263" priority="2" operator="containsText" text="Chang, T">
      <formula>NOT(ISERROR(SEARCH("Chang, T",I22)))</formula>
    </cfRule>
  </conditionalFormatting>
  <conditionalFormatting sqref="I1:K1048576">
    <cfRule type="containsText" dxfId="1262" priority="6" operator="containsText" text="Majors">
      <formula>NOT(ISERROR(SEARCH("Majors",I1)))</formula>
    </cfRule>
    <cfRule type="containsText" dxfId="1261" priority="7" operator="containsText" text="Stephens, J">
      <formula>NOT(ISERROR(SEARCH("Stephens, J",I1)))</formula>
    </cfRule>
    <cfRule type="containsText" dxfId="1260" priority="12" operator="containsText" text="Scanlon">
      <formula>NOT(ISERROR(SEARCH("Scanlon",I1)))</formula>
    </cfRule>
    <cfRule type="containsText" dxfId="1259" priority="14" operator="containsText" text="Quinn">
      <formula>NOT(ISERROR(SEARCH("Quinn",I1)))</formula>
    </cfRule>
    <cfRule type="containsText" dxfId="1258" priority="17" operator="containsText" text="Plenzler">
      <formula>NOT(ISERROR(SEARCH("Plenzler",I1)))</formula>
    </cfRule>
    <cfRule type="containsText" dxfId="1257" priority="19" operator="containsText" text="Moore, S">
      <formula>NOT(ISERROR(SEARCH("Moore, S",I1)))</formula>
    </cfRule>
    <cfRule type="containsText" dxfId="1256" priority="25" operator="containsText" text="Ippolito">
      <formula>NOT(ISERROR(SEARCH("Ippolito",I1)))</formula>
    </cfRule>
    <cfRule type="containsText" dxfId="1255" priority="26" operator="containsText" text="Hoskins">
      <formula>NOT(ISERROR(SEARCH("Hoskins",I1)))</formula>
    </cfRule>
    <cfRule type="containsText" dxfId="1254" priority="29" operator="containsText" text="Greenhut">
      <formula>NOT(ISERROR(SEARCH("Greenhut",I1)))</formula>
    </cfRule>
    <cfRule type="containsText" dxfId="1253" priority="33" operator="containsText" text="Galligan">
      <formula>NOT(ISERROR(SEARCH("Galligan",I1)))</formula>
    </cfRule>
    <cfRule type="containsText" dxfId="1252" priority="38" operator="containsText" text="Defranco">
      <formula>NOT(ISERROR(SEARCH("Defranco",I1)))</formula>
    </cfRule>
    <cfRule type="containsText" dxfId="1251" priority="39" operator="containsText" text="Daniels">
      <formula>NOT(ISERROR(SEARCH("Daniels",I1)))</formula>
    </cfRule>
    <cfRule type="containsText" dxfId="1250" priority="41" operator="containsText" text="Chung, M">
      <formula>NOT(ISERROR(SEARCH("Chung, M",I1)))</formula>
    </cfRule>
    <cfRule type="containsText" dxfId="1249" priority="42" operator="containsText" text="Calve">
      <formula>NOT(ISERROR(SEARCH("Calve",I1)))</formula>
    </cfRule>
    <cfRule type="containsText" dxfId="1248" priority="45" operator="containsText" text="Braden">
      <formula>NOT(ISERROR(SEARCH("Braden",I1)))</formula>
    </cfRule>
    <cfRule type="containsText" dxfId="1247" priority="50" operator="containsText" text="Wieker">
      <formula>NOT(ISERROR(SEARCH("Wieker",I1)))</formula>
    </cfRule>
    <cfRule type="containsText" dxfId="1246" priority="54" operator="containsText" text="Jivani">
      <formula>NOT(ISERROR(SEARCH("Jivani",I1)))</formula>
    </cfRule>
    <cfRule type="containsText" dxfId="1245" priority="88" operator="containsText" text="Martin, B">
      <formula>NOT(ISERROR(SEARCH("Martin, B",I1)))</formula>
    </cfRule>
    <cfRule type="containsText" dxfId="1244" priority="193" operator="containsText" text="Fenick">
      <formula>NOT(ISERROR(SEARCH("Fenick",I1)))</formula>
    </cfRule>
    <cfRule type="containsText" dxfId="1243" priority="202" operator="containsText" text="Cotta">
      <formula>NOT(ISERROR(SEARCH("Cotta",I1)))</formula>
    </cfRule>
    <cfRule type="containsText" dxfId="1242" priority="209" operator="containsText" text="Capp">
      <formula>NOT(ISERROR(SEARCH("Capp",I1)))</formula>
    </cfRule>
  </conditionalFormatting>
  <hyperlinks>
    <hyperlink ref="G4" r:id="rId1"/>
    <hyperlink ref="G5" r:id="rId2"/>
    <hyperlink ref="G6" r:id="rId3"/>
    <hyperlink ref="G7" r:id="rId4"/>
    <hyperlink ref="G8" r:id="rId5"/>
    <hyperlink ref="G9" r:id="rId6"/>
    <hyperlink ref="G22" r:id="rId7"/>
    <hyperlink ref="G23" r:id="rId8"/>
    <hyperlink ref="G24" r:id="rId9"/>
    <hyperlink ref="G25" r:id="rId10"/>
    <hyperlink ref="G26" r:id="rId11"/>
    <hyperlink ref="G27" r:id="rId12"/>
    <hyperlink ref="G29" r:id="rId13"/>
    <hyperlink ref="G30" r:id="rId14"/>
    <hyperlink ref="G31" r:id="rId15"/>
    <hyperlink ref="G32" r:id="rId16"/>
    <hyperlink ref="G33" r:id="rId17"/>
    <hyperlink ref="G34" r:id="rId18"/>
    <hyperlink ref="G35" r:id="rId19" display="http://dav.uspto.gov/webapp/applicationViewer.html?casenumber=29249189"/>
    <hyperlink ref="G43" r:id="rId20" display="http://dav.uspto.gov/webapp/applicationViewer.html?casenumber=95000686"/>
    <hyperlink ref="G51" r:id="rId21" display="http://dav.uspto.gov/webapp/applicationViewer.html?casenumber=90013592"/>
    <hyperlink ref="G57" r:id="rId22"/>
    <hyperlink ref="G58" r:id="rId23"/>
    <hyperlink ref="G59" r:id="rId24"/>
    <hyperlink ref="G60" r:id="rId25"/>
    <hyperlink ref="G61" r:id="rId26"/>
    <hyperlink ref="G62" r:id="rId27"/>
    <hyperlink ref="G63" r:id="rId28"/>
    <hyperlink ref="G64" r:id="rId29"/>
    <hyperlink ref="G65" r:id="rId30"/>
    <hyperlink ref="G66" r:id="rId31" display="13092088"/>
    <hyperlink ref="G67" r:id="rId32"/>
    <hyperlink ref="G68" r:id="rId33"/>
    <hyperlink ref="G70" r:id="rId34"/>
    <hyperlink ref="G71" r:id="rId35"/>
    <hyperlink ref="G72" r:id="rId36"/>
    <hyperlink ref="G73" r:id="rId37"/>
    <hyperlink ref="G74" r:id="rId38"/>
    <hyperlink ref="G75" r:id="rId39"/>
  </hyperlinks>
  <printOptions horizontalCentered="1"/>
  <pageMargins left="0.7" right="0.7" top="0.75" bottom="0.75" header="0.3" footer="0.3"/>
  <pageSetup scale="36" fitToHeight="0" orientation="landscape" r:id="rId40"/>
  <headerFooter>
    <oddHeader>&amp;CPTAB HEARING SCHEDULE
NOVEMBER 2017</oddHeader>
    <oddFooter>&amp;R&amp;D</oddFooter>
  </headerFooter>
  <rowBreaks count="1" manualBreakCount="1">
    <brk id="28" max="14" man="1"/>
  </rowBreak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>
          <x14:formula1>
            <xm:f>'FY''18 Directory_Settings'!$E$2:$E$264</xm:f>
          </x14:formula1>
          <xm:sqref>I1:K1048576 H153:H155</xm:sqref>
        </x14:dataValidation>
        <x14:dataValidation type="list" allowBlank="1" showInputMessage="1" showErrorMessage="1">
          <x14:formula1>
            <xm:f>'FY''18 Directory_Settings'!$H$2:$H$3</xm:f>
          </x14:formula1>
          <xm:sqref>A1:A1048576</xm:sqref>
        </x14:dataValidation>
        <x14:dataValidation type="list" allowBlank="1" showInputMessage="1">
          <x14:formula1>
            <xm:f>'FY''18 Directory_Settings'!$J$2:$J$17</xm:f>
          </x14:formula1>
          <xm:sqref>M145 M153 N1:N1048576</xm:sqref>
        </x14:dataValidation>
        <x14:dataValidation type="list" allowBlank="1" showInputMessage="1">
          <x14:formula1>
            <xm:f>'FY''18 Directory_Settings'!$K$2:$K$29</xm:f>
          </x14:formula1>
          <xm:sqref>L156:L1048576 L154 L1:L152</xm:sqref>
        </x14:dataValidation>
        <x14:dataValidation type="list" allowBlank="1" showInputMessage="1">
          <x14:formula1>
            <xm:f>'FY''18 Directory_Settings'!$I$2:$I$9</xm:f>
          </x14:formula1>
          <xm:sqref>M71:M76 M64:M69 M5:M21 M58:M62 M23:M28 O1:O1048576 M30:M56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4.9989318521683403E-2"/>
    <pageSetUpPr fitToPage="1"/>
  </sheetPr>
  <dimension ref="A1:W219"/>
  <sheetViews>
    <sheetView zoomScale="65" zoomScaleNormal="65" workbookViewId="0">
      <selection activeCell="E105" sqref="E105"/>
    </sheetView>
  </sheetViews>
  <sheetFormatPr defaultColWidth="9.453125" defaultRowHeight="18"/>
  <cols>
    <col min="1" max="1" width="5.54296875" style="74" customWidth="1"/>
    <col min="2" max="2" width="50.54296875" style="74" customWidth="1"/>
    <col min="3" max="3" width="7.453125" style="74" hidden="1" customWidth="1"/>
    <col min="4" max="4" width="32.54296875" style="74" hidden="1" customWidth="1"/>
    <col min="5" max="5" width="47" style="74" customWidth="1"/>
    <col min="6" max="6" width="19.7265625" style="74" bestFit="1" customWidth="1"/>
    <col min="7" max="7" width="18.7265625" style="74" bestFit="1" customWidth="1"/>
    <col min="8" max="8" width="10.453125" style="2733" customWidth="1"/>
    <col min="9" max="10" width="19.453125" style="289" customWidth="1"/>
    <col min="11" max="11" width="24.54296875" style="289" customWidth="1"/>
    <col min="12" max="12" width="52" style="289" customWidth="1"/>
    <col min="13" max="13" width="38" style="288" customWidth="1"/>
    <col min="14" max="14" width="31.54296875" style="290" bestFit="1" customWidth="1"/>
    <col min="15" max="15" width="15.26953125" style="74" bestFit="1" customWidth="1"/>
    <col min="16" max="16" width="12.81640625" style="74" customWidth="1"/>
    <col min="17" max="16384" width="9.453125" style="74"/>
  </cols>
  <sheetData>
    <row r="1" spans="1:16" s="2008" customFormat="1" thickBot="1">
      <c r="A1" s="2525" t="s">
        <v>2</v>
      </c>
      <c r="B1" s="2526" t="s">
        <v>353</v>
      </c>
      <c r="C1" s="2527" t="s">
        <v>354</v>
      </c>
      <c r="D1" s="2528" t="s">
        <v>355</v>
      </c>
      <c r="E1" s="2528" t="s">
        <v>356</v>
      </c>
      <c r="F1" s="2527" t="s">
        <v>357</v>
      </c>
      <c r="G1" s="2529" t="s">
        <v>358</v>
      </c>
      <c r="H1" s="2530" t="s">
        <v>359</v>
      </c>
      <c r="I1" s="2531" t="s">
        <v>360</v>
      </c>
      <c r="J1" s="2531" t="s">
        <v>361</v>
      </c>
      <c r="K1" s="2531" t="s">
        <v>362</v>
      </c>
      <c r="L1" s="2532" t="s">
        <v>5</v>
      </c>
      <c r="M1" s="2532" t="s">
        <v>363</v>
      </c>
      <c r="N1" s="2533" t="s">
        <v>364</v>
      </c>
      <c r="O1" s="2534" t="s">
        <v>365</v>
      </c>
    </row>
    <row r="2" spans="1:16" ht="36.5" thickTop="1">
      <c r="A2" s="2266" t="s">
        <v>7</v>
      </c>
      <c r="B2" s="2267" t="s">
        <v>1491</v>
      </c>
      <c r="C2" s="2109" t="s">
        <v>384</v>
      </c>
      <c r="D2" s="2268"/>
      <c r="E2" s="2108" t="s">
        <v>385</v>
      </c>
      <c r="F2" s="2109">
        <v>2016003220</v>
      </c>
      <c r="G2" s="2535" t="s">
        <v>2799</v>
      </c>
      <c r="H2" s="2536">
        <v>2194</v>
      </c>
      <c r="I2" s="2537" t="s">
        <v>328</v>
      </c>
      <c r="J2" s="2537" t="s">
        <v>124</v>
      </c>
      <c r="K2" s="2537" t="s">
        <v>267</v>
      </c>
      <c r="L2" s="2270" t="s">
        <v>95</v>
      </c>
      <c r="M2" s="2538">
        <v>43011</v>
      </c>
      <c r="N2" s="2111" t="s">
        <v>9</v>
      </c>
      <c r="O2" s="2539" t="s">
        <v>13</v>
      </c>
      <c r="P2" s="74" t="s">
        <v>1725</v>
      </c>
    </row>
    <row r="3" spans="1:16" ht="36">
      <c r="A3" s="2254" t="s">
        <v>7</v>
      </c>
      <c r="B3" s="667" t="s">
        <v>1491</v>
      </c>
      <c r="C3" s="1117" t="s">
        <v>384</v>
      </c>
      <c r="D3" s="2256"/>
      <c r="E3" s="1118" t="s">
        <v>385</v>
      </c>
      <c r="F3" s="1117">
        <v>2016003328</v>
      </c>
      <c r="G3" s="2540" t="s">
        <v>2800</v>
      </c>
      <c r="H3" s="2541">
        <v>2649</v>
      </c>
      <c r="I3" s="2542" t="str">
        <f>I2</f>
        <v>Thomas</v>
      </c>
      <c r="J3" s="2542" t="str">
        <f>K2</f>
        <v>Morgan</v>
      </c>
      <c r="K3" s="2542" t="str">
        <f>J2</f>
        <v>Cutitta II</v>
      </c>
      <c r="L3" s="1037" t="s">
        <v>95</v>
      </c>
      <c r="M3" s="2416">
        <f>M2</f>
        <v>43011</v>
      </c>
      <c r="N3" s="2416" t="str">
        <f>N2</f>
        <v>9:00:00 AM EST</v>
      </c>
      <c r="O3" s="2543" t="str">
        <f>O2</f>
        <v>B</v>
      </c>
      <c r="P3" s="74" t="s">
        <v>778</v>
      </c>
    </row>
    <row r="4" spans="1:16" ht="36">
      <c r="A4" s="2162" t="s">
        <v>7</v>
      </c>
      <c r="B4" s="653" t="s">
        <v>1491</v>
      </c>
      <c r="C4" s="2544" t="s">
        <v>2801</v>
      </c>
      <c r="D4" s="654"/>
      <c r="E4" s="655" t="s">
        <v>385</v>
      </c>
      <c r="F4" s="656">
        <v>2016003689</v>
      </c>
      <c r="G4" s="2545" t="s">
        <v>2802</v>
      </c>
      <c r="H4" s="2546">
        <v>2646</v>
      </c>
      <c r="I4" s="2547" t="str">
        <f>J2</f>
        <v>Cutitta II</v>
      </c>
      <c r="J4" s="2547" t="str">
        <f>K2</f>
        <v>Morgan</v>
      </c>
      <c r="K4" s="2547" t="str">
        <f>I2</f>
        <v>Thomas</v>
      </c>
      <c r="L4" s="1037" t="s">
        <v>95</v>
      </c>
      <c r="M4" s="2414">
        <f>M2</f>
        <v>43011</v>
      </c>
      <c r="N4" s="2414" t="str">
        <f>N2</f>
        <v>9:00:00 AM EST</v>
      </c>
      <c r="O4" s="2548" t="str">
        <f>O2</f>
        <v>B</v>
      </c>
    </row>
    <row r="5" spans="1:16" ht="140">
      <c r="A5" s="2254" t="s">
        <v>7</v>
      </c>
      <c r="B5" s="667" t="s">
        <v>2803</v>
      </c>
      <c r="C5" s="1117" t="s">
        <v>384</v>
      </c>
      <c r="D5" s="2256" t="s">
        <v>457</v>
      </c>
      <c r="E5" s="1118" t="s">
        <v>458</v>
      </c>
      <c r="F5" s="1117">
        <v>2016003053</v>
      </c>
      <c r="G5" s="2540" t="s">
        <v>2804</v>
      </c>
      <c r="H5" s="2541">
        <v>2423</v>
      </c>
      <c r="I5" s="2542" t="str">
        <f>J2</f>
        <v>Cutitta II</v>
      </c>
      <c r="J5" s="2542" t="str">
        <f>I2</f>
        <v>Thomas</v>
      </c>
      <c r="K5" s="2542" t="str">
        <f>K2</f>
        <v>Morgan</v>
      </c>
      <c r="L5" s="1037" t="s">
        <v>2805</v>
      </c>
      <c r="M5" s="2416">
        <f>M2</f>
        <v>43011</v>
      </c>
      <c r="N5" s="2416" t="str">
        <f>N2</f>
        <v>9:00:00 AM EST</v>
      </c>
      <c r="O5" s="2543" t="str">
        <f>O2</f>
        <v>B</v>
      </c>
    </row>
    <row r="6" spans="1:16">
      <c r="A6" s="2162" t="s">
        <v>7</v>
      </c>
      <c r="B6" s="653" t="s">
        <v>2806</v>
      </c>
      <c r="C6" s="664" t="s">
        <v>103</v>
      </c>
      <c r="D6" s="663"/>
      <c r="E6" s="653" t="s">
        <v>598</v>
      </c>
      <c r="F6" s="664">
        <v>2016003097</v>
      </c>
      <c r="G6" s="2549" t="s">
        <v>2807</v>
      </c>
      <c r="H6" s="2550">
        <v>2696</v>
      </c>
      <c r="I6" s="2547" t="str">
        <f>K2</f>
        <v>Morgan</v>
      </c>
      <c r="J6" s="2547" t="str">
        <f>I2</f>
        <v>Thomas</v>
      </c>
      <c r="K6" s="2547" t="str">
        <f>J2</f>
        <v>Cutitta II</v>
      </c>
      <c r="L6" s="1954"/>
      <c r="M6" s="2414">
        <f>M2</f>
        <v>43011</v>
      </c>
      <c r="N6" s="2414" t="str">
        <f>N2</f>
        <v>9:00:00 AM EST</v>
      </c>
      <c r="O6" s="2548" t="str">
        <f>O2</f>
        <v>B</v>
      </c>
    </row>
    <row r="7" spans="1:16" ht="18.5" thickBot="1">
      <c r="A7" s="2551" t="s">
        <v>7</v>
      </c>
      <c r="B7" s="1122" t="s">
        <v>2806</v>
      </c>
      <c r="C7" s="1123" t="s">
        <v>103</v>
      </c>
      <c r="D7" s="2505"/>
      <c r="E7" s="1122" t="s">
        <v>598</v>
      </c>
      <c r="F7" s="1123">
        <v>2016003345</v>
      </c>
      <c r="G7" s="2552" t="s">
        <v>2808</v>
      </c>
      <c r="H7" s="2553">
        <v>2872</v>
      </c>
      <c r="I7" s="1123" t="str">
        <f>K2</f>
        <v>Morgan</v>
      </c>
      <c r="J7" s="1123" t="str">
        <f>J2</f>
        <v>Cutitta II</v>
      </c>
      <c r="K7" s="1123" t="str">
        <f>I2</f>
        <v>Thomas</v>
      </c>
      <c r="L7" s="2506"/>
      <c r="M7" s="2507">
        <f>M2</f>
        <v>43011</v>
      </c>
      <c r="N7" s="2507" t="str">
        <f>N2</f>
        <v>9:00:00 AM EST</v>
      </c>
      <c r="O7" s="2554" t="str">
        <f>O2</f>
        <v>B</v>
      </c>
    </row>
    <row r="8" spans="1:16" ht="36.5" thickTop="1">
      <c r="A8" s="2313" t="s">
        <v>7</v>
      </c>
      <c r="B8" s="2091" t="s">
        <v>1726</v>
      </c>
      <c r="C8" s="2092" t="s">
        <v>743</v>
      </c>
      <c r="D8" s="2555"/>
      <c r="E8" s="2091" t="s">
        <v>1727</v>
      </c>
      <c r="F8" s="2092">
        <v>2015007821</v>
      </c>
      <c r="G8" s="2556" t="s">
        <v>2809</v>
      </c>
      <c r="H8" s="2557">
        <v>3633</v>
      </c>
      <c r="I8" s="2094" t="s">
        <v>259</v>
      </c>
      <c r="J8" s="2094" t="s">
        <v>276</v>
      </c>
      <c r="K8" s="2094" t="s">
        <v>198</v>
      </c>
      <c r="L8" s="2558"/>
      <c r="M8" s="2437">
        <v>43011</v>
      </c>
      <c r="N8" s="2094" t="s">
        <v>9</v>
      </c>
      <c r="O8" s="2438" t="s">
        <v>31</v>
      </c>
      <c r="P8" s="74" t="s">
        <v>816</v>
      </c>
    </row>
    <row r="9" spans="1:16" ht="36">
      <c r="A9" s="2292" t="s">
        <v>7</v>
      </c>
      <c r="B9" s="624" t="s">
        <v>2810</v>
      </c>
      <c r="C9" s="626" t="s">
        <v>156</v>
      </c>
      <c r="D9" s="625" t="s">
        <v>2811</v>
      </c>
      <c r="E9" s="624" t="s">
        <v>1237</v>
      </c>
      <c r="F9" s="626">
        <v>2016001094</v>
      </c>
      <c r="G9" s="2559" t="s">
        <v>2812</v>
      </c>
      <c r="H9" s="2560">
        <v>3754</v>
      </c>
      <c r="I9" s="628" t="str">
        <f>I8</f>
        <v>Meyers (R)</v>
      </c>
      <c r="J9" s="628" t="str">
        <f>K8</f>
        <v>Hutchings</v>
      </c>
      <c r="K9" s="628" t="str">
        <f>J8</f>
        <v>Osinski (MI)</v>
      </c>
      <c r="L9" s="1001" t="s">
        <v>95</v>
      </c>
      <c r="M9" s="2517">
        <f>M8</f>
        <v>43011</v>
      </c>
      <c r="N9" s="2517" t="str">
        <f>N8</f>
        <v>9:00:00 AM EST</v>
      </c>
      <c r="O9" s="2561" t="str">
        <f>O8</f>
        <v>2139
DETROIT</v>
      </c>
      <c r="P9" s="74" t="s">
        <v>2137</v>
      </c>
    </row>
    <row r="10" spans="1:16" ht="36">
      <c r="A10" s="2231" t="s">
        <v>7</v>
      </c>
      <c r="B10" s="614" t="s">
        <v>2813</v>
      </c>
      <c r="C10" s="836" t="s">
        <v>130</v>
      </c>
      <c r="D10" s="835"/>
      <c r="E10" s="614" t="s">
        <v>2814</v>
      </c>
      <c r="F10" s="836">
        <v>2016001114</v>
      </c>
      <c r="G10" s="2559" t="s">
        <v>2815</v>
      </c>
      <c r="H10" s="2562">
        <v>3781</v>
      </c>
      <c r="I10" s="618" t="str">
        <f>J8</f>
        <v>Osinski (MI)</v>
      </c>
      <c r="J10" s="618" t="str">
        <f>K8</f>
        <v>Hutchings</v>
      </c>
      <c r="K10" s="618" t="str">
        <f>I8</f>
        <v>Meyers (R)</v>
      </c>
      <c r="L10" s="1009"/>
      <c r="M10" s="2442">
        <f>M8</f>
        <v>43011</v>
      </c>
      <c r="N10" s="2442" t="str">
        <f>N8</f>
        <v>9:00:00 AM EST</v>
      </c>
      <c r="O10" s="2563" t="str">
        <f>O8</f>
        <v>2139
DETROIT</v>
      </c>
    </row>
    <row r="11" spans="1:16" ht="36">
      <c r="A11" s="2231" t="s">
        <v>7</v>
      </c>
      <c r="B11" s="614" t="s">
        <v>2816</v>
      </c>
      <c r="C11" s="836" t="s">
        <v>130</v>
      </c>
      <c r="D11" s="835"/>
      <c r="E11" s="614" t="s">
        <v>2817</v>
      </c>
      <c r="F11" s="836">
        <v>2016001203</v>
      </c>
      <c r="G11" s="2559" t="s">
        <v>2818</v>
      </c>
      <c r="H11" s="2562">
        <v>3677</v>
      </c>
      <c r="I11" s="618" t="str">
        <f>J8</f>
        <v>Osinski (MI)</v>
      </c>
      <c r="J11" s="618" t="str">
        <f>I8</f>
        <v>Meyers (R)</v>
      </c>
      <c r="K11" s="618" t="str">
        <f>K8</f>
        <v>Hutchings</v>
      </c>
      <c r="L11" s="1009"/>
      <c r="M11" s="2442">
        <f>M8</f>
        <v>43011</v>
      </c>
      <c r="N11" s="2442" t="str">
        <f>N8</f>
        <v>9:00:00 AM EST</v>
      </c>
      <c r="O11" s="2563" t="str">
        <f>O8</f>
        <v>2139
DETROIT</v>
      </c>
    </row>
    <row r="12" spans="1:16" ht="122.5">
      <c r="A12" s="2231" t="s">
        <v>12</v>
      </c>
      <c r="B12" s="614" t="s">
        <v>2819</v>
      </c>
      <c r="C12" s="617" t="s">
        <v>743</v>
      </c>
      <c r="D12" s="615"/>
      <c r="E12" s="616" t="s">
        <v>1727</v>
      </c>
      <c r="F12" s="617">
        <v>2016001292</v>
      </c>
      <c r="G12" s="380" t="s">
        <v>2820</v>
      </c>
      <c r="H12" s="2564">
        <v>3716</v>
      </c>
      <c r="I12" s="618" t="str">
        <f>K8</f>
        <v>Hutchings</v>
      </c>
      <c r="J12" s="618" t="str">
        <f>I8</f>
        <v>Meyers (R)</v>
      </c>
      <c r="K12" s="618" t="str">
        <f>J8</f>
        <v>Osinski (MI)</v>
      </c>
      <c r="L12" s="1009" t="s">
        <v>2821</v>
      </c>
      <c r="M12" s="2442">
        <f>M8</f>
        <v>43011</v>
      </c>
      <c r="N12" s="2442" t="str">
        <f>N8</f>
        <v>9:00:00 AM EST</v>
      </c>
      <c r="O12" s="2563" t="str">
        <f>O8</f>
        <v>2139
DETROIT</v>
      </c>
    </row>
    <row r="13" spans="1:16" ht="140.5" thickBot="1">
      <c r="A13" s="2320" t="s">
        <v>12</v>
      </c>
      <c r="B13" s="2031" t="s">
        <v>2819</v>
      </c>
      <c r="C13" s="2444" t="s">
        <v>743</v>
      </c>
      <c r="D13" s="2444"/>
      <c r="E13" s="2031" t="s">
        <v>1727</v>
      </c>
      <c r="F13" s="2032">
        <v>2016003922</v>
      </c>
      <c r="G13" s="2033" t="s">
        <v>2822</v>
      </c>
      <c r="H13" s="2565">
        <v>3661</v>
      </c>
      <c r="I13" s="2034" t="str">
        <f>K8</f>
        <v>Hutchings</v>
      </c>
      <c r="J13" s="2034" t="str">
        <f>J8</f>
        <v>Osinski (MI)</v>
      </c>
      <c r="K13" s="2034" t="str">
        <f>I8</f>
        <v>Meyers (R)</v>
      </c>
      <c r="L13" s="2322" t="s">
        <v>2823</v>
      </c>
      <c r="M13" s="2447">
        <f>M8</f>
        <v>43011</v>
      </c>
      <c r="N13" s="2447" t="str">
        <f>N8</f>
        <v>9:00:00 AM EST</v>
      </c>
      <c r="O13" s="2566" t="str">
        <f>O8</f>
        <v>2139
DETROIT</v>
      </c>
    </row>
    <row r="14" spans="1:16" ht="55" thickTop="1" thickBot="1">
      <c r="A14" s="2302" t="s">
        <v>7</v>
      </c>
      <c r="B14" s="1549" t="s">
        <v>2824</v>
      </c>
      <c r="C14" s="2567"/>
      <c r="D14" s="2567"/>
      <c r="E14" s="1549"/>
      <c r="F14" s="1549" t="s">
        <v>2825</v>
      </c>
      <c r="G14" s="2568"/>
      <c r="H14" s="2569"/>
      <c r="I14" s="2122" t="s">
        <v>167</v>
      </c>
      <c r="J14" s="2122" t="s">
        <v>139</v>
      </c>
      <c r="K14" s="2122" t="s">
        <v>349</v>
      </c>
      <c r="L14" s="2570"/>
      <c r="M14" s="2571">
        <v>43011</v>
      </c>
      <c r="N14" s="2122" t="s">
        <v>43</v>
      </c>
      <c r="O14" s="2572" t="s">
        <v>8</v>
      </c>
    </row>
    <row r="15" spans="1:16" ht="70.5" thickTop="1">
      <c r="A15" s="2266" t="s">
        <v>7</v>
      </c>
      <c r="B15" s="2271" t="s">
        <v>1932</v>
      </c>
      <c r="C15" s="2573" t="s">
        <v>206</v>
      </c>
      <c r="D15" s="2574"/>
      <c r="E15" s="2267" t="s">
        <v>790</v>
      </c>
      <c r="F15" s="2573">
        <v>2016001999</v>
      </c>
      <c r="G15" s="2575" t="s">
        <v>791</v>
      </c>
      <c r="H15" s="2576">
        <v>1618</v>
      </c>
      <c r="I15" s="2537" t="s">
        <v>774</v>
      </c>
      <c r="J15" s="2537" t="s">
        <v>106</v>
      </c>
      <c r="K15" s="2537" t="s">
        <v>158</v>
      </c>
      <c r="L15" s="2270" t="s">
        <v>2826</v>
      </c>
      <c r="M15" s="2538">
        <v>43011</v>
      </c>
      <c r="N15" s="2111" t="s">
        <v>43</v>
      </c>
      <c r="O15" s="2539" t="s">
        <v>22</v>
      </c>
      <c r="P15" s="74" t="s">
        <v>775</v>
      </c>
    </row>
    <row r="16" spans="1:16" ht="36">
      <c r="A16" s="2254" t="s">
        <v>7</v>
      </c>
      <c r="B16" s="671" t="s">
        <v>2827</v>
      </c>
      <c r="C16" s="669" t="s">
        <v>55</v>
      </c>
      <c r="D16" s="668"/>
      <c r="E16" s="667" t="s">
        <v>2828</v>
      </c>
      <c r="F16" s="669">
        <v>2016002248</v>
      </c>
      <c r="G16" s="1181" t="s">
        <v>2829</v>
      </c>
      <c r="H16" s="2577">
        <v>1637</v>
      </c>
      <c r="I16" s="2542" t="str">
        <f>I15</f>
        <v>Prats</v>
      </c>
      <c r="J16" s="2542" t="str">
        <f>K15</f>
        <v>Fredman</v>
      </c>
      <c r="K16" s="2542" t="str">
        <f>J15</f>
        <v>Chang, T (CA)</v>
      </c>
      <c r="L16" s="1037" t="s">
        <v>95</v>
      </c>
      <c r="M16" s="2416">
        <f>M15</f>
        <v>43011</v>
      </c>
      <c r="N16" s="2416" t="str">
        <f>N15</f>
        <v>1:00:00 PM EST</v>
      </c>
      <c r="O16" s="2543" t="str">
        <f>O15</f>
        <v>D</v>
      </c>
      <c r="P16" s="74" t="s">
        <v>778</v>
      </c>
    </row>
    <row r="17" spans="1:17" ht="36">
      <c r="A17" s="2162" t="s">
        <v>7</v>
      </c>
      <c r="B17" s="662" t="s">
        <v>2830</v>
      </c>
      <c r="C17" s="656" t="s">
        <v>55</v>
      </c>
      <c r="D17" s="654"/>
      <c r="E17" s="655" t="s">
        <v>2674</v>
      </c>
      <c r="F17" s="656">
        <v>2016002265</v>
      </c>
      <c r="G17" s="435" t="s">
        <v>2831</v>
      </c>
      <c r="H17" s="2578">
        <v>1628</v>
      </c>
      <c r="I17" s="2547" t="str">
        <f>J15</f>
        <v>Chang, T (CA)</v>
      </c>
      <c r="J17" s="2547" t="str">
        <f>K15</f>
        <v>Fredman</v>
      </c>
      <c r="K17" s="2547" t="str">
        <f>I15</f>
        <v>Prats</v>
      </c>
      <c r="L17" s="1015"/>
      <c r="M17" s="2414">
        <f>M15</f>
        <v>43011</v>
      </c>
      <c r="N17" s="2414" t="str">
        <f>N15</f>
        <v>1:00:00 PM EST</v>
      </c>
      <c r="O17" s="2548" t="str">
        <f>O15</f>
        <v>D</v>
      </c>
    </row>
    <row r="18" spans="1:17">
      <c r="A18" s="2162" t="s">
        <v>7</v>
      </c>
      <c r="B18" s="662" t="s">
        <v>2832</v>
      </c>
      <c r="C18" s="656" t="s">
        <v>193</v>
      </c>
      <c r="D18" s="654"/>
      <c r="E18" s="655" t="s">
        <v>792</v>
      </c>
      <c r="F18" s="656">
        <v>2016002058</v>
      </c>
      <c r="G18" s="435" t="s">
        <v>793</v>
      </c>
      <c r="H18" s="2578">
        <v>1618</v>
      </c>
      <c r="I18" s="2547" t="str">
        <f>J15</f>
        <v>Chang, T (CA)</v>
      </c>
      <c r="J18" s="2547" t="str">
        <f>I15</f>
        <v>Prats</v>
      </c>
      <c r="K18" s="2547" t="str">
        <f>K15</f>
        <v>Fredman</v>
      </c>
      <c r="L18" s="1037"/>
      <c r="M18" s="2414">
        <f>M15</f>
        <v>43011</v>
      </c>
      <c r="N18" s="2414" t="str">
        <f>N15</f>
        <v>1:00:00 PM EST</v>
      </c>
      <c r="O18" s="2548" t="str">
        <f>O15</f>
        <v>D</v>
      </c>
      <c r="Q18" s="74">
        <v>1</v>
      </c>
    </row>
    <row r="19" spans="1:17" ht="87.5">
      <c r="A19" s="2162" t="s">
        <v>7</v>
      </c>
      <c r="B19" s="662" t="s">
        <v>2833</v>
      </c>
      <c r="C19" s="664" t="s">
        <v>68</v>
      </c>
      <c r="D19" s="663"/>
      <c r="E19" s="653" t="s">
        <v>436</v>
      </c>
      <c r="F19" s="664">
        <v>2016002740</v>
      </c>
      <c r="G19" s="430" t="s">
        <v>2834</v>
      </c>
      <c r="H19" s="2579">
        <v>1674</v>
      </c>
      <c r="I19" s="2547" t="str">
        <f>K15</f>
        <v>Fredman</v>
      </c>
      <c r="J19" s="2547" t="str">
        <f>I15</f>
        <v>Prats</v>
      </c>
      <c r="K19" s="2547" t="str">
        <f>J15</f>
        <v>Chang, T (CA)</v>
      </c>
      <c r="L19" s="1037" t="s">
        <v>2835</v>
      </c>
      <c r="M19" s="2414">
        <f>M15</f>
        <v>43011</v>
      </c>
      <c r="N19" s="2414" t="str">
        <f>N15</f>
        <v>1:00:00 PM EST</v>
      </c>
      <c r="O19" s="2548" t="str">
        <f>O15</f>
        <v>D</v>
      </c>
    </row>
    <row r="20" spans="1:17" ht="36.5" thickBot="1">
      <c r="A20" s="2070" t="s">
        <v>7</v>
      </c>
      <c r="B20" s="2165" t="s">
        <v>2836</v>
      </c>
      <c r="C20" s="2073" t="s">
        <v>144</v>
      </c>
      <c r="D20" s="2275" t="s">
        <v>2837</v>
      </c>
      <c r="E20" s="2072" t="s">
        <v>2838</v>
      </c>
      <c r="F20" s="2073">
        <v>2017010448</v>
      </c>
      <c r="G20" s="2074" t="s">
        <v>2839</v>
      </c>
      <c r="H20" s="2580">
        <v>1619</v>
      </c>
      <c r="I20" s="2166" t="str">
        <f>K15</f>
        <v>Fredman</v>
      </c>
      <c r="J20" s="2166" t="str">
        <f>J15</f>
        <v>Chang, T (CA)</v>
      </c>
      <c r="K20" s="2166" t="str">
        <f>I15</f>
        <v>Prats</v>
      </c>
      <c r="L20" s="2117"/>
      <c r="M20" s="2419">
        <f>M15</f>
        <v>43011</v>
      </c>
      <c r="N20" s="2419" t="str">
        <f>N15</f>
        <v>1:00:00 PM EST</v>
      </c>
      <c r="O20" s="2581" t="str">
        <f>O15</f>
        <v>D</v>
      </c>
    </row>
    <row r="21" spans="1:17" ht="55" thickTop="1" thickBot="1">
      <c r="A21" s="2148" t="s">
        <v>7</v>
      </c>
      <c r="B21" s="2582" t="s">
        <v>2840</v>
      </c>
      <c r="C21" s="2151"/>
      <c r="D21" s="2422"/>
      <c r="E21" s="2150"/>
      <c r="F21" s="2150" t="s">
        <v>2841</v>
      </c>
      <c r="G21" s="2583"/>
      <c r="H21" s="2584"/>
      <c r="I21" s="2585" t="s">
        <v>279</v>
      </c>
      <c r="J21" s="2585" t="s">
        <v>167</v>
      </c>
      <c r="K21" s="2585" t="s">
        <v>179</v>
      </c>
      <c r="L21" s="2153"/>
      <c r="M21" s="2425">
        <v>43012</v>
      </c>
      <c r="N21" s="2586" t="s">
        <v>43</v>
      </c>
      <c r="O21" s="2587" t="s">
        <v>8</v>
      </c>
    </row>
    <row r="22" spans="1:17" ht="55" thickTop="1" thickBot="1">
      <c r="A22" s="1533" t="s">
        <v>7</v>
      </c>
      <c r="B22" s="1252" t="s">
        <v>2842</v>
      </c>
      <c r="C22" s="2119"/>
      <c r="D22" s="2428"/>
      <c r="E22" s="2118"/>
      <c r="F22" s="2119" t="s">
        <v>2843</v>
      </c>
      <c r="G22" s="2588"/>
      <c r="H22" s="2589"/>
      <c r="I22" s="1251" t="s">
        <v>348</v>
      </c>
      <c r="J22" s="1251" t="s">
        <v>281</v>
      </c>
      <c r="K22" s="1251" t="s">
        <v>200</v>
      </c>
      <c r="L22" s="1544"/>
      <c r="M22" s="2430">
        <v>43012</v>
      </c>
      <c r="N22" s="2590" t="s">
        <v>56</v>
      </c>
      <c r="O22" s="2521" t="s">
        <v>13</v>
      </c>
    </row>
    <row r="23" spans="1:17" ht="37" thickTop="1" thickBot="1">
      <c r="A23" s="1533" t="s">
        <v>7</v>
      </c>
      <c r="B23" s="1252" t="s">
        <v>2844</v>
      </c>
      <c r="C23" s="2119"/>
      <c r="D23" s="2428"/>
      <c r="E23" s="2118"/>
      <c r="F23" s="2119" t="s">
        <v>2845</v>
      </c>
      <c r="G23" s="2588"/>
      <c r="H23" s="2589"/>
      <c r="I23" s="1251" t="s">
        <v>335</v>
      </c>
      <c r="J23" s="1251" t="s">
        <v>85</v>
      </c>
      <c r="K23" s="1251" t="s">
        <v>112</v>
      </c>
      <c r="L23" s="1544"/>
      <c r="M23" s="2430">
        <v>43012</v>
      </c>
      <c r="N23" s="2590" t="s">
        <v>56</v>
      </c>
      <c r="O23" s="2521" t="s">
        <v>22</v>
      </c>
    </row>
    <row r="24" spans="1:17" ht="55" thickTop="1" thickBot="1">
      <c r="A24" s="1533" t="s">
        <v>7</v>
      </c>
      <c r="B24" s="1252" t="s">
        <v>2846</v>
      </c>
      <c r="C24" s="2119"/>
      <c r="D24" s="2428"/>
      <c r="E24" s="2118"/>
      <c r="F24" s="2118" t="s">
        <v>2847</v>
      </c>
      <c r="G24" s="2588"/>
      <c r="H24" s="2589"/>
      <c r="I24" s="1251" t="s">
        <v>216</v>
      </c>
      <c r="J24" s="1251" t="s">
        <v>261</v>
      </c>
      <c r="K24" s="1251" t="s">
        <v>51</v>
      </c>
      <c r="L24" s="1544"/>
      <c r="M24" s="2430">
        <v>43013</v>
      </c>
      <c r="N24" s="2590" t="s">
        <v>9</v>
      </c>
      <c r="O24" s="2521" t="s">
        <v>8</v>
      </c>
    </row>
    <row r="25" spans="1:17" ht="55" thickTop="1" thickBot="1">
      <c r="A25" s="1533" t="s">
        <v>7</v>
      </c>
      <c r="B25" s="1252" t="s">
        <v>2848</v>
      </c>
      <c r="C25" s="2119"/>
      <c r="D25" s="2428"/>
      <c r="E25" s="2118"/>
      <c r="F25" s="2119" t="s">
        <v>2849</v>
      </c>
      <c r="G25" s="2588"/>
      <c r="H25" s="2589"/>
      <c r="I25" s="1251" t="s">
        <v>205</v>
      </c>
      <c r="J25" s="1251" t="s">
        <v>81</v>
      </c>
      <c r="K25" s="1251" t="s">
        <v>164</v>
      </c>
      <c r="L25" s="1544"/>
      <c r="M25" s="2430">
        <v>43013</v>
      </c>
      <c r="N25" s="2590" t="s">
        <v>28</v>
      </c>
      <c r="O25" s="2521" t="s">
        <v>22</v>
      </c>
    </row>
    <row r="26" spans="1:17" ht="55" thickTop="1" thickBot="1">
      <c r="A26" s="1533" t="s">
        <v>7</v>
      </c>
      <c r="B26" s="1252" t="s">
        <v>2850</v>
      </c>
      <c r="C26" s="2119"/>
      <c r="D26" s="2428"/>
      <c r="E26" s="2118"/>
      <c r="F26" s="2118" t="s">
        <v>2851</v>
      </c>
      <c r="G26" s="2588"/>
      <c r="H26" s="2589"/>
      <c r="I26" s="1251" t="s">
        <v>264</v>
      </c>
      <c r="J26" s="1251" t="s">
        <v>352</v>
      </c>
      <c r="K26" s="1251" t="s">
        <v>287</v>
      </c>
      <c r="L26" s="1544" t="s">
        <v>2852</v>
      </c>
      <c r="M26" s="2430">
        <v>43013</v>
      </c>
      <c r="N26" s="2591" t="s">
        <v>43</v>
      </c>
      <c r="O26" s="2521" t="s">
        <v>8</v>
      </c>
    </row>
    <row r="27" spans="1:17" ht="55" thickTop="1" thickBot="1">
      <c r="A27" s="1533" t="s">
        <v>7</v>
      </c>
      <c r="B27" s="1252" t="s">
        <v>2853</v>
      </c>
      <c r="C27" s="2119"/>
      <c r="D27" s="2428"/>
      <c r="E27" s="2118"/>
      <c r="F27" s="2119" t="s">
        <v>2854</v>
      </c>
      <c r="G27" s="2588"/>
      <c r="H27" s="2589"/>
      <c r="I27" s="1251" t="s">
        <v>1525</v>
      </c>
      <c r="J27" s="1251" t="s">
        <v>331</v>
      </c>
      <c r="K27" s="1251" t="s">
        <v>6</v>
      </c>
      <c r="L27" s="1544"/>
      <c r="M27" s="2430">
        <v>43013</v>
      </c>
      <c r="N27" s="2590" t="s">
        <v>612</v>
      </c>
      <c r="O27" s="2521" t="s">
        <v>13</v>
      </c>
    </row>
    <row r="28" spans="1:17" ht="36.5" thickTop="1">
      <c r="A28" s="2313" t="s">
        <v>7</v>
      </c>
      <c r="B28" s="2091" t="s">
        <v>1265</v>
      </c>
      <c r="C28" s="2012" t="s">
        <v>122</v>
      </c>
      <c r="D28" s="2314"/>
      <c r="E28" s="2011" t="s">
        <v>1263</v>
      </c>
      <c r="F28" s="2012">
        <v>2016000394</v>
      </c>
      <c r="G28" s="2592" t="s">
        <v>2855</v>
      </c>
      <c r="H28" s="2593">
        <v>1636</v>
      </c>
      <c r="I28" s="2594" t="s">
        <v>306</v>
      </c>
      <c r="J28" s="2594" t="s">
        <v>316</v>
      </c>
      <c r="K28" s="2594" t="s">
        <v>169</v>
      </c>
      <c r="L28" s="2558"/>
      <c r="M28" s="2437">
        <v>43018</v>
      </c>
      <c r="N28" s="2094" t="s">
        <v>14</v>
      </c>
      <c r="O28" s="2438" t="s">
        <v>27</v>
      </c>
      <c r="P28" s="74" t="s">
        <v>775</v>
      </c>
    </row>
    <row r="29" spans="1:17" ht="36">
      <c r="A29" s="2231" t="s">
        <v>7</v>
      </c>
      <c r="B29" s="614" t="s">
        <v>1265</v>
      </c>
      <c r="C29" s="836" t="s">
        <v>122</v>
      </c>
      <c r="D29" s="835"/>
      <c r="E29" s="614" t="s">
        <v>1263</v>
      </c>
      <c r="F29" s="836">
        <v>2016001745</v>
      </c>
      <c r="G29" s="2559" t="s">
        <v>2856</v>
      </c>
      <c r="H29" s="2562">
        <v>1633</v>
      </c>
      <c r="I29" s="2595" t="str">
        <f>I28</f>
        <v>Schneider (TX)</v>
      </c>
      <c r="J29" s="2595" t="str">
        <f>K28</f>
        <v xml:space="preserve">Grimes (R) </v>
      </c>
      <c r="K29" s="2595" t="str">
        <f>J28</f>
        <v>Smith, R (R)</v>
      </c>
      <c r="L29" s="1009"/>
      <c r="M29" s="2442">
        <f>M28</f>
        <v>43018</v>
      </c>
      <c r="N29" s="2442" t="str">
        <f>N28</f>
        <v>9:00:00 AM CST</v>
      </c>
      <c r="O29" s="2563" t="str">
        <f>O28</f>
        <v>155
DALLAS</v>
      </c>
      <c r="P29" s="74" t="s">
        <v>1945</v>
      </c>
    </row>
    <row r="30" spans="1:17" ht="36">
      <c r="A30" s="2231" t="s">
        <v>12</v>
      </c>
      <c r="B30" s="614" t="s">
        <v>2857</v>
      </c>
      <c r="C30" s="836" t="s">
        <v>122</v>
      </c>
      <c r="D30" s="835"/>
      <c r="E30" s="614" t="s">
        <v>2858</v>
      </c>
      <c r="F30" s="836">
        <v>2016000546</v>
      </c>
      <c r="G30" s="2559" t="s">
        <v>2859</v>
      </c>
      <c r="H30" s="2562">
        <v>1611</v>
      </c>
      <c r="I30" s="2595" t="str">
        <f>J28</f>
        <v>Smith, R (R)</v>
      </c>
      <c r="J30" s="2595" t="str">
        <f>K28</f>
        <v xml:space="preserve">Grimes (R) </v>
      </c>
      <c r="K30" s="2595" t="str">
        <f>I28</f>
        <v>Schneider (TX)</v>
      </c>
      <c r="L30" s="1009"/>
      <c r="M30" s="2442">
        <f>M28</f>
        <v>43018</v>
      </c>
      <c r="N30" s="2442" t="str">
        <f>N28</f>
        <v>9:00:00 AM CST</v>
      </c>
      <c r="O30" s="2563" t="str">
        <f>O28</f>
        <v>155
DALLAS</v>
      </c>
    </row>
    <row r="31" spans="1:17" ht="54">
      <c r="A31" s="2231" t="s">
        <v>12</v>
      </c>
      <c r="B31" s="614" t="s">
        <v>2860</v>
      </c>
      <c r="C31" s="836" t="s">
        <v>122</v>
      </c>
      <c r="D31" s="835"/>
      <c r="E31" s="614" t="s">
        <v>1263</v>
      </c>
      <c r="F31" s="836">
        <v>2016003801</v>
      </c>
      <c r="G31" s="2559" t="s">
        <v>2861</v>
      </c>
      <c r="H31" s="2562">
        <v>1633</v>
      </c>
      <c r="I31" s="2595" t="str">
        <f>J28</f>
        <v>Smith, R (R)</v>
      </c>
      <c r="J31" s="2595" t="str">
        <f>I28</f>
        <v>Schneider (TX)</v>
      </c>
      <c r="K31" s="2595" t="str">
        <f>K28</f>
        <v xml:space="preserve">Grimes (R) </v>
      </c>
      <c r="L31" s="1009"/>
      <c r="M31" s="2442">
        <f>M28</f>
        <v>43018</v>
      </c>
      <c r="N31" s="2442" t="str">
        <f>N28</f>
        <v>9:00:00 AM CST</v>
      </c>
      <c r="O31" s="2563" t="str">
        <f>O28</f>
        <v>155
DALLAS</v>
      </c>
    </row>
    <row r="32" spans="1:17" ht="36">
      <c r="A32" s="2231" t="s">
        <v>7</v>
      </c>
      <c r="B32" s="614" t="s">
        <v>2862</v>
      </c>
      <c r="C32" s="617" t="s">
        <v>122</v>
      </c>
      <c r="D32" s="615"/>
      <c r="E32" s="616" t="s">
        <v>1466</v>
      </c>
      <c r="F32" s="617">
        <v>2016003278</v>
      </c>
      <c r="G32" s="2596" t="s">
        <v>2863</v>
      </c>
      <c r="H32" s="2496">
        <v>1645</v>
      </c>
      <c r="I32" s="2595" t="str">
        <f>K28</f>
        <v xml:space="preserve">Grimes (R) </v>
      </c>
      <c r="J32" s="2595" t="str">
        <f>I28</f>
        <v>Schneider (TX)</v>
      </c>
      <c r="K32" s="2595" t="str">
        <f>J28</f>
        <v>Smith, R (R)</v>
      </c>
      <c r="L32" s="1009"/>
      <c r="M32" s="2442">
        <f>M28</f>
        <v>43018</v>
      </c>
      <c r="N32" s="2442" t="str">
        <f>N28</f>
        <v>9:00:00 AM CST</v>
      </c>
      <c r="O32" s="2563" t="str">
        <f>O28</f>
        <v>155
DALLAS</v>
      </c>
    </row>
    <row r="33" spans="1:17" ht="36.5" thickBot="1">
      <c r="A33" s="2597" t="s">
        <v>12</v>
      </c>
      <c r="B33" s="969" t="s">
        <v>2864</v>
      </c>
      <c r="C33" s="1028" t="s">
        <v>150</v>
      </c>
      <c r="D33" s="2598"/>
      <c r="E33" s="1027" t="s">
        <v>2865</v>
      </c>
      <c r="F33" s="1028">
        <v>2016001771</v>
      </c>
      <c r="G33" s="2599" t="s">
        <v>2866</v>
      </c>
      <c r="H33" s="2600">
        <v>1675</v>
      </c>
      <c r="I33" s="1141" t="str">
        <f>K28</f>
        <v xml:space="preserve">Grimes (R) </v>
      </c>
      <c r="J33" s="1141" t="str">
        <f>J28</f>
        <v>Smith, R (R)</v>
      </c>
      <c r="K33" s="1141" t="str">
        <f>I28</f>
        <v>Schneider (TX)</v>
      </c>
      <c r="L33" s="1142" t="s">
        <v>2685</v>
      </c>
      <c r="M33" s="2601">
        <f>M28</f>
        <v>43018</v>
      </c>
      <c r="N33" s="2601" t="str">
        <f>N28</f>
        <v>9:00:00 AM CST</v>
      </c>
      <c r="O33" s="2602" t="str">
        <f>O28</f>
        <v>155
DALLAS</v>
      </c>
    </row>
    <row r="34" spans="1:17" ht="36.5" thickTop="1">
      <c r="A34" s="2157" t="s">
        <v>7</v>
      </c>
      <c r="B34" s="2158" t="s">
        <v>2867</v>
      </c>
      <c r="C34" s="2052" t="s">
        <v>21</v>
      </c>
      <c r="D34" s="2406"/>
      <c r="E34" s="2051" t="s">
        <v>474</v>
      </c>
      <c r="F34" s="2052">
        <v>2016000233</v>
      </c>
      <c r="G34" s="2603" t="s">
        <v>2868</v>
      </c>
      <c r="H34" s="2604">
        <v>3732</v>
      </c>
      <c r="I34" s="2605" t="s">
        <v>61</v>
      </c>
      <c r="J34" s="2605" t="s">
        <v>308</v>
      </c>
      <c r="K34" s="2605" t="s">
        <v>38</v>
      </c>
      <c r="L34" s="2270" t="s">
        <v>2869</v>
      </c>
      <c r="M34" s="2452">
        <v>43018</v>
      </c>
      <c r="N34" s="2054" t="s">
        <v>23</v>
      </c>
      <c r="O34" s="2453" t="s">
        <v>39</v>
      </c>
      <c r="P34" s="74" t="s">
        <v>816</v>
      </c>
    </row>
    <row r="35" spans="1:17" ht="36">
      <c r="A35" s="2254" t="s">
        <v>7</v>
      </c>
      <c r="B35" s="667" t="s">
        <v>2870</v>
      </c>
      <c r="C35" s="1117" t="s">
        <v>21</v>
      </c>
      <c r="D35" s="2256"/>
      <c r="E35" s="1118" t="s">
        <v>2871</v>
      </c>
      <c r="F35" s="1117">
        <v>2017009547</v>
      </c>
      <c r="G35" s="2540" t="s">
        <v>2872</v>
      </c>
      <c r="H35" s="2541">
        <v>3772</v>
      </c>
      <c r="I35" s="2542" t="str">
        <f>I34</f>
        <v>Bayat (CA)</v>
      </c>
      <c r="J35" s="2542" t="str">
        <f>K34</f>
        <v>Astorino</v>
      </c>
      <c r="K35" s="2542" t="str">
        <f>J34</f>
        <v>Shah</v>
      </c>
      <c r="L35" s="1037" t="s">
        <v>95</v>
      </c>
      <c r="M35" s="2416">
        <f>M34</f>
        <v>43018</v>
      </c>
      <c r="N35" s="2416" t="str">
        <f>N34</f>
        <v>9:00:00 AM PST</v>
      </c>
      <c r="O35" s="2543" t="str">
        <f>O34</f>
        <v>322
SAN JOSE</v>
      </c>
      <c r="P35" s="74" t="s">
        <v>891</v>
      </c>
    </row>
    <row r="36" spans="1:17" ht="36">
      <c r="A36" s="2162" t="s">
        <v>7</v>
      </c>
      <c r="B36" s="653" t="s">
        <v>1753</v>
      </c>
      <c r="C36" s="664" t="s">
        <v>162</v>
      </c>
      <c r="D36" s="663"/>
      <c r="E36" s="653" t="s">
        <v>2873</v>
      </c>
      <c r="F36" s="664">
        <v>2016000397</v>
      </c>
      <c r="G36" s="2549" t="s">
        <v>2874</v>
      </c>
      <c r="H36" s="2550">
        <v>3747</v>
      </c>
      <c r="I36" s="2547" t="str">
        <f>J34</f>
        <v>Shah</v>
      </c>
      <c r="J36" s="2547" t="str">
        <f>K34</f>
        <v>Astorino</v>
      </c>
      <c r="K36" s="2547" t="str">
        <f>I34</f>
        <v>Bayat (CA)</v>
      </c>
      <c r="L36" s="1037"/>
      <c r="M36" s="2414">
        <f>M34</f>
        <v>43018</v>
      </c>
      <c r="N36" s="2414" t="str">
        <f>N34</f>
        <v>9:00:00 AM PST</v>
      </c>
      <c r="O36" s="2548" t="str">
        <f>O34</f>
        <v>322
SAN JOSE</v>
      </c>
    </row>
    <row r="37" spans="1:17" ht="36">
      <c r="A37" s="2162" t="s">
        <v>7</v>
      </c>
      <c r="B37" s="653" t="s">
        <v>1753</v>
      </c>
      <c r="C37" s="656" t="s">
        <v>162</v>
      </c>
      <c r="D37" s="654"/>
      <c r="E37" s="655" t="s">
        <v>2873</v>
      </c>
      <c r="F37" s="656">
        <v>2016001153</v>
      </c>
      <c r="G37" s="2545" t="s">
        <v>2875</v>
      </c>
      <c r="H37" s="2546">
        <v>3747</v>
      </c>
      <c r="I37" s="2547" t="str">
        <f>J34</f>
        <v>Shah</v>
      </c>
      <c r="J37" s="2547" t="str">
        <f>I34</f>
        <v>Bayat (CA)</v>
      </c>
      <c r="K37" s="2547" t="str">
        <f>K34</f>
        <v>Astorino</v>
      </c>
      <c r="L37" s="1037"/>
      <c r="M37" s="2414">
        <f>M34</f>
        <v>43018</v>
      </c>
      <c r="N37" s="2414" t="str">
        <f>N34</f>
        <v>9:00:00 AM PST</v>
      </c>
      <c r="O37" s="2548" t="str">
        <f>O34</f>
        <v>322
SAN JOSE</v>
      </c>
    </row>
    <row r="38" spans="1:17" ht="36">
      <c r="A38" s="2254" t="s">
        <v>7</v>
      </c>
      <c r="B38" s="667" t="s">
        <v>2876</v>
      </c>
      <c r="C38" s="1117" t="s">
        <v>896</v>
      </c>
      <c r="D38" s="2256" t="s">
        <v>2877</v>
      </c>
      <c r="E38" s="1118" t="s">
        <v>2878</v>
      </c>
      <c r="F38" s="1117">
        <v>2015007812</v>
      </c>
      <c r="G38" s="2545" t="s">
        <v>2879</v>
      </c>
      <c r="H38" s="2541">
        <v>3653</v>
      </c>
      <c r="I38" s="2542" t="str">
        <f>K34</f>
        <v>Astorino</v>
      </c>
      <c r="J38" s="2542" t="str">
        <f>I34</f>
        <v>Bayat (CA)</v>
      </c>
      <c r="K38" s="2542" t="str">
        <f>J34</f>
        <v>Shah</v>
      </c>
      <c r="L38" s="1037" t="s">
        <v>95</v>
      </c>
      <c r="M38" s="2416">
        <f>M34</f>
        <v>43018</v>
      </c>
      <c r="N38" s="2416" t="str">
        <f>N34</f>
        <v>9:00:00 AM PST</v>
      </c>
      <c r="O38" s="2543" t="str">
        <f>O34</f>
        <v>322
SAN JOSE</v>
      </c>
    </row>
    <row r="39" spans="1:17" ht="33" customHeight="1" thickBot="1">
      <c r="A39" s="2257" t="s">
        <v>12</v>
      </c>
      <c r="B39" s="2258" t="s">
        <v>2876</v>
      </c>
      <c r="C39" s="2260" t="s">
        <v>896</v>
      </c>
      <c r="D39" s="2259" t="s">
        <v>2877</v>
      </c>
      <c r="E39" s="2258" t="s">
        <v>2878</v>
      </c>
      <c r="F39" s="2260">
        <v>2016001050</v>
      </c>
      <c r="G39" s="2606" t="s">
        <v>2880</v>
      </c>
      <c r="H39" s="2607">
        <v>3653</v>
      </c>
      <c r="I39" s="2260" t="str">
        <f>K34</f>
        <v>Astorino</v>
      </c>
      <c r="J39" s="2260" t="str">
        <f>J34</f>
        <v>Shah</v>
      </c>
      <c r="K39" s="2260" t="str">
        <f>I34</f>
        <v>Bayat (CA)</v>
      </c>
      <c r="L39" s="2276" t="s">
        <v>95</v>
      </c>
      <c r="M39" s="2608">
        <f>M34</f>
        <v>43018</v>
      </c>
      <c r="N39" s="2608" t="str">
        <f>N34</f>
        <v>9:00:00 AM PST</v>
      </c>
      <c r="O39" s="2609" t="str">
        <f>O34</f>
        <v>322
SAN JOSE</v>
      </c>
    </row>
    <row r="40" spans="1:17" ht="55" thickTop="1" thickBot="1">
      <c r="A40" s="1249" t="s">
        <v>7</v>
      </c>
      <c r="B40" s="1252" t="s">
        <v>2881</v>
      </c>
      <c r="C40" s="1251"/>
      <c r="D40" s="2449"/>
      <c r="E40" s="1252"/>
      <c r="F40" s="1251" t="s">
        <v>2882</v>
      </c>
      <c r="G40" s="2610"/>
      <c r="H40" s="2611"/>
      <c r="I40" s="1251" t="s">
        <v>222</v>
      </c>
      <c r="J40" s="1251" t="s">
        <v>253</v>
      </c>
      <c r="K40" s="1251" t="s">
        <v>284</v>
      </c>
      <c r="L40" s="1245"/>
      <c r="M40" s="2430">
        <v>43018</v>
      </c>
      <c r="N40" s="2612" t="s">
        <v>43</v>
      </c>
      <c r="O40" s="2613" t="s">
        <v>8</v>
      </c>
      <c r="P40" s="74" t="s">
        <v>644</v>
      </c>
    </row>
    <row r="41" spans="1:17" ht="18.5" thickTop="1">
      <c r="A41" s="2313" t="s">
        <v>7</v>
      </c>
      <c r="B41" s="2091" t="s">
        <v>2883</v>
      </c>
      <c r="C41" s="2012" t="s">
        <v>68</v>
      </c>
      <c r="D41" s="2314"/>
      <c r="E41" s="2011" t="s">
        <v>706</v>
      </c>
      <c r="F41" s="2012">
        <v>2016000168</v>
      </c>
      <c r="G41" s="2592" t="s">
        <v>2884</v>
      </c>
      <c r="H41" s="2593">
        <v>3778</v>
      </c>
      <c r="I41" s="2594" t="s">
        <v>91</v>
      </c>
      <c r="J41" s="2594" t="s">
        <v>220</v>
      </c>
      <c r="K41" s="2594" t="s">
        <v>45</v>
      </c>
      <c r="L41" s="2095" t="s">
        <v>84</v>
      </c>
      <c r="M41" s="2437">
        <v>43018</v>
      </c>
      <c r="N41" s="2094" t="s">
        <v>43</v>
      </c>
      <c r="O41" s="2438" t="s">
        <v>13</v>
      </c>
      <c r="P41" s="74" t="s">
        <v>816</v>
      </c>
    </row>
    <row r="42" spans="1:17" ht="35">
      <c r="A42" s="2231" t="s">
        <v>7</v>
      </c>
      <c r="B42" s="614" t="s">
        <v>1167</v>
      </c>
      <c r="C42" s="836" t="s">
        <v>68</v>
      </c>
      <c r="D42" s="835"/>
      <c r="E42" s="614" t="s">
        <v>706</v>
      </c>
      <c r="F42" s="836">
        <v>2016000691</v>
      </c>
      <c r="G42" s="2559" t="s">
        <v>2885</v>
      </c>
      <c r="H42" s="2562">
        <v>3754</v>
      </c>
      <c r="I42" s="2595" t="s">
        <v>45</v>
      </c>
      <c r="J42" s="2595" t="s">
        <v>91</v>
      </c>
      <c r="K42" s="2595" t="str">
        <f>J41</f>
        <v>Knight</v>
      </c>
      <c r="L42" s="2028" t="s">
        <v>2886</v>
      </c>
      <c r="M42" s="2442">
        <f>M41</f>
        <v>43018</v>
      </c>
      <c r="N42" s="2442" t="str">
        <f>N41</f>
        <v>1:00:00 PM EST</v>
      </c>
      <c r="O42" s="2563" t="str">
        <f>O41</f>
        <v>B</v>
      </c>
    </row>
    <row r="43" spans="1:17" ht="36">
      <c r="A43" s="2231" t="s">
        <v>7</v>
      </c>
      <c r="B43" s="614" t="s">
        <v>2887</v>
      </c>
      <c r="C43" s="836" t="s">
        <v>289</v>
      </c>
      <c r="D43" s="835"/>
      <c r="E43" s="614" t="s">
        <v>2888</v>
      </c>
      <c r="F43" s="836">
        <v>2016000175</v>
      </c>
      <c r="G43" s="2559" t="s">
        <v>2889</v>
      </c>
      <c r="H43" s="2562">
        <v>3754</v>
      </c>
      <c r="I43" s="2595" t="str">
        <f>J41</f>
        <v>Knight</v>
      </c>
      <c r="J43" s="2595" t="s">
        <v>91</v>
      </c>
      <c r="K43" s="2595" t="s">
        <v>45</v>
      </c>
      <c r="L43" s="2028" t="s">
        <v>74</v>
      </c>
      <c r="M43" s="2442">
        <f>M41</f>
        <v>43018</v>
      </c>
      <c r="N43" s="2442" t="str">
        <f>N41</f>
        <v>1:00:00 PM EST</v>
      </c>
      <c r="O43" s="2563" t="str">
        <f>O41</f>
        <v>B</v>
      </c>
      <c r="P43" s="74" t="s">
        <v>778</v>
      </c>
    </row>
    <row r="44" spans="1:17" ht="36">
      <c r="A44" s="2292" t="s">
        <v>7</v>
      </c>
      <c r="B44" s="718" t="s">
        <v>2890</v>
      </c>
      <c r="C44" s="721" t="s">
        <v>289</v>
      </c>
      <c r="D44" s="719"/>
      <c r="E44" s="720" t="s">
        <v>667</v>
      </c>
      <c r="F44" s="721">
        <v>2016000407</v>
      </c>
      <c r="G44" s="2614" t="s">
        <v>2891</v>
      </c>
      <c r="H44" s="2615">
        <v>3736</v>
      </c>
      <c r="I44" s="2616" t="str">
        <f>J41</f>
        <v>Knight</v>
      </c>
      <c r="J44" s="2616" t="s">
        <v>45</v>
      </c>
      <c r="K44" s="2616" t="s">
        <v>91</v>
      </c>
      <c r="L44" s="1001" t="s">
        <v>95</v>
      </c>
      <c r="M44" s="2517">
        <f>M41</f>
        <v>43018</v>
      </c>
      <c r="N44" s="2517" t="str">
        <f>N41</f>
        <v>1:00:00 PM EST</v>
      </c>
      <c r="O44" s="2561" t="str">
        <f>O41</f>
        <v>B</v>
      </c>
      <c r="Q44" s="74">
        <v>1</v>
      </c>
    </row>
    <row r="45" spans="1:17">
      <c r="A45" s="2292" t="s">
        <v>7</v>
      </c>
      <c r="B45" s="624" t="s">
        <v>1094</v>
      </c>
      <c r="C45" s="626" t="s">
        <v>1095</v>
      </c>
      <c r="D45" s="625"/>
      <c r="E45" s="624" t="s">
        <v>1094</v>
      </c>
      <c r="F45" s="626">
        <v>2016000552</v>
      </c>
      <c r="G45" s="2617" t="s">
        <v>2892</v>
      </c>
      <c r="H45" s="2560">
        <v>3777</v>
      </c>
      <c r="I45" s="2616" t="s">
        <v>91</v>
      </c>
      <c r="J45" s="2616" t="s">
        <v>45</v>
      </c>
      <c r="K45" s="2616" t="str">
        <f>J41</f>
        <v>Knight</v>
      </c>
      <c r="L45" s="1009" t="s">
        <v>95</v>
      </c>
      <c r="M45" s="2517">
        <f>M41</f>
        <v>43018</v>
      </c>
      <c r="N45" s="2517" t="str">
        <f>N41</f>
        <v>1:00:00 PM EST</v>
      </c>
      <c r="O45" s="2561" t="str">
        <f>O41</f>
        <v>B</v>
      </c>
    </row>
    <row r="46" spans="1:17" ht="53" thickBot="1">
      <c r="A46" s="2618" t="s">
        <v>7</v>
      </c>
      <c r="B46" s="2619" t="s">
        <v>1590</v>
      </c>
      <c r="C46" s="2140" t="s">
        <v>144</v>
      </c>
      <c r="D46" s="2620"/>
      <c r="E46" s="2139" t="s">
        <v>625</v>
      </c>
      <c r="F46" s="2140">
        <v>2016000566</v>
      </c>
      <c r="G46" s="2141" t="s">
        <v>2893</v>
      </c>
      <c r="H46" s="2621">
        <v>3774</v>
      </c>
      <c r="I46" s="2622" t="s">
        <v>45</v>
      </c>
      <c r="J46" s="2622" t="str">
        <f>J41</f>
        <v>Knight</v>
      </c>
      <c r="K46" s="2622" t="s">
        <v>91</v>
      </c>
      <c r="L46" s="2322" t="s">
        <v>2894</v>
      </c>
      <c r="M46" s="2623">
        <f>M41</f>
        <v>43018</v>
      </c>
      <c r="N46" s="2623" t="str">
        <f>N41</f>
        <v>1:00:00 PM EST</v>
      </c>
      <c r="O46" s="2624" t="str">
        <f>O41</f>
        <v>B</v>
      </c>
    </row>
    <row r="47" spans="1:17" ht="19" thickTop="1" thickBot="1">
      <c r="A47" s="2625" t="s">
        <v>7</v>
      </c>
      <c r="B47" s="2041"/>
      <c r="C47" s="2626"/>
      <c r="D47" s="2627"/>
      <c r="E47" s="2628"/>
      <c r="F47" s="2626" t="s">
        <v>2895</v>
      </c>
      <c r="G47" s="2629">
        <v>90013668</v>
      </c>
      <c r="H47" s="2630"/>
      <c r="I47" s="2042" t="s">
        <v>107</v>
      </c>
      <c r="J47" s="2042" t="s">
        <v>265</v>
      </c>
      <c r="K47" s="2042" t="s">
        <v>2659</v>
      </c>
      <c r="L47" s="2631"/>
      <c r="M47" s="2632">
        <v>43019</v>
      </c>
      <c r="N47" s="2632" t="s">
        <v>28</v>
      </c>
      <c r="O47" s="2633" t="s">
        <v>13</v>
      </c>
    </row>
    <row r="48" spans="1:17" ht="73" thickTop="1" thickBot="1">
      <c r="A48" s="1249" t="s">
        <v>7</v>
      </c>
      <c r="B48" s="1252" t="s">
        <v>2896</v>
      </c>
      <c r="C48" s="2119"/>
      <c r="D48" s="2428"/>
      <c r="E48" s="2118"/>
      <c r="F48" s="2119" t="s">
        <v>2897</v>
      </c>
      <c r="G48" s="2588"/>
      <c r="H48" s="2589"/>
      <c r="I48" s="1251" t="s">
        <v>302</v>
      </c>
      <c r="J48" s="1251" t="s">
        <v>171</v>
      </c>
      <c r="K48" s="1251" t="s">
        <v>284</v>
      </c>
      <c r="L48" s="1245"/>
      <c r="M48" s="2430">
        <v>43019</v>
      </c>
      <c r="N48" s="2430" t="s">
        <v>43</v>
      </c>
      <c r="O48" s="2521" t="s">
        <v>8</v>
      </c>
    </row>
    <row r="49" spans="1:17" ht="55" thickTop="1" thickBot="1">
      <c r="A49" s="1249" t="s">
        <v>7</v>
      </c>
      <c r="B49" s="1252" t="s">
        <v>2898</v>
      </c>
      <c r="C49" s="2119"/>
      <c r="D49" s="2428"/>
      <c r="E49" s="2118"/>
      <c r="F49" s="2119" t="s">
        <v>2899</v>
      </c>
      <c r="G49" s="2588"/>
      <c r="H49" s="2589"/>
      <c r="I49" s="1251" t="s">
        <v>287</v>
      </c>
      <c r="J49" s="1251" t="s">
        <v>166</v>
      </c>
      <c r="K49" s="1251" t="s">
        <v>126</v>
      </c>
      <c r="L49" s="1245"/>
      <c r="M49" s="2430">
        <v>43019</v>
      </c>
      <c r="N49" s="2430" t="s">
        <v>43</v>
      </c>
      <c r="O49" s="2521" t="s">
        <v>13</v>
      </c>
    </row>
    <row r="50" spans="1:17" ht="73" thickTop="1" thickBot="1">
      <c r="A50" s="2634" t="s">
        <v>7</v>
      </c>
      <c r="B50" s="1241" t="s">
        <v>2900</v>
      </c>
      <c r="C50" s="2635"/>
      <c r="D50" s="2636"/>
      <c r="E50" s="2637"/>
      <c r="F50" s="2638" t="s">
        <v>2901</v>
      </c>
      <c r="G50" s="2639"/>
      <c r="H50" s="2640"/>
      <c r="I50" s="2641" t="s">
        <v>112</v>
      </c>
      <c r="J50" s="2641" t="s">
        <v>34</v>
      </c>
      <c r="K50" s="2641" t="s">
        <v>261</v>
      </c>
      <c r="L50" s="2642" t="s">
        <v>1328</v>
      </c>
      <c r="M50" s="2643">
        <v>43019</v>
      </c>
      <c r="N50" s="2643" t="s">
        <v>43</v>
      </c>
      <c r="O50" s="2644" t="s">
        <v>22</v>
      </c>
    </row>
    <row r="51" spans="1:17" ht="55" thickTop="1" thickBot="1">
      <c r="A51" s="2306" t="s">
        <v>7</v>
      </c>
      <c r="B51" s="1252" t="s">
        <v>2902</v>
      </c>
      <c r="C51" s="2645"/>
      <c r="D51" s="2646"/>
      <c r="E51" s="2647"/>
      <c r="F51" s="2645" t="s">
        <v>2903</v>
      </c>
      <c r="G51" s="2648"/>
      <c r="H51" s="2649"/>
      <c r="I51" s="2308" t="s">
        <v>352</v>
      </c>
      <c r="J51" s="2308" t="s">
        <v>1525</v>
      </c>
      <c r="K51" s="2308" t="s">
        <v>222</v>
      </c>
      <c r="L51" s="2642"/>
      <c r="M51" s="2650">
        <v>43020</v>
      </c>
      <c r="N51" s="2650" t="s">
        <v>9</v>
      </c>
      <c r="O51" s="2651" t="s">
        <v>13</v>
      </c>
    </row>
    <row r="52" spans="1:17" ht="54.5" thickTop="1">
      <c r="A52" s="2189" t="s">
        <v>7</v>
      </c>
      <c r="B52" s="2158" t="s">
        <v>2904</v>
      </c>
      <c r="C52" s="2158" t="s">
        <v>384</v>
      </c>
      <c r="D52" s="2158"/>
      <c r="E52" s="2158" t="s">
        <v>772</v>
      </c>
      <c r="F52" s="2158">
        <v>2016000148</v>
      </c>
      <c r="G52" s="2652" t="s">
        <v>773</v>
      </c>
      <c r="H52" s="2653">
        <v>1648</v>
      </c>
      <c r="I52" s="2605" t="s">
        <v>11</v>
      </c>
      <c r="J52" s="2605" t="s">
        <v>152</v>
      </c>
      <c r="K52" s="2605" t="s">
        <v>260</v>
      </c>
      <c r="L52" s="2112" t="s">
        <v>2905</v>
      </c>
      <c r="M52" s="2452">
        <v>43020</v>
      </c>
      <c r="N52" s="2054" t="s">
        <v>9</v>
      </c>
      <c r="O52" s="2453" t="s">
        <v>22</v>
      </c>
      <c r="P52" s="74" t="s">
        <v>775</v>
      </c>
    </row>
    <row r="53" spans="1:17">
      <c r="A53" s="2068" t="s">
        <v>7</v>
      </c>
      <c r="B53" s="653" t="s">
        <v>2906</v>
      </c>
      <c r="C53" s="653" t="s">
        <v>384</v>
      </c>
      <c r="D53" s="653"/>
      <c r="E53" s="653" t="s">
        <v>439</v>
      </c>
      <c r="F53" s="653">
        <v>2016000221</v>
      </c>
      <c r="G53" s="1664" t="s">
        <v>777</v>
      </c>
      <c r="H53" s="2654">
        <v>1617</v>
      </c>
      <c r="I53" s="2547" t="str">
        <f>I52</f>
        <v>Adams</v>
      </c>
      <c r="J53" s="2547" t="str">
        <f>K52</f>
        <v>Mills, D</v>
      </c>
      <c r="K53" s="2547" t="str">
        <f>J52</f>
        <v>Flax</v>
      </c>
      <c r="L53" s="1887"/>
      <c r="M53" s="2414">
        <f>M52</f>
        <v>43020</v>
      </c>
      <c r="N53" s="2414" t="str">
        <f>N52</f>
        <v>9:00:00 AM EST</v>
      </c>
      <c r="O53" s="2548" t="str">
        <f>O52</f>
        <v>D</v>
      </c>
      <c r="P53" s="74" t="s">
        <v>778</v>
      </c>
    </row>
    <row r="54" spans="1:17" ht="36">
      <c r="A54" s="2162" t="s">
        <v>7</v>
      </c>
      <c r="B54" s="653" t="s">
        <v>2907</v>
      </c>
      <c r="C54" s="656" t="s">
        <v>384</v>
      </c>
      <c r="D54" s="654"/>
      <c r="E54" s="655" t="s">
        <v>498</v>
      </c>
      <c r="F54" s="656">
        <v>2016001205</v>
      </c>
      <c r="G54" s="2545" t="s">
        <v>780</v>
      </c>
      <c r="H54" s="2546">
        <v>1616</v>
      </c>
      <c r="I54" s="2547" t="str">
        <f>J52</f>
        <v>Flax</v>
      </c>
      <c r="J54" s="2547" t="str">
        <f>K52</f>
        <v>Mills, D</v>
      </c>
      <c r="K54" s="2547" t="str">
        <f>I52</f>
        <v>Adams</v>
      </c>
      <c r="L54" s="1037"/>
      <c r="M54" s="2414">
        <f>M52</f>
        <v>43020</v>
      </c>
      <c r="N54" s="2414" t="str">
        <f>N52</f>
        <v>9:00:00 AM EST</v>
      </c>
      <c r="O54" s="2548" t="str">
        <f>O52</f>
        <v>D</v>
      </c>
      <c r="Q54" s="74">
        <v>0</v>
      </c>
    </row>
    <row r="55" spans="1:17">
      <c r="A55" s="2162" t="s">
        <v>7</v>
      </c>
      <c r="B55" s="653" t="s">
        <v>2908</v>
      </c>
      <c r="C55" s="664" t="s">
        <v>384</v>
      </c>
      <c r="D55" s="663"/>
      <c r="E55" s="653" t="s">
        <v>782</v>
      </c>
      <c r="F55" s="664">
        <v>2016001380</v>
      </c>
      <c r="G55" s="2549" t="s">
        <v>783</v>
      </c>
      <c r="H55" s="2550">
        <v>1616</v>
      </c>
      <c r="I55" s="2547" t="str">
        <f>J52</f>
        <v>Flax</v>
      </c>
      <c r="J55" s="2547" t="str">
        <f>I52</f>
        <v>Adams</v>
      </c>
      <c r="K55" s="2547" t="str">
        <f>K52</f>
        <v>Mills, D</v>
      </c>
      <c r="L55" s="1037"/>
      <c r="M55" s="2414">
        <f>M52</f>
        <v>43020</v>
      </c>
      <c r="N55" s="2414" t="str">
        <f>N52</f>
        <v>9:00:00 AM EST</v>
      </c>
      <c r="O55" s="2548" t="str">
        <f>O52</f>
        <v>D</v>
      </c>
    </row>
    <row r="56" spans="1:17">
      <c r="A56" s="2162" t="s">
        <v>7</v>
      </c>
      <c r="B56" s="653" t="s">
        <v>768</v>
      </c>
      <c r="C56" s="656" t="s">
        <v>384</v>
      </c>
      <c r="D56" s="654"/>
      <c r="E56" s="655" t="s">
        <v>439</v>
      </c>
      <c r="F56" s="656">
        <v>2016001545</v>
      </c>
      <c r="G56" s="2545" t="s">
        <v>784</v>
      </c>
      <c r="H56" s="2546">
        <v>1647</v>
      </c>
      <c r="I56" s="2547" t="str">
        <f>K52</f>
        <v>Mills, D</v>
      </c>
      <c r="J56" s="2547" t="str">
        <f>I52</f>
        <v>Adams</v>
      </c>
      <c r="K56" s="2547" t="str">
        <f>J52</f>
        <v>Flax</v>
      </c>
      <c r="L56" s="1037"/>
      <c r="M56" s="2414">
        <f>M52</f>
        <v>43020</v>
      </c>
      <c r="N56" s="2414" t="str">
        <f>N52</f>
        <v>9:00:00 AM EST</v>
      </c>
      <c r="O56" s="2548" t="str">
        <f>O52</f>
        <v>D</v>
      </c>
    </row>
    <row r="57" spans="1:17" ht="18.5" thickBot="1">
      <c r="A57" s="2274" t="s">
        <v>7</v>
      </c>
      <c r="B57" s="2165" t="s">
        <v>785</v>
      </c>
      <c r="C57" s="2166" t="s">
        <v>384</v>
      </c>
      <c r="D57" s="2655"/>
      <c r="E57" s="2165" t="s">
        <v>786</v>
      </c>
      <c r="F57" s="2166">
        <v>2016001637</v>
      </c>
      <c r="G57" s="2606" t="s">
        <v>787</v>
      </c>
      <c r="H57" s="2656">
        <v>1631</v>
      </c>
      <c r="I57" s="2166" t="str">
        <f>K52</f>
        <v>Mills, D</v>
      </c>
      <c r="J57" s="2166" t="str">
        <f>J52</f>
        <v>Flax</v>
      </c>
      <c r="K57" s="2166" t="str">
        <f>I52</f>
        <v>Adams</v>
      </c>
      <c r="L57" s="2276"/>
      <c r="M57" s="2419">
        <f>M52</f>
        <v>43020</v>
      </c>
      <c r="N57" s="2419" t="str">
        <f>N52</f>
        <v>9:00:00 AM EST</v>
      </c>
      <c r="O57" s="2581" t="str">
        <f>O52</f>
        <v>D</v>
      </c>
    </row>
    <row r="58" spans="1:17" ht="55" thickTop="1" thickBot="1">
      <c r="A58" s="2657" t="s">
        <v>7</v>
      </c>
      <c r="B58" s="2658" t="s">
        <v>2909</v>
      </c>
      <c r="C58" s="2659"/>
      <c r="D58" s="2660"/>
      <c r="E58" s="2658"/>
      <c r="F58" s="2659" t="s">
        <v>2910</v>
      </c>
      <c r="G58" s="2661"/>
      <c r="H58" s="2662"/>
      <c r="I58" s="2659" t="s">
        <v>207</v>
      </c>
      <c r="J58" s="2659" t="s">
        <v>164</v>
      </c>
      <c r="K58" s="2659" t="s">
        <v>20</v>
      </c>
      <c r="L58" s="2663"/>
      <c r="M58" s="2664">
        <v>43020</v>
      </c>
      <c r="N58" s="2665" t="s">
        <v>43</v>
      </c>
      <c r="O58" s="2666" t="s">
        <v>8</v>
      </c>
    </row>
    <row r="59" spans="1:17" ht="36.5" thickTop="1">
      <c r="A59" s="2667" t="s">
        <v>7</v>
      </c>
      <c r="B59" s="2668" t="s">
        <v>1958</v>
      </c>
      <c r="C59" s="2171" t="s">
        <v>743</v>
      </c>
      <c r="D59" s="2510"/>
      <c r="E59" s="2170" t="s">
        <v>1226</v>
      </c>
      <c r="F59" s="2171">
        <v>2017009665</v>
      </c>
      <c r="G59" s="2592" t="s">
        <v>1959</v>
      </c>
      <c r="H59" s="2669">
        <v>1747</v>
      </c>
      <c r="I59" s="2670" t="s">
        <v>75</v>
      </c>
      <c r="J59" s="2670" t="s">
        <v>1548</v>
      </c>
      <c r="K59" s="2670" t="s">
        <v>174</v>
      </c>
      <c r="L59" s="2436" t="s">
        <v>47</v>
      </c>
      <c r="M59" s="2512">
        <v>43020</v>
      </c>
      <c r="N59" s="2173" t="s">
        <v>43</v>
      </c>
      <c r="O59" s="2513" t="s">
        <v>22</v>
      </c>
      <c r="P59" s="74" t="s">
        <v>912</v>
      </c>
    </row>
    <row r="60" spans="1:17">
      <c r="A60" s="2231" t="s">
        <v>7</v>
      </c>
      <c r="B60" s="614" t="s">
        <v>2911</v>
      </c>
      <c r="C60" s="617" t="s">
        <v>144</v>
      </c>
      <c r="D60" s="615"/>
      <c r="E60" s="616" t="s">
        <v>641</v>
      </c>
      <c r="F60" s="617">
        <v>2016003612</v>
      </c>
      <c r="G60" s="2596" t="s">
        <v>2912</v>
      </c>
      <c r="H60" s="2496">
        <v>1712</v>
      </c>
      <c r="I60" s="2595" t="str">
        <f>I59</f>
        <v>Best</v>
      </c>
      <c r="J60" s="2595" t="str">
        <f>K59</f>
        <v>Gupta (R)</v>
      </c>
      <c r="K60" s="2595" t="str">
        <f>J59</f>
        <v>Colaianni</v>
      </c>
      <c r="L60" s="1902" t="s">
        <v>2905</v>
      </c>
      <c r="M60" s="2442">
        <f>M59</f>
        <v>43020</v>
      </c>
      <c r="N60" s="2442" t="str">
        <f>N59</f>
        <v>1:00:00 PM EST</v>
      </c>
      <c r="O60" s="2563" t="str">
        <f>O59</f>
        <v>D</v>
      </c>
      <c r="P60" s="74" t="s">
        <v>778</v>
      </c>
    </row>
    <row r="61" spans="1:17" ht="36">
      <c r="A61" s="2231" t="s">
        <v>7</v>
      </c>
      <c r="B61" s="614" t="s">
        <v>2913</v>
      </c>
      <c r="C61" s="836" t="s">
        <v>743</v>
      </c>
      <c r="D61" s="835"/>
      <c r="E61" s="614" t="s">
        <v>2914</v>
      </c>
      <c r="F61" s="836">
        <v>2016003712</v>
      </c>
      <c r="G61" s="2559" t="s">
        <v>2915</v>
      </c>
      <c r="H61" s="2562">
        <v>1747</v>
      </c>
      <c r="I61" s="2595" t="str">
        <f>J59</f>
        <v>Colaianni</v>
      </c>
      <c r="J61" s="2595" t="str">
        <f>K59</f>
        <v>Gupta (R)</v>
      </c>
      <c r="K61" s="2595" t="str">
        <f>I59</f>
        <v>Best</v>
      </c>
      <c r="L61" s="1001"/>
      <c r="M61" s="2442">
        <f>M59</f>
        <v>43020</v>
      </c>
      <c r="N61" s="2442" t="str">
        <f>N59</f>
        <v>1:00:00 PM EST</v>
      </c>
      <c r="O61" s="2563" t="str">
        <f>O59</f>
        <v>D</v>
      </c>
    </row>
    <row r="62" spans="1:17">
      <c r="A62" s="2231" t="s">
        <v>7</v>
      </c>
      <c r="B62" s="614" t="s">
        <v>2916</v>
      </c>
      <c r="C62" s="835" t="s">
        <v>144</v>
      </c>
      <c r="D62" s="835" t="s">
        <v>2837</v>
      </c>
      <c r="E62" s="614" t="s">
        <v>2917</v>
      </c>
      <c r="F62" s="836">
        <v>2016005318</v>
      </c>
      <c r="G62" s="2559" t="s">
        <v>2918</v>
      </c>
      <c r="H62" s="2562">
        <v>1792</v>
      </c>
      <c r="I62" s="2595" t="str">
        <f>J59</f>
        <v>Colaianni</v>
      </c>
      <c r="J62" s="2595" t="str">
        <f>I59</f>
        <v>Best</v>
      </c>
      <c r="K62" s="2595" t="str">
        <f>K59</f>
        <v>Gupta (R)</v>
      </c>
      <c r="L62" s="1009"/>
      <c r="M62" s="2442">
        <f>M59</f>
        <v>43020</v>
      </c>
      <c r="N62" s="2442" t="str">
        <f>N59</f>
        <v>1:00:00 PM EST</v>
      </c>
      <c r="O62" s="2563" t="str">
        <f>O59</f>
        <v>D</v>
      </c>
      <c r="Q62" s="74">
        <v>1</v>
      </c>
    </row>
    <row r="63" spans="1:17" ht="36">
      <c r="A63" s="2231" t="s">
        <v>7</v>
      </c>
      <c r="B63" s="614" t="s">
        <v>2919</v>
      </c>
      <c r="C63" s="836" t="s">
        <v>68</v>
      </c>
      <c r="D63" s="835"/>
      <c r="E63" s="614" t="s">
        <v>2920</v>
      </c>
      <c r="F63" s="836">
        <v>2016004626</v>
      </c>
      <c r="G63" s="2559" t="s">
        <v>2921</v>
      </c>
      <c r="H63" s="2562">
        <v>1789</v>
      </c>
      <c r="I63" s="2595" t="str">
        <f>K59</f>
        <v>Gupta (R)</v>
      </c>
      <c r="J63" s="2595" t="str">
        <f>I59</f>
        <v>Best</v>
      </c>
      <c r="K63" s="2595" t="str">
        <f>J59</f>
        <v>Colaianni</v>
      </c>
      <c r="L63" s="1009"/>
      <c r="M63" s="2442">
        <f>M59</f>
        <v>43020</v>
      </c>
      <c r="N63" s="2442" t="str">
        <f>N59</f>
        <v>1:00:00 PM EST</v>
      </c>
      <c r="O63" s="2563" t="str">
        <f>O59</f>
        <v>D</v>
      </c>
    </row>
    <row r="64" spans="1:17" ht="18.5" thickBot="1">
      <c r="A64" s="2320" t="s">
        <v>7</v>
      </c>
      <c r="B64" s="2031" t="s">
        <v>2922</v>
      </c>
      <c r="C64" s="2234" t="s">
        <v>289</v>
      </c>
      <c r="D64" s="2321" t="s">
        <v>2923</v>
      </c>
      <c r="E64" s="2233" t="s">
        <v>2924</v>
      </c>
      <c r="F64" s="2234">
        <v>2016004639</v>
      </c>
      <c r="G64" s="2671" t="s">
        <v>2925</v>
      </c>
      <c r="H64" s="2672">
        <v>1754</v>
      </c>
      <c r="I64" s="2032" t="str">
        <f>K59</f>
        <v>Gupta (R)</v>
      </c>
      <c r="J64" s="2032" t="str">
        <f>J59</f>
        <v>Colaianni</v>
      </c>
      <c r="K64" s="2032" t="str">
        <f>I59</f>
        <v>Best</v>
      </c>
      <c r="L64" s="2322"/>
      <c r="M64" s="2447">
        <f>M59</f>
        <v>43020</v>
      </c>
      <c r="N64" s="2447" t="str">
        <f>N59</f>
        <v>1:00:00 PM EST</v>
      </c>
      <c r="O64" s="2566" t="str">
        <f>O59</f>
        <v>D</v>
      </c>
    </row>
    <row r="65" spans="1:22" ht="55" thickTop="1" thickBot="1">
      <c r="A65" s="1240" t="s">
        <v>7</v>
      </c>
      <c r="B65" s="1241" t="s">
        <v>2926</v>
      </c>
      <c r="C65" s="1769"/>
      <c r="D65" s="2278"/>
      <c r="E65" s="1768"/>
      <c r="F65" s="1769" t="s">
        <v>2927</v>
      </c>
      <c r="G65" s="2673"/>
      <c r="H65" s="2674"/>
      <c r="I65" s="1242" t="s">
        <v>157</v>
      </c>
      <c r="J65" s="1242" t="s">
        <v>774</v>
      </c>
      <c r="K65" s="1242" t="s">
        <v>318</v>
      </c>
      <c r="L65" s="1245" t="s">
        <v>2928</v>
      </c>
      <c r="M65" s="2432">
        <v>43025</v>
      </c>
      <c r="N65" s="2432" t="s">
        <v>28</v>
      </c>
      <c r="O65" s="2520" t="s">
        <v>22</v>
      </c>
    </row>
    <row r="66" spans="1:22" ht="55" thickTop="1" thickBot="1">
      <c r="A66" s="1249" t="s">
        <v>7</v>
      </c>
      <c r="B66" s="1252" t="s">
        <v>2929</v>
      </c>
      <c r="C66" s="2119"/>
      <c r="D66" s="2428"/>
      <c r="E66" s="2118"/>
      <c r="F66" s="2119" t="s">
        <v>2930</v>
      </c>
      <c r="G66" s="2588"/>
      <c r="H66" s="2589"/>
      <c r="I66" s="1251" t="s">
        <v>167</v>
      </c>
      <c r="J66" s="1251" t="s">
        <v>249</v>
      </c>
      <c r="K66" s="1251" t="s">
        <v>159</v>
      </c>
      <c r="L66" s="1245"/>
      <c r="M66" s="2430">
        <v>43025</v>
      </c>
      <c r="N66" s="2430" t="s">
        <v>43</v>
      </c>
      <c r="O66" s="2521" t="s">
        <v>8</v>
      </c>
      <c r="P66" s="74" t="s">
        <v>644</v>
      </c>
    </row>
    <row r="67" spans="1:22" ht="55" thickTop="1" thickBot="1">
      <c r="A67" s="1249" t="s">
        <v>7</v>
      </c>
      <c r="B67" s="1252" t="s">
        <v>2302</v>
      </c>
      <c r="C67" s="2119"/>
      <c r="D67" s="2428"/>
      <c r="E67" s="2118"/>
      <c r="F67" s="2118" t="s">
        <v>2931</v>
      </c>
      <c r="G67" s="2588"/>
      <c r="H67" s="2589"/>
      <c r="I67" s="1251" t="s">
        <v>344</v>
      </c>
      <c r="J67" s="1251" t="s">
        <v>166</v>
      </c>
      <c r="K67" s="1251" t="s">
        <v>339</v>
      </c>
      <c r="L67" s="1245"/>
      <c r="M67" s="2430">
        <v>43025</v>
      </c>
      <c r="N67" s="2430" t="s">
        <v>43</v>
      </c>
      <c r="O67" s="2521" t="s">
        <v>13</v>
      </c>
    </row>
    <row r="68" spans="1:22" ht="109" thickTop="1" thickBot="1">
      <c r="A68" s="1249" t="s">
        <v>7</v>
      </c>
      <c r="B68" s="1252" t="s">
        <v>2932</v>
      </c>
      <c r="C68" s="2119"/>
      <c r="D68" s="2428"/>
      <c r="E68" s="2118"/>
      <c r="F68" s="2118" t="s">
        <v>2933</v>
      </c>
      <c r="G68" s="2588"/>
      <c r="H68" s="2589"/>
      <c r="I68" s="1251" t="s">
        <v>251</v>
      </c>
      <c r="J68" s="1251" t="s">
        <v>302</v>
      </c>
      <c r="K68" s="1251" t="s">
        <v>1525</v>
      </c>
      <c r="L68" s="1245"/>
      <c r="M68" s="2430">
        <v>43025</v>
      </c>
      <c r="N68" s="2430" t="s">
        <v>43</v>
      </c>
      <c r="O68" s="2521" t="s">
        <v>22</v>
      </c>
    </row>
    <row r="69" spans="1:22" ht="36.5" thickTop="1">
      <c r="A69" s="2313" t="s">
        <v>7</v>
      </c>
      <c r="B69" s="2091" t="s">
        <v>2934</v>
      </c>
      <c r="C69" s="2092" t="s">
        <v>103</v>
      </c>
      <c r="D69" s="2555"/>
      <c r="E69" s="2091" t="s">
        <v>507</v>
      </c>
      <c r="F69" s="2092">
        <v>2016004699</v>
      </c>
      <c r="G69" s="2556" t="s">
        <v>2935</v>
      </c>
      <c r="H69" s="2557">
        <v>1784</v>
      </c>
      <c r="I69" s="2594" t="s">
        <v>191</v>
      </c>
      <c r="J69" s="2594" t="s">
        <v>99</v>
      </c>
      <c r="K69" s="2594" t="s">
        <v>131</v>
      </c>
      <c r="L69" s="2558"/>
      <c r="M69" s="2437">
        <v>43026</v>
      </c>
      <c r="N69" s="2094" t="s">
        <v>9</v>
      </c>
      <c r="O69" s="2438" t="s">
        <v>13</v>
      </c>
      <c r="P69" s="74" t="s">
        <v>912</v>
      </c>
    </row>
    <row r="70" spans="1:22" ht="36">
      <c r="A70" s="2231" t="s">
        <v>7</v>
      </c>
      <c r="B70" s="614" t="s">
        <v>918</v>
      </c>
      <c r="C70" s="617" t="s">
        <v>103</v>
      </c>
      <c r="D70" s="615"/>
      <c r="E70" s="616" t="s">
        <v>507</v>
      </c>
      <c r="F70" s="617">
        <v>2016004762</v>
      </c>
      <c r="G70" s="2596" t="s">
        <v>2936</v>
      </c>
      <c r="H70" s="2496">
        <v>1733</v>
      </c>
      <c r="I70" s="2595" t="str">
        <f>I69</f>
        <v>Housel</v>
      </c>
      <c r="J70" s="2595" t="str">
        <f>K69</f>
        <v>Delmendo</v>
      </c>
      <c r="K70" s="2595" t="str">
        <f>J69</f>
        <v>Cashion</v>
      </c>
      <c r="L70" s="1009" t="s">
        <v>2937</v>
      </c>
      <c r="M70" s="2442">
        <f>M69</f>
        <v>43026</v>
      </c>
      <c r="N70" s="2442" t="str">
        <f>N69</f>
        <v>9:00:00 AM EST</v>
      </c>
      <c r="O70" s="2563" t="str">
        <f>O69</f>
        <v>B</v>
      </c>
      <c r="P70" s="74" t="s">
        <v>778</v>
      </c>
    </row>
    <row r="71" spans="1:22" ht="36">
      <c r="A71" s="2231" t="s">
        <v>7</v>
      </c>
      <c r="B71" s="614" t="s">
        <v>669</v>
      </c>
      <c r="C71" s="836" t="s">
        <v>103</v>
      </c>
      <c r="D71" s="835"/>
      <c r="E71" s="614" t="s">
        <v>507</v>
      </c>
      <c r="F71" s="836">
        <v>2016004791</v>
      </c>
      <c r="G71" s="2559" t="s">
        <v>2938</v>
      </c>
      <c r="H71" s="2562">
        <v>1721</v>
      </c>
      <c r="I71" s="2595" t="str">
        <f>J69</f>
        <v>Cashion</v>
      </c>
      <c r="J71" s="2595" t="str">
        <f>K69</f>
        <v>Delmendo</v>
      </c>
      <c r="K71" s="2595" t="str">
        <f>I69</f>
        <v>Housel</v>
      </c>
      <c r="L71" s="1009"/>
      <c r="M71" s="2442">
        <f>M69</f>
        <v>43026</v>
      </c>
      <c r="N71" s="2442" t="str">
        <f>N69</f>
        <v>9:00:00 AM EST</v>
      </c>
      <c r="O71" s="2563" t="str">
        <f>O69</f>
        <v>B</v>
      </c>
    </row>
    <row r="72" spans="1:22" ht="36">
      <c r="A72" s="2231" t="s">
        <v>7</v>
      </c>
      <c r="B72" s="614" t="s">
        <v>605</v>
      </c>
      <c r="C72" s="836" t="s">
        <v>103</v>
      </c>
      <c r="D72" s="835"/>
      <c r="E72" s="614" t="s">
        <v>507</v>
      </c>
      <c r="F72" s="836">
        <v>2016005002</v>
      </c>
      <c r="G72" s="2559" t="s">
        <v>2939</v>
      </c>
      <c r="H72" s="2562">
        <v>1729</v>
      </c>
      <c r="I72" s="2595" t="str">
        <f>J69</f>
        <v>Cashion</v>
      </c>
      <c r="J72" s="2595" t="str">
        <f>I69</f>
        <v>Housel</v>
      </c>
      <c r="K72" s="2595" t="str">
        <f>K69</f>
        <v>Delmendo</v>
      </c>
      <c r="L72" s="1009"/>
      <c r="M72" s="2442">
        <f>M69</f>
        <v>43026</v>
      </c>
      <c r="N72" s="2442" t="str">
        <f>N69</f>
        <v>9:00:00 AM EST</v>
      </c>
      <c r="O72" s="2563" t="str">
        <f>O69</f>
        <v>B</v>
      </c>
    </row>
    <row r="73" spans="1:22" ht="36">
      <c r="A73" s="2231" t="s">
        <v>7</v>
      </c>
      <c r="B73" s="614" t="s">
        <v>2940</v>
      </c>
      <c r="C73" s="617" t="s">
        <v>103</v>
      </c>
      <c r="D73" s="615"/>
      <c r="E73" s="616" t="s">
        <v>370</v>
      </c>
      <c r="F73" s="617">
        <v>2016004876</v>
      </c>
      <c r="G73" s="2596" t="s">
        <v>2941</v>
      </c>
      <c r="H73" s="2496">
        <v>1787</v>
      </c>
      <c r="I73" s="2595" t="str">
        <f>K69</f>
        <v>Delmendo</v>
      </c>
      <c r="J73" s="2595" t="str">
        <f>I69</f>
        <v>Housel</v>
      </c>
      <c r="K73" s="2595" t="str">
        <f>J69</f>
        <v>Cashion</v>
      </c>
      <c r="L73" s="1009"/>
      <c r="M73" s="2442">
        <f>M69</f>
        <v>43026</v>
      </c>
      <c r="N73" s="2442" t="str">
        <f>N69</f>
        <v>9:00:00 AM EST</v>
      </c>
      <c r="O73" s="2563" t="str">
        <f>O69</f>
        <v>B</v>
      </c>
    </row>
    <row r="74" spans="1:22" ht="36.5" thickBot="1">
      <c r="A74" s="2597" t="s">
        <v>7</v>
      </c>
      <c r="B74" s="1026" t="s">
        <v>2942</v>
      </c>
      <c r="C74" s="1141" t="s">
        <v>384</v>
      </c>
      <c r="D74" s="1140"/>
      <c r="E74" s="1026" t="s">
        <v>2943</v>
      </c>
      <c r="F74" s="1141">
        <v>2016005114</v>
      </c>
      <c r="G74" s="2675" t="s">
        <v>2944</v>
      </c>
      <c r="H74" s="2676">
        <v>1726</v>
      </c>
      <c r="I74" s="1141" t="str">
        <f>K69</f>
        <v>Delmendo</v>
      </c>
      <c r="J74" s="1141" t="str">
        <f>J69</f>
        <v>Cashion</v>
      </c>
      <c r="K74" s="1141" t="str">
        <f>I69</f>
        <v>Housel</v>
      </c>
      <c r="L74" s="1142"/>
      <c r="M74" s="2601">
        <f>M69</f>
        <v>43026</v>
      </c>
      <c r="N74" s="2601" t="str">
        <f>N69</f>
        <v>9:00:00 AM EST</v>
      </c>
      <c r="O74" s="2602" t="str">
        <f>O69</f>
        <v>B</v>
      </c>
    </row>
    <row r="75" spans="1:22" ht="86.5" customHeight="1" thickTop="1" thickBot="1">
      <c r="A75" s="1249" t="s">
        <v>7</v>
      </c>
      <c r="B75" s="1252" t="s">
        <v>2945</v>
      </c>
      <c r="C75" s="2119"/>
      <c r="D75" s="2428"/>
      <c r="E75" s="2118"/>
      <c r="F75" s="2118" t="s">
        <v>2946</v>
      </c>
      <c r="G75" s="2588"/>
      <c r="H75" s="2589"/>
      <c r="I75" s="1251" t="s">
        <v>113</v>
      </c>
      <c r="J75" s="1251" t="s">
        <v>338</v>
      </c>
      <c r="K75" s="1251" t="s">
        <v>348</v>
      </c>
      <c r="L75" s="1245"/>
      <c r="M75" s="2430">
        <v>43026</v>
      </c>
      <c r="N75" s="2430" t="s">
        <v>28</v>
      </c>
      <c r="O75" s="2521" t="s">
        <v>22</v>
      </c>
    </row>
    <row r="76" spans="1:22" ht="55" thickTop="1" thickBot="1">
      <c r="A76" s="1249" t="s">
        <v>7</v>
      </c>
      <c r="B76" s="1252" t="s">
        <v>2131</v>
      </c>
      <c r="C76" s="2119"/>
      <c r="D76" s="2428"/>
      <c r="E76" s="2118"/>
      <c r="F76" s="2119" t="s">
        <v>2947</v>
      </c>
      <c r="G76" s="2588"/>
      <c r="H76" s="2589"/>
      <c r="I76" s="1251" t="s">
        <v>105</v>
      </c>
      <c r="J76" s="1251" t="s">
        <v>334</v>
      </c>
      <c r="K76" s="1251" t="s">
        <v>279</v>
      </c>
      <c r="L76" s="1245"/>
      <c r="M76" s="2430">
        <v>43026</v>
      </c>
      <c r="N76" s="2430" t="s">
        <v>43</v>
      </c>
      <c r="O76" s="2521" t="s">
        <v>8</v>
      </c>
      <c r="P76" s="74" t="s">
        <v>644</v>
      </c>
    </row>
    <row r="77" spans="1:22" ht="55" thickTop="1" thickBot="1">
      <c r="A77" s="1240" t="s">
        <v>7</v>
      </c>
      <c r="B77" s="1241" t="s">
        <v>2948</v>
      </c>
      <c r="C77" s="1769"/>
      <c r="D77" s="2278"/>
      <c r="E77" s="1768"/>
      <c r="F77" s="1768" t="s">
        <v>2949</v>
      </c>
      <c r="G77" s="2673"/>
      <c r="H77" s="2674"/>
      <c r="I77" s="1242" t="s">
        <v>151</v>
      </c>
      <c r="J77" s="1242" t="s">
        <v>349</v>
      </c>
      <c r="K77" s="1242" t="s">
        <v>318</v>
      </c>
      <c r="L77" s="1245" t="s">
        <v>72</v>
      </c>
      <c r="M77" s="2432">
        <v>43026</v>
      </c>
      <c r="N77" s="2432" t="s">
        <v>43</v>
      </c>
      <c r="O77" s="2520" t="s">
        <v>13</v>
      </c>
    </row>
    <row r="78" spans="1:22" ht="127" thickTop="1" thickBot="1">
      <c r="A78" s="2302" t="s">
        <v>7</v>
      </c>
      <c r="B78" s="1549" t="s">
        <v>2950</v>
      </c>
      <c r="C78" s="2121"/>
      <c r="D78" s="2677"/>
      <c r="E78" s="2120"/>
      <c r="F78" s="2120" t="s">
        <v>2951</v>
      </c>
      <c r="G78" s="2678"/>
      <c r="H78" s="2679"/>
      <c r="I78" s="2188" t="s">
        <v>249</v>
      </c>
      <c r="J78" s="2188" t="s">
        <v>138</v>
      </c>
      <c r="K78" s="2188" t="s">
        <v>175</v>
      </c>
      <c r="L78" s="2570"/>
      <c r="M78" s="2571">
        <v>43027</v>
      </c>
      <c r="N78" s="2571" t="s">
        <v>9</v>
      </c>
      <c r="O78" s="2572" t="s">
        <v>8</v>
      </c>
    </row>
    <row r="79" spans="1:22" ht="36.5" thickTop="1">
      <c r="A79" s="2266" t="s">
        <v>7</v>
      </c>
      <c r="B79" s="2267" t="s">
        <v>2952</v>
      </c>
      <c r="C79" s="2573" t="s">
        <v>103</v>
      </c>
      <c r="D79" s="2574"/>
      <c r="E79" s="2267" t="s">
        <v>2760</v>
      </c>
      <c r="F79" s="2573">
        <v>2015007350</v>
      </c>
      <c r="G79" s="2680" t="s">
        <v>2953</v>
      </c>
      <c r="H79" s="2681">
        <v>3711</v>
      </c>
      <c r="I79" s="2537" t="s">
        <v>188</v>
      </c>
      <c r="J79" s="2537" t="s">
        <v>204</v>
      </c>
      <c r="K79" s="2537" t="s">
        <v>294</v>
      </c>
      <c r="L79" s="2270" t="s">
        <v>95</v>
      </c>
      <c r="M79" s="2538">
        <v>43027</v>
      </c>
      <c r="N79" s="2111" t="s">
        <v>9</v>
      </c>
      <c r="O79" s="2539" t="s">
        <v>22</v>
      </c>
      <c r="P79" s="74" t="s">
        <v>816</v>
      </c>
      <c r="Q79" s="2000"/>
      <c r="U79" s="2000"/>
      <c r="V79" s="2000"/>
    </row>
    <row r="80" spans="1:22" ht="36">
      <c r="A80" s="2162" t="s">
        <v>7</v>
      </c>
      <c r="B80" s="653" t="s">
        <v>1793</v>
      </c>
      <c r="C80" s="656" t="s">
        <v>384</v>
      </c>
      <c r="D80" s="654" t="s">
        <v>1116</v>
      </c>
      <c r="E80" s="655" t="s">
        <v>1117</v>
      </c>
      <c r="F80" s="656">
        <v>2015008291</v>
      </c>
      <c r="G80" s="2545" t="s">
        <v>2954</v>
      </c>
      <c r="H80" s="2546">
        <v>3747</v>
      </c>
      <c r="I80" s="2547" t="str">
        <f>I79</f>
        <v>Horner</v>
      </c>
      <c r="J80" s="2547" t="str">
        <f>K79</f>
        <v>Reimers</v>
      </c>
      <c r="K80" s="2547" t="str">
        <f>J79</f>
        <v>Jeschke</v>
      </c>
      <c r="L80" s="1037"/>
      <c r="M80" s="2414">
        <f>M79</f>
        <v>43027</v>
      </c>
      <c r="N80" s="2414" t="str">
        <f>N79</f>
        <v>9:00:00 AM EST</v>
      </c>
      <c r="O80" s="2548" t="str">
        <f>O79</f>
        <v>D</v>
      </c>
      <c r="P80" s="74" t="s">
        <v>778</v>
      </c>
      <c r="Q80" s="2000"/>
      <c r="U80" s="2000"/>
      <c r="V80" s="2000"/>
    </row>
    <row r="81" spans="1:22" ht="38.5" customHeight="1">
      <c r="A81" s="2162" t="s">
        <v>7</v>
      </c>
      <c r="B81" s="653" t="s">
        <v>2955</v>
      </c>
      <c r="C81" s="656" t="s">
        <v>103</v>
      </c>
      <c r="D81" s="654"/>
      <c r="E81" s="655" t="s">
        <v>601</v>
      </c>
      <c r="F81" s="656">
        <v>2016000076</v>
      </c>
      <c r="G81" s="2545" t="s">
        <v>2956</v>
      </c>
      <c r="H81" s="2546">
        <v>3753</v>
      </c>
      <c r="I81" s="2547" t="str">
        <f>J79</f>
        <v>Jeschke</v>
      </c>
      <c r="J81" s="2547" t="str">
        <f>K79</f>
        <v>Reimers</v>
      </c>
      <c r="K81" s="2547" t="str">
        <f>I79</f>
        <v>Horner</v>
      </c>
      <c r="L81" s="1037"/>
      <c r="M81" s="2414">
        <f>M79</f>
        <v>43027</v>
      </c>
      <c r="N81" s="2414" t="str">
        <f>N79</f>
        <v>9:00:00 AM EST</v>
      </c>
      <c r="O81" s="2548" t="str">
        <f>O79</f>
        <v>D</v>
      </c>
      <c r="Q81" s="2000"/>
      <c r="U81" s="2000"/>
      <c r="V81" s="2000"/>
    </row>
    <row r="82" spans="1:22" ht="52.9" customHeight="1">
      <c r="A82" s="2162" t="s">
        <v>7</v>
      </c>
      <c r="B82" s="653" t="s">
        <v>2957</v>
      </c>
      <c r="C82" s="664" t="s">
        <v>103</v>
      </c>
      <c r="D82" s="663"/>
      <c r="E82" s="653" t="s">
        <v>598</v>
      </c>
      <c r="F82" s="664">
        <v>2016000262</v>
      </c>
      <c r="G82" s="2549" t="s">
        <v>2958</v>
      </c>
      <c r="H82" s="2550">
        <v>3741</v>
      </c>
      <c r="I82" s="2547" t="str">
        <f>J79</f>
        <v>Jeschke</v>
      </c>
      <c r="J82" s="2547" t="str">
        <f>I79</f>
        <v>Horner</v>
      </c>
      <c r="K82" s="2547" t="str">
        <f>K79</f>
        <v>Reimers</v>
      </c>
      <c r="L82" s="1037"/>
      <c r="M82" s="2414">
        <f>M79</f>
        <v>43027</v>
      </c>
      <c r="N82" s="2414" t="str">
        <f>N79</f>
        <v>9:00:00 AM EST</v>
      </c>
      <c r="O82" s="2548" t="str">
        <f>O79</f>
        <v>D</v>
      </c>
      <c r="Q82" s="2000"/>
      <c r="U82" s="2000"/>
      <c r="V82" s="2000"/>
    </row>
    <row r="83" spans="1:22">
      <c r="A83" s="2162" t="s">
        <v>7</v>
      </c>
      <c r="B83" s="653" t="s">
        <v>2745</v>
      </c>
      <c r="C83" s="656" t="s">
        <v>103</v>
      </c>
      <c r="D83" s="654"/>
      <c r="E83" s="655" t="s">
        <v>598</v>
      </c>
      <c r="F83" s="656">
        <v>2016000307</v>
      </c>
      <c r="G83" s="2545" t="s">
        <v>2959</v>
      </c>
      <c r="H83" s="2546">
        <v>3727</v>
      </c>
      <c r="I83" s="2547" t="str">
        <f>K79</f>
        <v>Reimers</v>
      </c>
      <c r="J83" s="2547" t="str">
        <f>I79</f>
        <v>Horner</v>
      </c>
      <c r="K83" s="2547" t="str">
        <f>J79</f>
        <v>Jeschke</v>
      </c>
      <c r="L83" s="1037"/>
      <c r="M83" s="2414">
        <f>M79</f>
        <v>43027</v>
      </c>
      <c r="N83" s="2414" t="str">
        <f>N79</f>
        <v>9:00:00 AM EST</v>
      </c>
      <c r="O83" s="2548" t="str">
        <f>O79</f>
        <v>D</v>
      </c>
    </row>
    <row r="84" spans="1:22" ht="18.5" thickBot="1">
      <c r="A84" s="2274" t="s">
        <v>7</v>
      </c>
      <c r="B84" s="2165" t="s">
        <v>2960</v>
      </c>
      <c r="C84" s="2073" t="s">
        <v>103</v>
      </c>
      <c r="D84" s="2275"/>
      <c r="E84" s="2072" t="s">
        <v>554</v>
      </c>
      <c r="F84" s="2073">
        <v>2016000367</v>
      </c>
      <c r="G84" s="2682" t="s">
        <v>2961</v>
      </c>
      <c r="H84" s="2683">
        <v>3722</v>
      </c>
      <c r="I84" s="2166" t="str">
        <f>K79</f>
        <v>Reimers</v>
      </c>
      <c r="J84" s="2166" t="str">
        <f>J79</f>
        <v>Jeschke</v>
      </c>
      <c r="K84" s="2166" t="str">
        <f>I79</f>
        <v>Horner</v>
      </c>
      <c r="L84" s="2276"/>
      <c r="M84" s="2419">
        <f>M79</f>
        <v>43027</v>
      </c>
      <c r="N84" s="2419" t="str">
        <f>N79</f>
        <v>9:00:00 AM EST</v>
      </c>
      <c r="O84" s="2581" t="str">
        <f>O79</f>
        <v>D</v>
      </c>
    </row>
    <row r="85" spans="1:22" ht="55" thickTop="1" thickBot="1">
      <c r="A85" s="2657" t="s">
        <v>7</v>
      </c>
      <c r="B85" s="2658" t="s">
        <v>2962</v>
      </c>
      <c r="C85" s="2684"/>
      <c r="D85" s="2685"/>
      <c r="E85" s="2686"/>
      <c r="F85" s="2687" t="s">
        <v>2963</v>
      </c>
      <c r="G85" s="2688"/>
      <c r="H85" s="2689"/>
      <c r="I85" s="2659" t="s">
        <v>97</v>
      </c>
      <c r="J85" s="2659" t="s">
        <v>219</v>
      </c>
      <c r="K85" s="2659" t="s">
        <v>207</v>
      </c>
      <c r="L85" s="2663" t="s">
        <v>33</v>
      </c>
      <c r="M85" s="2664">
        <v>43027</v>
      </c>
      <c r="N85" s="2664" t="s">
        <v>43</v>
      </c>
      <c r="O85" s="2666" t="s">
        <v>8</v>
      </c>
      <c r="P85" s="74" t="s">
        <v>644</v>
      </c>
    </row>
    <row r="86" spans="1:22" ht="18.5" thickTop="1">
      <c r="A86" s="2157" t="s">
        <v>7</v>
      </c>
      <c r="B86" s="2158" t="s">
        <v>2578</v>
      </c>
      <c r="C86" s="2190" t="s">
        <v>103</v>
      </c>
      <c r="D86" s="2690"/>
      <c r="E86" s="2158" t="s">
        <v>554</v>
      </c>
      <c r="F86" s="2190">
        <v>2016005207</v>
      </c>
      <c r="G86" s="2680" t="s">
        <v>2964</v>
      </c>
      <c r="H86" s="2691">
        <v>3626</v>
      </c>
      <c r="I86" s="2605" t="s">
        <v>262</v>
      </c>
      <c r="J86" s="2605" t="s">
        <v>268</v>
      </c>
      <c r="K86" s="2605" t="s">
        <v>312</v>
      </c>
      <c r="L86" s="2270"/>
      <c r="M86" s="2452">
        <v>43032</v>
      </c>
      <c r="N86" s="2054" t="s">
        <v>9</v>
      </c>
      <c r="O86" s="2453" t="s">
        <v>22</v>
      </c>
      <c r="P86" s="74" t="s">
        <v>422</v>
      </c>
    </row>
    <row r="87" spans="1:22">
      <c r="A87" s="2162" t="s">
        <v>7</v>
      </c>
      <c r="B87" s="653" t="s">
        <v>2965</v>
      </c>
      <c r="C87" s="656" t="s">
        <v>384</v>
      </c>
      <c r="D87" s="654"/>
      <c r="E87" s="655" t="s">
        <v>2966</v>
      </c>
      <c r="F87" s="656">
        <v>2016005537</v>
      </c>
      <c r="G87" s="2545" t="s">
        <v>2967</v>
      </c>
      <c r="H87" s="2546">
        <v>3686</v>
      </c>
      <c r="I87" s="2547" t="str">
        <f>I86</f>
        <v>Mohanty</v>
      </c>
      <c r="J87" s="2547" t="str">
        <f>K86</f>
        <v>Silverman, R (R)</v>
      </c>
      <c r="K87" s="2547" t="str">
        <f>J86</f>
        <v>Murphy, C (R)</v>
      </c>
      <c r="L87" s="1015"/>
      <c r="M87" s="2414">
        <f>M86</f>
        <v>43032</v>
      </c>
      <c r="N87" s="2414" t="str">
        <f>N86</f>
        <v>9:00:00 AM EST</v>
      </c>
      <c r="O87" s="2548" t="str">
        <f>O86</f>
        <v>D</v>
      </c>
      <c r="P87" s="74" t="s">
        <v>778</v>
      </c>
    </row>
    <row r="88" spans="1:22">
      <c r="A88" s="2254" t="s">
        <v>7</v>
      </c>
      <c r="B88" s="667" t="s">
        <v>2064</v>
      </c>
      <c r="C88" s="1117" t="s">
        <v>384</v>
      </c>
      <c r="D88" s="2256"/>
      <c r="E88" s="1118" t="s">
        <v>1653</v>
      </c>
      <c r="F88" s="1117">
        <v>2016005726</v>
      </c>
      <c r="G88" s="2540" t="s">
        <v>2065</v>
      </c>
      <c r="H88" s="2541">
        <v>3694</v>
      </c>
      <c r="I88" s="2542" t="str">
        <f>J86</f>
        <v>Murphy, C (R)</v>
      </c>
      <c r="J88" s="2542" t="str">
        <f>K86</f>
        <v>Silverman, R (R)</v>
      </c>
      <c r="K88" s="2542" t="str">
        <f>I86</f>
        <v>Mohanty</v>
      </c>
      <c r="L88" s="1954" t="s">
        <v>47</v>
      </c>
      <c r="M88" s="2416">
        <f>M86</f>
        <v>43032</v>
      </c>
      <c r="N88" s="2416" t="str">
        <f>N86</f>
        <v>9:00:00 AM EST</v>
      </c>
      <c r="O88" s="2543" t="str">
        <f>O86</f>
        <v>D</v>
      </c>
    </row>
    <row r="89" spans="1:22" ht="36">
      <c r="A89" s="2162" t="s">
        <v>12</v>
      </c>
      <c r="B89" s="653" t="s">
        <v>2968</v>
      </c>
      <c r="C89" s="664" t="s">
        <v>103</v>
      </c>
      <c r="D89" s="663"/>
      <c r="E89" s="653" t="s">
        <v>370</v>
      </c>
      <c r="F89" s="664">
        <v>2016005800</v>
      </c>
      <c r="G89" s="2549" t="s">
        <v>2969</v>
      </c>
      <c r="H89" s="2550">
        <v>3691</v>
      </c>
      <c r="I89" s="2547" t="str">
        <f>J86</f>
        <v>Murphy, C (R)</v>
      </c>
      <c r="J89" s="2547" t="str">
        <f>I86</f>
        <v>Mohanty</v>
      </c>
      <c r="K89" s="2547" t="str">
        <f>K86</f>
        <v>Silverman, R (R)</v>
      </c>
      <c r="L89" s="1954"/>
      <c r="M89" s="2414">
        <f>M86</f>
        <v>43032</v>
      </c>
      <c r="N89" s="2414" t="str">
        <f>N86</f>
        <v>9:00:00 AM EST</v>
      </c>
      <c r="O89" s="2548" t="str">
        <f>O86</f>
        <v>D</v>
      </c>
      <c r="Q89" s="74">
        <v>1</v>
      </c>
    </row>
    <row r="90" spans="1:22" ht="36">
      <c r="A90" s="2162" t="s">
        <v>7</v>
      </c>
      <c r="B90" s="653" t="s">
        <v>681</v>
      </c>
      <c r="C90" s="664" t="s">
        <v>103</v>
      </c>
      <c r="D90" s="663"/>
      <c r="E90" s="653" t="s">
        <v>370</v>
      </c>
      <c r="F90" s="664">
        <v>2016006013</v>
      </c>
      <c r="G90" s="2549" t="s">
        <v>2970</v>
      </c>
      <c r="H90" s="2550">
        <v>3683</v>
      </c>
      <c r="I90" s="2547" t="str">
        <f>K86</f>
        <v>Silverman, R (R)</v>
      </c>
      <c r="J90" s="2547" t="str">
        <f>I86</f>
        <v>Mohanty</v>
      </c>
      <c r="K90" s="2547" t="str">
        <f>J86</f>
        <v>Murphy, C (R)</v>
      </c>
      <c r="L90" s="1037"/>
      <c r="M90" s="2414">
        <f>M86</f>
        <v>43032</v>
      </c>
      <c r="N90" s="2414" t="str">
        <f>N86</f>
        <v>9:00:00 AM EST</v>
      </c>
      <c r="O90" s="2548" t="str">
        <f>O86</f>
        <v>D</v>
      </c>
    </row>
    <row r="91" spans="1:22" ht="18.5" thickBot="1">
      <c r="A91" s="2551" t="s">
        <v>12</v>
      </c>
      <c r="B91" s="1126" t="s">
        <v>2971</v>
      </c>
      <c r="C91" s="1123" t="s">
        <v>103</v>
      </c>
      <c r="D91" s="2505"/>
      <c r="E91" s="1122" t="s">
        <v>2972</v>
      </c>
      <c r="F91" s="1123">
        <v>2016006101</v>
      </c>
      <c r="G91" s="2552" t="s">
        <v>2973</v>
      </c>
      <c r="H91" s="2553">
        <v>3691</v>
      </c>
      <c r="I91" s="1123" t="str">
        <f>K86</f>
        <v>Silverman, R (R)</v>
      </c>
      <c r="J91" s="1123" t="str">
        <f>J86</f>
        <v>Murphy, C (R)</v>
      </c>
      <c r="K91" s="1123" t="str">
        <f>I86</f>
        <v>Mohanty</v>
      </c>
      <c r="L91" s="1617"/>
      <c r="M91" s="2507">
        <f>M86</f>
        <v>43032</v>
      </c>
      <c r="N91" s="2507" t="str">
        <f>N86</f>
        <v>9:00:00 AM EST</v>
      </c>
      <c r="O91" s="2554" t="str">
        <f>O86</f>
        <v>D</v>
      </c>
    </row>
    <row r="92" spans="1:22" ht="36.5" thickTop="1">
      <c r="A92" s="2313" t="s">
        <v>7</v>
      </c>
      <c r="B92" s="2091" t="s">
        <v>2974</v>
      </c>
      <c r="C92" s="2012" t="s">
        <v>144</v>
      </c>
      <c r="D92" s="2314"/>
      <c r="E92" s="2011" t="s">
        <v>2975</v>
      </c>
      <c r="F92" s="2012">
        <v>2017009931</v>
      </c>
      <c r="G92" s="2592" t="s">
        <v>2976</v>
      </c>
      <c r="H92" s="2593">
        <v>2126</v>
      </c>
      <c r="I92" s="2594" t="s">
        <v>54</v>
      </c>
      <c r="J92" s="2594" t="s">
        <v>325</v>
      </c>
      <c r="K92" s="2594" t="s">
        <v>187</v>
      </c>
      <c r="L92" s="2558"/>
      <c r="M92" s="2437">
        <v>43032</v>
      </c>
      <c r="N92" s="2094" t="s">
        <v>43</v>
      </c>
      <c r="O92" s="2438" t="s">
        <v>13</v>
      </c>
      <c r="P92" s="74" t="s">
        <v>1725</v>
      </c>
    </row>
    <row r="93" spans="1:22" ht="36">
      <c r="A93" s="2231" t="s">
        <v>7</v>
      </c>
      <c r="B93" s="614" t="s">
        <v>521</v>
      </c>
      <c r="C93" s="617" t="s">
        <v>206</v>
      </c>
      <c r="D93" s="615" t="s">
        <v>2977</v>
      </c>
      <c r="E93" s="616" t="s">
        <v>1561</v>
      </c>
      <c r="F93" s="617">
        <v>2016001972</v>
      </c>
      <c r="G93" s="2596" t="s">
        <v>2978</v>
      </c>
      <c r="H93" s="2496">
        <v>2141</v>
      </c>
      <c r="I93" s="2595" t="str">
        <f>I92</f>
        <v>Barry (R)</v>
      </c>
      <c r="J93" s="2595" t="str">
        <f>K92</f>
        <v>Homere</v>
      </c>
      <c r="K93" s="2595" t="str">
        <f>J92</f>
        <v>Strauss</v>
      </c>
      <c r="L93" s="1009" t="s">
        <v>33</v>
      </c>
      <c r="M93" s="2442">
        <f>M92</f>
        <v>43032</v>
      </c>
      <c r="N93" s="2442" t="str">
        <f>N92</f>
        <v>1:00:00 PM EST</v>
      </c>
      <c r="O93" s="2563" t="str">
        <f>O92</f>
        <v>B</v>
      </c>
      <c r="P93" s="74" t="s">
        <v>778</v>
      </c>
    </row>
    <row r="94" spans="1:22">
      <c r="A94" s="2292" t="s">
        <v>7</v>
      </c>
      <c r="B94" s="624" t="s">
        <v>2979</v>
      </c>
      <c r="C94" s="626" t="s">
        <v>289</v>
      </c>
      <c r="D94" s="625"/>
      <c r="E94" s="624" t="s">
        <v>1916</v>
      </c>
      <c r="F94" s="626">
        <v>2016002269</v>
      </c>
      <c r="G94" s="2617" t="s">
        <v>2980</v>
      </c>
      <c r="H94" s="2560">
        <v>2893</v>
      </c>
      <c r="I94" s="2616" t="str">
        <f>J92</f>
        <v>Strauss</v>
      </c>
      <c r="J94" s="2616" t="str">
        <f>K92</f>
        <v>Homere</v>
      </c>
      <c r="K94" s="2616" t="str">
        <f>I92</f>
        <v>Barry (R)</v>
      </c>
      <c r="L94" s="1009" t="s">
        <v>95</v>
      </c>
      <c r="M94" s="2517">
        <f>M92</f>
        <v>43032</v>
      </c>
      <c r="N94" s="2517" t="str">
        <f>N92</f>
        <v>1:00:00 PM EST</v>
      </c>
      <c r="O94" s="2561" t="str">
        <f>O92</f>
        <v>B</v>
      </c>
    </row>
    <row r="95" spans="1:22">
      <c r="A95" s="2231" t="s">
        <v>7</v>
      </c>
      <c r="B95" s="614" t="s">
        <v>2981</v>
      </c>
      <c r="C95" s="836" t="s">
        <v>55</v>
      </c>
      <c r="D95" s="835"/>
      <c r="E95" s="614" t="s">
        <v>2982</v>
      </c>
      <c r="F95" s="836">
        <v>2016004260</v>
      </c>
      <c r="G95" s="2559" t="s">
        <v>2983</v>
      </c>
      <c r="H95" s="2562">
        <v>2485</v>
      </c>
      <c r="I95" s="2595" t="str">
        <f>J92</f>
        <v>Strauss</v>
      </c>
      <c r="J95" s="2595" t="str">
        <f>I92</f>
        <v>Barry (R)</v>
      </c>
      <c r="K95" s="2595" t="str">
        <f>K92</f>
        <v>Homere</v>
      </c>
      <c r="L95" s="1009"/>
      <c r="M95" s="2442">
        <f>M92</f>
        <v>43032</v>
      </c>
      <c r="N95" s="2442" t="str">
        <f>N92</f>
        <v>1:00:00 PM EST</v>
      </c>
      <c r="O95" s="2563" t="str">
        <f>O92</f>
        <v>B</v>
      </c>
    </row>
    <row r="96" spans="1:22">
      <c r="A96" s="2292" t="s">
        <v>7</v>
      </c>
      <c r="B96" s="624" t="s">
        <v>2984</v>
      </c>
      <c r="C96" s="626" t="s">
        <v>154</v>
      </c>
      <c r="D96" s="625"/>
      <c r="E96" s="624" t="s">
        <v>2985</v>
      </c>
      <c r="F96" s="626">
        <v>2016004500</v>
      </c>
      <c r="G96" s="2617" t="s">
        <v>2986</v>
      </c>
      <c r="H96" s="2560">
        <v>2625</v>
      </c>
      <c r="I96" s="2616" t="str">
        <f>K92</f>
        <v>Homere</v>
      </c>
      <c r="J96" s="2616" t="str">
        <f>I92</f>
        <v>Barry (R)</v>
      </c>
      <c r="K96" s="2616" t="str">
        <f>J92</f>
        <v>Strauss</v>
      </c>
      <c r="L96" s="1009" t="s">
        <v>95</v>
      </c>
      <c r="M96" s="2517">
        <f>M92</f>
        <v>43032</v>
      </c>
      <c r="N96" s="2517" t="str">
        <f>N92</f>
        <v>1:00:00 PM EST</v>
      </c>
      <c r="O96" s="2561" t="str">
        <f>O92</f>
        <v>B</v>
      </c>
    </row>
    <row r="97" spans="1:22" ht="18.5" thickBot="1">
      <c r="A97" s="2597" t="s">
        <v>7</v>
      </c>
      <c r="B97" s="1026" t="s">
        <v>2987</v>
      </c>
      <c r="C97" s="1028" t="s">
        <v>55</v>
      </c>
      <c r="D97" s="2598"/>
      <c r="E97" s="1027" t="s">
        <v>2988</v>
      </c>
      <c r="F97" s="1028">
        <v>2016004703</v>
      </c>
      <c r="G97" s="2599" t="s">
        <v>2989</v>
      </c>
      <c r="H97" s="2600">
        <v>2625</v>
      </c>
      <c r="I97" s="1141" t="str">
        <f>K92</f>
        <v>Homere</v>
      </c>
      <c r="J97" s="1141" t="str">
        <f>J92</f>
        <v>Strauss</v>
      </c>
      <c r="K97" s="1141" t="str">
        <f>I92</f>
        <v>Barry (R)</v>
      </c>
      <c r="L97" s="1142"/>
      <c r="M97" s="2601">
        <f>M92</f>
        <v>43032</v>
      </c>
      <c r="N97" s="2601" t="str">
        <f>N92</f>
        <v>1:00:00 PM EST</v>
      </c>
      <c r="O97" s="2602" t="str">
        <f>O92</f>
        <v>B</v>
      </c>
    </row>
    <row r="98" spans="1:22" ht="18.5" thickTop="1">
      <c r="A98" s="2189" t="s">
        <v>7</v>
      </c>
      <c r="B98" s="2158" t="s">
        <v>1150</v>
      </c>
      <c r="C98" s="2052" t="s">
        <v>68</v>
      </c>
      <c r="D98" s="2406"/>
      <c r="E98" s="2051" t="s">
        <v>419</v>
      </c>
      <c r="F98" s="2052">
        <v>2015004684</v>
      </c>
      <c r="G98" s="2603" t="s">
        <v>2990</v>
      </c>
      <c r="H98" s="2604">
        <v>3717</v>
      </c>
      <c r="I98" s="2605" t="s">
        <v>93</v>
      </c>
      <c r="J98" s="2605" t="s">
        <v>140</v>
      </c>
      <c r="K98" s="2605" t="s">
        <v>182</v>
      </c>
      <c r="L98" s="2112" t="s">
        <v>2991</v>
      </c>
      <c r="M98" s="2452">
        <v>43032</v>
      </c>
      <c r="N98" s="2054" t="s">
        <v>43</v>
      </c>
      <c r="O98" s="2453" t="s">
        <v>22</v>
      </c>
      <c r="P98" s="74" t="s">
        <v>816</v>
      </c>
    </row>
    <row r="99" spans="1:22">
      <c r="A99" s="2068" t="s">
        <v>12</v>
      </c>
      <c r="B99" s="653" t="s">
        <v>2992</v>
      </c>
      <c r="C99" s="656" t="s">
        <v>55</v>
      </c>
      <c r="D99" s="654"/>
      <c r="E99" s="655" t="s">
        <v>2993</v>
      </c>
      <c r="F99" s="656">
        <v>2015007914</v>
      </c>
      <c r="G99" s="2545" t="s">
        <v>2994</v>
      </c>
      <c r="H99" s="2546">
        <v>3734</v>
      </c>
      <c r="I99" s="2547" t="str">
        <f>I98</f>
        <v>Browne, L (R)</v>
      </c>
      <c r="J99" s="2547" t="str">
        <f>K98</f>
        <v>Hill, Jill</v>
      </c>
      <c r="K99" s="2547" t="str">
        <f>J98</f>
        <v>Engels (TX)</v>
      </c>
      <c r="L99" s="1887" t="s">
        <v>78</v>
      </c>
      <c r="M99" s="2414">
        <f>M98</f>
        <v>43032</v>
      </c>
      <c r="N99" s="2414" t="str">
        <f>N98</f>
        <v>1:00:00 PM EST</v>
      </c>
      <c r="O99" s="2548" t="str">
        <f>O98</f>
        <v>D</v>
      </c>
      <c r="P99" s="74" t="s">
        <v>778</v>
      </c>
    </row>
    <row r="100" spans="1:22">
      <c r="A100" s="2162" t="s">
        <v>7</v>
      </c>
      <c r="B100" s="653" t="s">
        <v>2427</v>
      </c>
      <c r="C100" s="664" t="s">
        <v>289</v>
      </c>
      <c r="D100" s="663"/>
      <c r="E100" s="653" t="s">
        <v>986</v>
      </c>
      <c r="F100" s="664">
        <v>2015007915</v>
      </c>
      <c r="G100" s="2549" t="s">
        <v>2995</v>
      </c>
      <c r="H100" s="2550">
        <v>3773</v>
      </c>
      <c r="I100" s="2547" t="str">
        <f>J98</f>
        <v>Engels (TX)</v>
      </c>
      <c r="J100" s="2547" t="str">
        <f>K98</f>
        <v>Hill, Jill</v>
      </c>
      <c r="K100" s="2547" t="str">
        <f>I98</f>
        <v>Browne, L (R)</v>
      </c>
      <c r="L100" s="2692" t="s">
        <v>2996</v>
      </c>
      <c r="M100" s="2414">
        <f>M98</f>
        <v>43032</v>
      </c>
      <c r="N100" s="2414" t="str">
        <f>N98</f>
        <v>1:00:00 PM EST</v>
      </c>
      <c r="O100" s="2548" t="str">
        <f>O98</f>
        <v>D</v>
      </c>
      <c r="P100" s="602"/>
      <c r="Q100" s="2000"/>
      <c r="U100" s="2000"/>
      <c r="V100" s="2000"/>
    </row>
    <row r="101" spans="1:22" ht="36">
      <c r="A101" s="2254" t="s">
        <v>7</v>
      </c>
      <c r="B101" s="667" t="s">
        <v>2997</v>
      </c>
      <c r="C101" s="1117" t="s">
        <v>144</v>
      </c>
      <c r="D101" s="2256"/>
      <c r="E101" s="1118" t="s">
        <v>2998</v>
      </c>
      <c r="F101" s="1117">
        <v>2015008042</v>
      </c>
      <c r="G101" s="2540" t="s">
        <v>2999</v>
      </c>
      <c r="H101" s="2541">
        <v>3754</v>
      </c>
      <c r="I101" s="2542" t="str">
        <f>J98</f>
        <v>Engels (TX)</v>
      </c>
      <c r="J101" s="2542" t="str">
        <f>I98</f>
        <v>Browne, L (R)</v>
      </c>
      <c r="K101" s="2542" t="str">
        <f>K98</f>
        <v>Hill, Jill</v>
      </c>
      <c r="L101" s="2692" t="s">
        <v>95</v>
      </c>
      <c r="M101" s="2416">
        <f>M98</f>
        <v>43032</v>
      </c>
      <c r="N101" s="2416" t="str">
        <f>N98</f>
        <v>1:00:00 PM EST</v>
      </c>
      <c r="O101" s="2543" t="str">
        <f>O98</f>
        <v>D</v>
      </c>
      <c r="P101" s="602"/>
      <c r="Q101" s="2000"/>
      <c r="U101" s="2000"/>
      <c r="V101" s="2000"/>
    </row>
    <row r="102" spans="1:22">
      <c r="A102" s="2162" t="s">
        <v>7</v>
      </c>
      <c r="B102" s="653" t="s">
        <v>3000</v>
      </c>
      <c r="C102" s="664" t="s">
        <v>193</v>
      </c>
      <c r="D102" s="663"/>
      <c r="E102" s="653" t="s">
        <v>3001</v>
      </c>
      <c r="F102" s="664">
        <v>2016000062</v>
      </c>
      <c r="G102" s="2549" t="s">
        <v>3002</v>
      </c>
      <c r="H102" s="2550">
        <v>3765</v>
      </c>
      <c r="I102" s="2547" t="str">
        <f>K98</f>
        <v>Hill, Jill</v>
      </c>
      <c r="J102" s="2547" t="str">
        <f>I98</f>
        <v>Browne, L (R)</v>
      </c>
      <c r="K102" s="2547" t="str">
        <f>J98</f>
        <v>Engels (TX)</v>
      </c>
      <c r="L102" s="664"/>
      <c r="M102" s="2414">
        <f>M98</f>
        <v>43032</v>
      </c>
      <c r="N102" s="2414" t="str">
        <f>N98</f>
        <v>1:00:00 PM EST</v>
      </c>
      <c r="O102" s="2548" t="str">
        <f>O98</f>
        <v>D</v>
      </c>
      <c r="P102" s="602"/>
      <c r="Q102" s="2000"/>
      <c r="U102" s="2000"/>
      <c r="V102" s="2000"/>
    </row>
    <row r="103" spans="1:22" ht="36.5" thickBot="1">
      <c r="A103" s="2257" t="s">
        <v>7</v>
      </c>
      <c r="B103" s="2258" t="s">
        <v>3003</v>
      </c>
      <c r="C103" s="2260" t="s">
        <v>55</v>
      </c>
      <c r="D103" s="2259"/>
      <c r="E103" s="2258" t="s">
        <v>1368</v>
      </c>
      <c r="F103" s="2260">
        <v>2016000165</v>
      </c>
      <c r="G103" s="2693" t="s">
        <v>3004</v>
      </c>
      <c r="H103" s="2607">
        <v>3762</v>
      </c>
      <c r="I103" s="2260" t="str">
        <f>K98</f>
        <v>Hill, Jill</v>
      </c>
      <c r="J103" s="2260" t="str">
        <f>J98</f>
        <v>Engels (TX)</v>
      </c>
      <c r="K103" s="2260" t="str">
        <f>I98</f>
        <v>Browne, L (R)</v>
      </c>
      <c r="L103" s="2276" t="s">
        <v>95</v>
      </c>
      <c r="M103" s="2608">
        <f>M98</f>
        <v>43032</v>
      </c>
      <c r="N103" s="2608" t="str">
        <f>N98</f>
        <v>1:00:00 PM EST</v>
      </c>
      <c r="O103" s="2609" t="str">
        <f>O98</f>
        <v>D</v>
      </c>
      <c r="Q103" s="2000"/>
      <c r="U103" s="2000"/>
      <c r="V103" s="2000"/>
    </row>
    <row r="104" spans="1:22" ht="55" thickTop="1" thickBot="1">
      <c r="A104" s="2694" t="s">
        <v>7</v>
      </c>
      <c r="B104" s="2695" t="s">
        <v>3005</v>
      </c>
      <c r="C104" s="2696"/>
      <c r="D104" s="2697"/>
      <c r="E104" s="2698"/>
      <c r="F104" s="2696" t="s">
        <v>3006</v>
      </c>
      <c r="G104" s="2699"/>
      <c r="H104" s="2700"/>
      <c r="I104" s="2701" t="s">
        <v>30</v>
      </c>
      <c r="J104" s="2701" t="s">
        <v>256</v>
      </c>
      <c r="K104" s="2701" t="s">
        <v>218</v>
      </c>
      <c r="L104" s="2702" t="s">
        <v>53</v>
      </c>
      <c r="M104" s="2703">
        <v>43033</v>
      </c>
      <c r="N104" s="2703" t="s">
        <v>9</v>
      </c>
      <c r="O104" s="2704" t="s">
        <v>22</v>
      </c>
      <c r="P104" s="74" t="s">
        <v>644</v>
      </c>
      <c r="Q104" s="2000"/>
      <c r="U104" s="2000"/>
      <c r="V104" s="2000"/>
    </row>
    <row r="105" spans="1:22" ht="19" thickTop="1" thickBot="1">
      <c r="A105" s="2298" t="s">
        <v>7</v>
      </c>
      <c r="B105" s="2196"/>
      <c r="C105" s="2197"/>
      <c r="D105" s="2705"/>
      <c r="E105" s="2196"/>
      <c r="F105" s="2197" t="s">
        <v>3007</v>
      </c>
      <c r="G105" s="2706">
        <v>90013599</v>
      </c>
      <c r="H105" s="2707"/>
      <c r="I105" s="2197" t="s">
        <v>229</v>
      </c>
      <c r="J105" s="2197" t="s">
        <v>265</v>
      </c>
      <c r="K105" s="2197" t="s">
        <v>158</v>
      </c>
      <c r="L105" s="2708" t="s">
        <v>2063</v>
      </c>
      <c r="M105" s="2709">
        <v>43033</v>
      </c>
      <c r="N105" s="2709" t="s">
        <v>28</v>
      </c>
      <c r="O105" s="2710" t="s">
        <v>13</v>
      </c>
      <c r="Q105" s="2000"/>
      <c r="U105" s="2000"/>
      <c r="V105" s="2000"/>
    </row>
    <row r="106" spans="1:22" ht="73" thickTop="1" thickBot="1">
      <c r="A106" s="1240" t="s">
        <v>7</v>
      </c>
      <c r="B106" s="1241" t="s">
        <v>1166</v>
      </c>
      <c r="C106" s="1242"/>
      <c r="D106" s="2479"/>
      <c r="E106" s="1241"/>
      <c r="F106" s="1241" t="s">
        <v>3008</v>
      </c>
      <c r="G106" s="2711"/>
      <c r="H106" s="2712"/>
      <c r="I106" s="1242" t="s">
        <v>77</v>
      </c>
      <c r="J106" s="1242" t="s">
        <v>105</v>
      </c>
      <c r="K106" s="1242" t="s">
        <v>159</v>
      </c>
      <c r="L106" s="1245" t="s">
        <v>3009</v>
      </c>
      <c r="M106" s="2432">
        <v>43033</v>
      </c>
      <c r="N106" s="2432" t="s">
        <v>43</v>
      </c>
      <c r="O106" s="2520" t="s">
        <v>8</v>
      </c>
      <c r="Q106" s="2000"/>
      <c r="U106" s="2000"/>
      <c r="V106" s="2000"/>
    </row>
    <row r="107" spans="1:22" ht="55" thickTop="1" thickBot="1">
      <c r="A107" s="1249" t="s">
        <v>7</v>
      </c>
      <c r="B107" s="1252" t="s">
        <v>3010</v>
      </c>
      <c r="C107" s="1251"/>
      <c r="D107" s="2449"/>
      <c r="E107" s="1252"/>
      <c r="F107" s="1251" t="s">
        <v>3011</v>
      </c>
      <c r="G107" s="2610"/>
      <c r="H107" s="2611"/>
      <c r="I107" s="1251" t="s">
        <v>314</v>
      </c>
      <c r="J107" s="1251" t="s">
        <v>138</v>
      </c>
      <c r="K107" s="1251" t="s">
        <v>81</v>
      </c>
      <c r="L107" s="1245"/>
      <c r="M107" s="2430">
        <v>43033</v>
      </c>
      <c r="N107" s="2430" t="s">
        <v>43</v>
      </c>
      <c r="O107" s="2521" t="s">
        <v>13</v>
      </c>
      <c r="P107" s="74" t="s">
        <v>644</v>
      </c>
      <c r="Q107" s="2000"/>
      <c r="U107" s="2000"/>
      <c r="V107" s="2000"/>
    </row>
    <row r="108" spans="1:22" ht="73" thickTop="1" thickBot="1">
      <c r="A108" s="2427" t="s">
        <v>7</v>
      </c>
      <c r="B108" s="1535" t="s">
        <v>3012</v>
      </c>
      <c r="C108" s="2449"/>
      <c r="D108" s="2449"/>
      <c r="E108" s="1252"/>
      <c r="F108" s="1252" t="s">
        <v>3013</v>
      </c>
      <c r="G108" s="1251"/>
      <c r="H108" s="1251"/>
      <c r="I108" s="1253" t="s">
        <v>327</v>
      </c>
      <c r="J108" s="1253" t="s">
        <v>163</v>
      </c>
      <c r="K108" s="1253" t="s">
        <v>344</v>
      </c>
      <c r="L108" s="2713"/>
      <c r="M108" s="1537" t="s">
        <v>3014</v>
      </c>
      <c r="N108" s="2430" t="s">
        <v>612</v>
      </c>
      <c r="O108" s="2478" t="s">
        <v>22</v>
      </c>
      <c r="P108" s="74" t="s">
        <v>644</v>
      </c>
      <c r="Q108" s="2000"/>
      <c r="U108" s="2000"/>
      <c r="V108" s="2000"/>
    </row>
    <row r="109" spans="1:22" ht="73" thickTop="1" thickBot="1">
      <c r="A109" s="1240" t="s">
        <v>7</v>
      </c>
      <c r="B109" s="1241" t="s">
        <v>1166</v>
      </c>
      <c r="C109" s="1242"/>
      <c r="D109" s="2479"/>
      <c r="E109" s="1241"/>
      <c r="F109" s="1241" t="s">
        <v>3015</v>
      </c>
      <c r="G109" s="2711"/>
      <c r="H109" s="2712"/>
      <c r="I109" s="1242" t="s">
        <v>97</v>
      </c>
      <c r="J109" s="1242" t="s">
        <v>104</v>
      </c>
      <c r="K109" s="1242" t="s">
        <v>251</v>
      </c>
      <c r="L109" s="1245" t="s">
        <v>3016</v>
      </c>
      <c r="M109" s="2432">
        <v>43034</v>
      </c>
      <c r="N109" s="2432" t="s">
        <v>28</v>
      </c>
      <c r="O109" s="2520" t="s">
        <v>22</v>
      </c>
      <c r="P109" s="74" t="s">
        <v>644</v>
      </c>
      <c r="Q109" s="2000"/>
      <c r="U109" s="2000"/>
      <c r="V109" s="2000"/>
    </row>
    <row r="110" spans="1:22" ht="55" thickTop="1" thickBot="1">
      <c r="A110" s="1249" t="s">
        <v>7</v>
      </c>
      <c r="B110" s="1252" t="s">
        <v>2881</v>
      </c>
      <c r="C110" s="1251"/>
      <c r="D110" s="2449"/>
      <c r="E110" s="1252"/>
      <c r="F110" s="1251" t="s">
        <v>3017</v>
      </c>
      <c r="G110" s="2610"/>
      <c r="H110" s="2611"/>
      <c r="I110" s="1251" t="s">
        <v>211</v>
      </c>
      <c r="J110" s="1251" t="s">
        <v>247</v>
      </c>
      <c r="K110" s="1251" t="s">
        <v>222</v>
      </c>
      <c r="L110" s="1245"/>
      <c r="M110" s="2430">
        <v>43034</v>
      </c>
      <c r="N110" s="2430" t="s">
        <v>43</v>
      </c>
      <c r="O110" s="2521" t="s">
        <v>8</v>
      </c>
      <c r="Q110" s="2000"/>
      <c r="U110" s="2000"/>
      <c r="V110" s="2000"/>
    </row>
    <row r="111" spans="1:22" ht="73" thickTop="1" thickBot="1">
      <c r="A111" s="1249" t="s">
        <v>7</v>
      </c>
      <c r="B111" s="1252" t="s">
        <v>3018</v>
      </c>
      <c r="C111" s="1251"/>
      <c r="D111" s="2449"/>
      <c r="E111" s="1252"/>
      <c r="F111" s="1251" t="s">
        <v>3019</v>
      </c>
      <c r="G111" s="2610"/>
      <c r="H111" s="2611"/>
      <c r="I111" s="1251" t="s">
        <v>334</v>
      </c>
      <c r="J111" s="1251" t="s">
        <v>138</v>
      </c>
      <c r="K111" s="1251" t="s">
        <v>85</v>
      </c>
      <c r="L111" s="1245"/>
      <c r="M111" s="2430">
        <v>43034</v>
      </c>
      <c r="N111" s="2430" t="s">
        <v>43</v>
      </c>
      <c r="O111" s="2521" t="s">
        <v>13</v>
      </c>
      <c r="Q111" s="2000"/>
      <c r="U111" s="2000"/>
      <c r="V111" s="2000"/>
    </row>
    <row r="112" spans="1:22" ht="73" thickTop="1" thickBot="1">
      <c r="A112" s="1249" t="s">
        <v>7</v>
      </c>
      <c r="B112" s="1252" t="s">
        <v>3020</v>
      </c>
      <c r="C112" s="1251"/>
      <c r="D112" s="2449"/>
      <c r="E112" s="1252"/>
      <c r="F112" s="1251" t="s">
        <v>3021</v>
      </c>
      <c r="G112" s="2610"/>
      <c r="H112" s="2611"/>
      <c r="I112" s="1251" t="s">
        <v>335</v>
      </c>
      <c r="J112" s="1251" t="s">
        <v>85</v>
      </c>
      <c r="K112" s="1251" t="s">
        <v>249</v>
      </c>
      <c r="L112" s="1245"/>
      <c r="M112" s="2430">
        <v>43035</v>
      </c>
      <c r="N112" s="2430" t="s">
        <v>56</v>
      </c>
      <c r="O112" s="2521" t="s">
        <v>8</v>
      </c>
      <c r="P112" s="74" t="s">
        <v>644</v>
      </c>
      <c r="Q112" s="2000"/>
      <c r="U112" s="2000"/>
      <c r="V112" s="2000"/>
    </row>
    <row r="113" spans="1:22" ht="55" thickTop="1" thickBot="1">
      <c r="A113" s="1249" t="s">
        <v>7</v>
      </c>
      <c r="B113" s="1252" t="s">
        <v>3022</v>
      </c>
      <c r="C113" s="1251"/>
      <c r="D113" s="2449"/>
      <c r="E113" s="1252"/>
      <c r="F113" s="1251" t="s">
        <v>3023</v>
      </c>
      <c r="G113" s="2610"/>
      <c r="H113" s="2611"/>
      <c r="I113" s="1251" t="s">
        <v>258</v>
      </c>
      <c r="J113" s="1251" t="s">
        <v>213</v>
      </c>
      <c r="K113" s="1251" t="s">
        <v>97</v>
      </c>
      <c r="L113" s="1245"/>
      <c r="M113" s="2430">
        <v>43038</v>
      </c>
      <c r="N113" s="2430" t="s">
        <v>43</v>
      </c>
      <c r="O113" s="2521" t="s">
        <v>8</v>
      </c>
      <c r="P113" s="74" t="s">
        <v>644</v>
      </c>
      <c r="Q113" s="2000"/>
      <c r="U113" s="2000"/>
      <c r="V113" s="2000"/>
    </row>
    <row r="114" spans="1:22" ht="19" thickTop="1" thickBot="1">
      <c r="A114" s="2714" t="s">
        <v>7</v>
      </c>
      <c r="B114" s="2715"/>
      <c r="C114" s="2716"/>
      <c r="D114" s="2717"/>
      <c r="E114" s="2715"/>
      <c r="F114" s="2716" t="s">
        <v>3024</v>
      </c>
      <c r="G114" s="2718">
        <v>95001565</v>
      </c>
      <c r="H114" s="2719"/>
      <c r="I114" s="2716" t="s">
        <v>202</v>
      </c>
      <c r="J114" s="2716" t="s">
        <v>172</v>
      </c>
      <c r="K114" s="2716" t="s">
        <v>221</v>
      </c>
      <c r="L114" s="2720" t="s">
        <v>44</v>
      </c>
      <c r="M114" s="2721">
        <v>43039</v>
      </c>
      <c r="N114" s="2721" t="s">
        <v>28</v>
      </c>
      <c r="O114" s="2722" t="s">
        <v>22</v>
      </c>
      <c r="Q114" s="2000"/>
      <c r="U114" s="2000"/>
      <c r="V114" s="2000"/>
    </row>
    <row r="115" spans="1:22" ht="55" thickTop="1" thickBot="1">
      <c r="A115" s="1249" t="s">
        <v>7</v>
      </c>
      <c r="B115" s="1252" t="s">
        <v>2926</v>
      </c>
      <c r="C115" s="2119"/>
      <c r="D115" s="2428"/>
      <c r="E115" s="2118"/>
      <c r="F115" s="2119" t="s">
        <v>2927</v>
      </c>
      <c r="G115" s="2588"/>
      <c r="H115" s="2589"/>
      <c r="I115" s="1251" t="s">
        <v>157</v>
      </c>
      <c r="J115" s="1251" t="s">
        <v>774</v>
      </c>
      <c r="K115" s="1251" t="s">
        <v>318</v>
      </c>
      <c r="L115" s="1245"/>
      <c r="M115" s="2430">
        <v>43039</v>
      </c>
      <c r="N115" s="2430" t="s">
        <v>43</v>
      </c>
      <c r="O115" s="2521" t="s">
        <v>8</v>
      </c>
      <c r="P115" s="74" t="s">
        <v>422</v>
      </c>
    </row>
    <row r="116" spans="1:22" ht="36.5" thickTop="1">
      <c r="A116" s="2313" t="s">
        <v>7</v>
      </c>
      <c r="B116" s="2091" t="s">
        <v>3025</v>
      </c>
      <c r="C116" s="2314" t="s">
        <v>206</v>
      </c>
      <c r="D116" s="2314" t="s">
        <v>1560</v>
      </c>
      <c r="E116" s="2011" t="s">
        <v>3026</v>
      </c>
      <c r="F116" s="2012">
        <v>2016006274</v>
      </c>
      <c r="G116" s="2592" t="s">
        <v>3027</v>
      </c>
      <c r="H116" s="2593">
        <v>3691</v>
      </c>
      <c r="I116" s="2594" t="s">
        <v>120</v>
      </c>
      <c r="J116" s="2594" t="s">
        <v>148</v>
      </c>
      <c r="K116" s="2594" t="s">
        <v>146</v>
      </c>
      <c r="L116" s="2558" t="s">
        <v>84</v>
      </c>
      <c r="M116" s="2437">
        <v>43039</v>
      </c>
      <c r="N116" s="2094" t="s">
        <v>43</v>
      </c>
      <c r="O116" s="2438" t="s">
        <v>13</v>
      </c>
      <c r="P116" s="74" t="s">
        <v>778</v>
      </c>
    </row>
    <row r="117" spans="1:22" ht="36">
      <c r="A117" s="2231" t="s">
        <v>12</v>
      </c>
      <c r="B117" s="614" t="s">
        <v>3028</v>
      </c>
      <c r="C117" s="836" t="s">
        <v>21</v>
      </c>
      <c r="D117" s="835"/>
      <c r="E117" s="614" t="s">
        <v>1996</v>
      </c>
      <c r="F117" s="836">
        <v>2016005545</v>
      </c>
      <c r="G117" s="2559" t="s">
        <v>3029</v>
      </c>
      <c r="H117" s="2562">
        <v>3693</v>
      </c>
      <c r="I117" s="2595" t="str">
        <f>I116</f>
        <v>Crawford, M</v>
      </c>
      <c r="J117" s="2595" t="str">
        <f>K116</f>
        <v>Finamore</v>
      </c>
      <c r="K117" s="2595" t="str">
        <f>J116</f>
        <v>Fischetti</v>
      </c>
      <c r="L117" s="1009" t="s">
        <v>87</v>
      </c>
      <c r="M117" s="2442">
        <f>M116</f>
        <v>43039</v>
      </c>
      <c r="N117" s="2442" t="str">
        <f>N116</f>
        <v>1:00:00 PM EST</v>
      </c>
      <c r="O117" s="2563" t="str">
        <f>O116</f>
        <v>B</v>
      </c>
    </row>
    <row r="118" spans="1:22">
      <c r="A118" s="2231" t="s">
        <v>7</v>
      </c>
      <c r="B118" s="614" t="s">
        <v>3030</v>
      </c>
      <c r="C118" s="617" t="s">
        <v>21</v>
      </c>
      <c r="D118" s="615"/>
      <c r="E118" s="616" t="s">
        <v>3031</v>
      </c>
      <c r="F118" s="617">
        <v>2016005857</v>
      </c>
      <c r="G118" s="2596" t="s">
        <v>3032</v>
      </c>
      <c r="H118" s="2496">
        <v>3684</v>
      </c>
      <c r="I118" s="2595" t="str">
        <f>J116</f>
        <v>Fischetti</v>
      </c>
      <c r="J118" s="2595" t="str">
        <f>K116</f>
        <v>Finamore</v>
      </c>
      <c r="K118" s="2595" t="str">
        <f>I116</f>
        <v>Crawford, M</v>
      </c>
      <c r="L118" s="1009"/>
      <c r="M118" s="2442">
        <f>M116</f>
        <v>43039</v>
      </c>
      <c r="N118" s="2442" t="str">
        <f>N116</f>
        <v>1:00:00 PM EST</v>
      </c>
      <c r="O118" s="2563" t="str">
        <f>O116</f>
        <v>B</v>
      </c>
    </row>
    <row r="119" spans="1:22">
      <c r="A119" s="2292" t="s">
        <v>7</v>
      </c>
      <c r="B119" s="624" t="s">
        <v>1726</v>
      </c>
      <c r="C119" s="721" t="s">
        <v>55</v>
      </c>
      <c r="D119" s="719"/>
      <c r="E119" s="720" t="s">
        <v>2490</v>
      </c>
      <c r="F119" s="721">
        <v>2016006035</v>
      </c>
      <c r="G119" s="2614" t="s">
        <v>3033</v>
      </c>
      <c r="H119" s="2615">
        <v>3691</v>
      </c>
      <c r="I119" s="2616" t="str">
        <f>J116</f>
        <v>Fischetti</v>
      </c>
      <c r="J119" s="2616" t="str">
        <f>I116</f>
        <v>Crawford, M</v>
      </c>
      <c r="K119" s="2616" t="str">
        <f>K116</f>
        <v>Finamore</v>
      </c>
      <c r="L119" s="1009" t="s">
        <v>95</v>
      </c>
      <c r="M119" s="2517">
        <f>M116</f>
        <v>43039</v>
      </c>
      <c r="N119" s="2517" t="str">
        <f>N116</f>
        <v>1:00:00 PM EST</v>
      </c>
      <c r="O119" s="2561" t="str">
        <f>O116</f>
        <v>B</v>
      </c>
      <c r="Q119" s="74">
        <v>1</v>
      </c>
    </row>
    <row r="120" spans="1:22" ht="35">
      <c r="A120" s="2292" t="s">
        <v>7</v>
      </c>
      <c r="B120" s="624" t="s">
        <v>418</v>
      </c>
      <c r="C120" s="721" t="s">
        <v>68</v>
      </c>
      <c r="D120" s="719"/>
      <c r="E120" s="720" t="s">
        <v>419</v>
      </c>
      <c r="F120" s="721">
        <v>2016006146</v>
      </c>
      <c r="G120" s="2614" t="s">
        <v>2066</v>
      </c>
      <c r="H120" s="2615">
        <v>3694</v>
      </c>
      <c r="I120" s="2616" t="str">
        <f>K116</f>
        <v>Finamore</v>
      </c>
      <c r="J120" s="2616" t="str">
        <f>I116</f>
        <v>Crawford, M</v>
      </c>
      <c r="K120" s="2616" t="str">
        <f>J116</f>
        <v>Fischetti</v>
      </c>
      <c r="L120" s="1009" t="s">
        <v>3034</v>
      </c>
      <c r="M120" s="2517">
        <f>M116</f>
        <v>43039</v>
      </c>
      <c r="N120" s="2517" t="str">
        <f>N116</f>
        <v>1:00:00 PM EST</v>
      </c>
      <c r="O120" s="2561" t="str">
        <f>O116</f>
        <v>B</v>
      </c>
    </row>
    <row r="121" spans="1:22" ht="36.5" thickBot="1">
      <c r="A121" s="2320" t="s">
        <v>7</v>
      </c>
      <c r="B121" s="2031" t="s">
        <v>3035</v>
      </c>
      <c r="C121" s="2444" t="s">
        <v>384</v>
      </c>
      <c r="D121" s="2444" t="s">
        <v>573</v>
      </c>
      <c r="E121" s="2031" t="s">
        <v>574</v>
      </c>
      <c r="F121" s="2032">
        <v>2016006250</v>
      </c>
      <c r="G121" s="2723" t="s">
        <v>3036</v>
      </c>
      <c r="H121" s="2724">
        <v>3693</v>
      </c>
      <c r="I121" s="2032" t="str">
        <f>K116</f>
        <v>Finamore</v>
      </c>
      <c r="J121" s="2032" t="str">
        <f>J116</f>
        <v>Fischetti</v>
      </c>
      <c r="K121" s="2032" t="str">
        <f>I116</f>
        <v>Crawford, M</v>
      </c>
      <c r="L121" s="2322"/>
      <c r="M121" s="2447">
        <f>M116</f>
        <v>43039</v>
      </c>
      <c r="N121" s="2447" t="str">
        <f>N116</f>
        <v>1:00:00 PM EST</v>
      </c>
      <c r="O121" s="2566" t="str">
        <f>O116</f>
        <v>B</v>
      </c>
    </row>
    <row r="122" spans="1:22" ht="18.5" thickTop="1">
      <c r="H122" s="2725"/>
      <c r="I122" s="963"/>
      <c r="J122" s="963"/>
      <c r="K122" s="963"/>
      <c r="L122" s="288"/>
      <c r="M122" s="289"/>
      <c r="O122" s="290"/>
      <c r="Q122" s="74">
        <f>SUM(Q2:Q121)</f>
        <v>5</v>
      </c>
    </row>
    <row r="123" spans="1:22">
      <c r="C123" s="963"/>
      <c r="D123" s="602"/>
      <c r="F123" s="1506"/>
      <c r="G123" s="2726"/>
      <c r="H123" s="2727"/>
      <c r="I123" s="2728"/>
      <c r="J123" s="2728"/>
      <c r="K123" s="2728"/>
      <c r="L123" s="288"/>
      <c r="M123" s="289"/>
      <c r="O123" s="290"/>
    </row>
    <row r="124" spans="1:22">
      <c r="A124" s="2000"/>
      <c r="B124" s="1999"/>
      <c r="C124" s="963"/>
      <c r="D124" s="602"/>
      <c r="F124" s="1506"/>
      <c r="G124" s="2726"/>
      <c r="H124" s="2727"/>
      <c r="I124" s="2728"/>
      <c r="J124" s="2728"/>
      <c r="K124" s="2728"/>
      <c r="L124" s="2001"/>
      <c r="M124" s="1999"/>
      <c r="O124" s="1998"/>
    </row>
    <row r="125" spans="1:22">
      <c r="A125" s="2000"/>
      <c r="B125" s="1999"/>
      <c r="C125" s="963"/>
      <c r="D125" s="602"/>
      <c r="F125" s="1506"/>
      <c r="G125" s="2726"/>
      <c r="H125" s="2727"/>
      <c r="I125" s="2728"/>
      <c r="J125" s="2728"/>
      <c r="K125" s="2728"/>
      <c r="L125" s="2001"/>
      <c r="M125" s="1999"/>
      <c r="O125" s="1998"/>
    </row>
    <row r="126" spans="1:22">
      <c r="B126" s="289"/>
      <c r="C126" s="963"/>
      <c r="D126" s="602"/>
      <c r="F126" s="1506"/>
      <c r="G126" s="2726"/>
      <c r="H126" s="2727"/>
      <c r="I126" s="963"/>
      <c r="J126" s="963"/>
      <c r="K126" s="963"/>
      <c r="L126" s="2002"/>
      <c r="M126" s="289"/>
      <c r="O126" s="290"/>
    </row>
    <row r="127" spans="1:22">
      <c r="C127" s="963"/>
      <c r="D127" s="602"/>
      <c r="F127" s="1506"/>
      <c r="G127" s="2726"/>
      <c r="H127" s="2727"/>
      <c r="I127" s="963"/>
      <c r="J127" s="963"/>
      <c r="K127" s="963"/>
      <c r="L127" s="288"/>
      <c r="M127" s="289"/>
      <c r="O127" s="290"/>
    </row>
    <row r="128" spans="1:22">
      <c r="C128" s="963"/>
      <c r="D128" s="602"/>
      <c r="F128" s="1506"/>
      <c r="G128" s="2726"/>
      <c r="H128" s="2727"/>
      <c r="I128" s="963"/>
      <c r="J128" s="963"/>
      <c r="K128" s="963"/>
      <c r="L128" s="288"/>
      <c r="M128" s="289"/>
      <c r="O128" s="290"/>
    </row>
    <row r="129" spans="1:15">
      <c r="C129" s="963"/>
      <c r="D129" s="602"/>
      <c r="F129" s="1506"/>
      <c r="G129" s="2726"/>
      <c r="H129" s="2727"/>
      <c r="I129" s="2728"/>
      <c r="J129" s="2728"/>
      <c r="K129" s="2728"/>
      <c r="L129" s="288"/>
      <c r="M129" s="289"/>
      <c r="O129" s="290"/>
    </row>
    <row r="130" spans="1:15">
      <c r="C130" s="963"/>
      <c r="D130" s="602"/>
      <c r="F130" s="1506"/>
      <c r="G130" s="2726"/>
      <c r="H130" s="2727"/>
      <c r="I130" s="2728"/>
      <c r="J130" s="2728"/>
      <c r="K130" s="2728"/>
      <c r="L130" s="288"/>
      <c r="M130" s="289"/>
      <c r="O130" s="290"/>
    </row>
    <row r="131" spans="1:15">
      <c r="C131" s="963"/>
      <c r="D131" s="602"/>
      <c r="F131" s="1506"/>
      <c r="G131" s="2726"/>
      <c r="H131" s="2727"/>
      <c r="I131" s="2728"/>
      <c r="J131" s="2728"/>
      <c r="K131" s="2728"/>
      <c r="L131" s="288"/>
      <c r="M131" s="289"/>
      <c r="O131" s="290"/>
    </row>
    <row r="132" spans="1:15">
      <c r="B132" s="289"/>
      <c r="C132" s="963"/>
      <c r="D132" s="602"/>
      <c r="F132" s="1506"/>
      <c r="G132" s="2726"/>
      <c r="H132" s="2727"/>
      <c r="I132" s="963"/>
      <c r="J132" s="963"/>
      <c r="K132" s="963"/>
      <c r="L132" s="296"/>
      <c r="M132" s="289"/>
      <c r="O132" s="290"/>
    </row>
    <row r="133" spans="1:15">
      <c r="B133" s="289"/>
      <c r="C133" s="963"/>
      <c r="D133" s="602"/>
      <c r="F133" s="1506"/>
      <c r="G133" s="2726"/>
      <c r="H133" s="2727"/>
      <c r="I133" s="963"/>
      <c r="J133" s="963"/>
      <c r="K133" s="963"/>
      <c r="L133" s="288"/>
      <c r="M133" s="289"/>
      <c r="O133" s="290"/>
    </row>
    <row r="134" spans="1:15">
      <c r="H134" s="2725"/>
      <c r="I134" s="963"/>
      <c r="J134" s="963"/>
      <c r="K134" s="963"/>
      <c r="L134" s="288"/>
      <c r="M134" s="289"/>
      <c r="O134" s="290"/>
    </row>
    <row r="135" spans="1:15">
      <c r="H135" s="2725"/>
      <c r="I135" s="963"/>
      <c r="J135" s="963"/>
      <c r="K135" s="963"/>
      <c r="L135" s="288"/>
      <c r="M135" s="289"/>
      <c r="O135" s="290"/>
    </row>
    <row r="136" spans="1:15">
      <c r="H136" s="2725"/>
      <c r="I136" s="963"/>
      <c r="J136" s="963"/>
      <c r="K136" s="963"/>
      <c r="L136" s="288"/>
      <c r="M136" s="289"/>
      <c r="O136" s="290"/>
    </row>
    <row r="137" spans="1:15">
      <c r="H137" s="2725"/>
      <c r="I137" s="963"/>
      <c r="J137" s="963"/>
      <c r="K137" s="963"/>
      <c r="L137" s="288"/>
      <c r="M137" s="289"/>
      <c r="O137" s="290"/>
    </row>
    <row r="138" spans="1:15">
      <c r="C138" s="963"/>
      <c r="D138" s="602"/>
      <c r="F138" s="1506"/>
      <c r="G138" s="2726"/>
      <c r="H138" s="2727"/>
      <c r="I138" s="2728"/>
      <c r="J138" s="2728"/>
      <c r="K138" s="2728"/>
      <c r="L138" s="288"/>
      <c r="M138" s="289"/>
      <c r="O138" s="290"/>
    </row>
    <row r="139" spans="1:15">
      <c r="A139" s="2000"/>
      <c r="B139" s="2000"/>
      <c r="C139" s="963"/>
      <c r="D139" s="602"/>
      <c r="F139" s="1506"/>
      <c r="G139" s="2726"/>
      <c r="H139" s="2727"/>
      <c r="I139" s="2728"/>
      <c r="J139" s="2728"/>
      <c r="K139" s="2728"/>
      <c r="L139" s="2001"/>
      <c r="M139" s="1999"/>
      <c r="O139" s="1998"/>
    </row>
    <row r="140" spans="1:15">
      <c r="A140" s="2000"/>
      <c r="B140" s="2000"/>
      <c r="C140" s="963"/>
      <c r="D140" s="602"/>
      <c r="F140" s="1506"/>
      <c r="G140" s="2726"/>
      <c r="H140" s="2727"/>
      <c r="I140" s="2728"/>
      <c r="J140" s="2728"/>
      <c r="K140" s="2728"/>
      <c r="L140" s="2001"/>
      <c r="M140" s="1999"/>
      <c r="O140" s="1998"/>
    </row>
    <row r="141" spans="1:15">
      <c r="A141" s="2000"/>
      <c r="B141" s="2000"/>
      <c r="C141" s="963"/>
      <c r="D141" s="602"/>
      <c r="F141" s="1506"/>
      <c r="G141" s="2726"/>
      <c r="H141" s="2727"/>
      <c r="I141" s="963"/>
      <c r="J141" s="963"/>
      <c r="K141" s="963"/>
      <c r="L141" s="2001"/>
      <c r="M141" s="1999"/>
      <c r="O141" s="1998"/>
    </row>
    <row r="142" spans="1:15">
      <c r="A142" s="2000"/>
      <c r="B142" s="2000"/>
      <c r="C142" s="963"/>
      <c r="D142" s="602"/>
      <c r="F142" s="1506"/>
      <c r="G142" s="2726"/>
      <c r="H142" s="2727"/>
      <c r="I142" s="963"/>
      <c r="J142" s="963"/>
      <c r="K142" s="963"/>
      <c r="L142" s="2001"/>
      <c r="M142" s="1999"/>
      <c r="O142" s="1998"/>
    </row>
    <row r="143" spans="1:15">
      <c r="A143" s="2000"/>
      <c r="B143" s="2000"/>
      <c r="C143" s="963"/>
      <c r="D143" s="602"/>
      <c r="F143" s="1506"/>
      <c r="G143" s="2726"/>
      <c r="H143" s="2727"/>
      <c r="I143" s="963"/>
      <c r="J143" s="963"/>
      <c r="K143" s="963"/>
      <c r="L143" s="2001"/>
      <c r="M143" s="1999"/>
      <c r="O143" s="1998"/>
    </row>
    <row r="144" spans="1:15">
      <c r="H144" s="2725"/>
      <c r="I144" s="963"/>
      <c r="J144" s="963"/>
      <c r="K144" s="963"/>
      <c r="L144" s="288"/>
      <c r="M144" s="289"/>
      <c r="O144" s="290"/>
    </row>
    <row r="145" spans="3:15">
      <c r="H145" s="2725"/>
      <c r="I145" s="963"/>
      <c r="J145" s="963"/>
      <c r="K145" s="963"/>
      <c r="L145" s="288"/>
      <c r="M145" s="289"/>
      <c r="O145" s="290"/>
    </row>
    <row r="146" spans="3:15">
      <c r="G146" s="291"/>
      <c r="H146" s="2725"/>
      <c r="I146" s="963"/>
      <c r="J146" s="963"/>
      <c r="K146" s="963"/>
      <c r="L146" s="288"/>
      <c r="M146" s="289"/>
      <c r="O146" s="290"/>
    </row>
    <row r="147" spans="3:15">
      <c r="G147" s="291"/>
      <c r="H147" s="2725"/>
      <c r="I147" s="963"/>
      <c r="J147" s="963"/>
      <c r="K147" s="963"/>
      <c r="L147" s="288"/>
      <c r="M147" s="289"/>
      <c r="O147" s="290"/>
    </row>
    <row r="148" spans="3:15">
      <c r="H148" s="2725"/>
      <c r="I148" s="963"/>
      <c r="J148" s="963"/>
      <c r="K148" s="963"/>
      <c r="L148" s="288"/>
      <c r="M148" s="289"/>
      <c r="O148" s="290"/>
    </row>
    <row r="149" spans="3:15">
      <c r="H149" s="2725"/>
      <c r="I149" s="963"/>
      <c r="J149" s="963"/>
      <c r="K149" s="963"/>
      <c r="L149" s="288"/>
      <c r="M149" s="289"/>
      <c r="O149" s="290"/>
    </row>
    <row r="150" spans="3:15">
      <c r="C150" s="963"/>
      <c r="D150" s="602"/>
      <c r="F150" s="1506"/>
      <c r="G150" s="2726"/>
      <c r="H150" s="2727"/>
      <c r="I150" s="2728"/>
      <c r="J150" s="2728"/>
      <c r="K150" s="2728"/>
      <c r="L150" s="288"/>
      <c r="M150" s="289"/>
      <c r="O150" s="290"/>
    </row>
    <row r="151" spans="3:15">
      <c r="C151" s="963"/>
      <c r="D151" s="602"/>
      <c r="F151" s="1506"/>
      <c r="G151" s="2726"/>
      <c r="H151" s="2727"/>
      <c r="I151" s="2728"/>
      <c r="J151" s="2728"/>
      <c r="K151" s="2728"/>
      <c r="L151" s="288"/>
      <c r="M151" s="289"/>
      <c r="O151" s="290"/>
    </row>
    <row r="152" spans="3:15">
      <c r="C152" s="963"/>
      <c r="D152" s="602"/>
      <c r="F152" s="1506"/>
      <c r="G152" s="2726"/>
      <c r="H152" s="2727"/>
      <c r="I152" s="2728"/>
      <c r="J152" s="2728"/>
      <c r="K152" s="2728"/>
      <c r="L152" s="288"/>
      <c r="M152" s="289"/>
      <c r="O152" s="290"/>
    </row>
    <row r="153" spans="3:15">
      <c r="C153" s="963"/>
      <c r="D153" s="602"/>
      <c r="F153" s="1506"/>
      <c r="G153" s="2726"/>
      <c r="H153" s="2727"/>
      <c r="I153" s="963"/>
      <c r="J153" s="963"/>
      <c r="K153" s="963"/>
      <c r="L153" s="288"/>
      <c r="M153" s="289"/>
      <c r="O153" s="290"/>
    </row>
    <row r="154" spans="3:15">
      <c r="C154" s="963"/>
      <c r="D154" s="602"/>
      <c r="F154" s="1506"/>
      <c r="G154" s="2726"/>
      <c r="H154" s="2727"/>
      <c r="I154" s="963"/>
      <c r="J154" s="963"/>
      <c r="K154" s="963"/>
      <c r="L154" s="288"/>
      <c r="M154" s="289"/>
      <c r="O154" s="290"/>
    </row>
    <row r="155" spans="3:15">
      <c r="C155" s="963"/>
      <c r="D155" s="602"/>
      <c r="F155" s="1506"/>
      <c r="G155" s="2726"/>
      <c r="H155" s="2727"/>
      <c r="I155" s="963"/>
      <c r="J155" s="963"/>
      <c r="K155" s="963"/>
      <c r="L155" s="288"/>
      <c r="M155" s="289"/>
      <c r="O155" s="290"/>
    </row>
    <row r="156" spans="3:15">
      <c r="H156" s="2725"/>
      <c r="I156" s="963"/>
      <c r="J156" s="963"/>
      <c r="K156" s="963"/>
      <c r="L156" s="288"/>
      <c r="M156" s="289"/>
      <c r="O156" s="290"/>
    </row>
    <row r="157" spans="3:15">
      <c r="H157" s="2725"/>
      <c r="I157" s="963"/>
      <c r="J157" s="963"/>
      <c r="K157" s="963"/>
      <c r="L157" s="288"/>
      <c r="M157" s="289"/>
      <c r="O157" s="290"/>
    </row>
    <row r="158" spans="3:15">
      <c r="H158" s="2725"/>
      <c r="I158" s="963"/>
      <c r="J158" s="963"/>
      <c r="K158" s="963"/>
      <c r="L158" s="288"/>
      <c r="M158" s="289"/>
      <c r="O158" s="290"/>
    </row>
    <row r="159" spans="3:15">
      <c r="C159" s="963"/>
      <c r="D159" s="602"/>
      <c r="F159" s="1506"/>
      <c r="G159" s="2726"/>
      <c r="H159" s="2727"/>
      <c r="I159" s="2728"/>
      <c r="J159" s="2728"/>
      <c r="K159" s="2728"/>
      <c r="L159" s="288"/>
      <c r="M159" s="289"/>
      <c r="O159" s="290"/>
    </row>
    <row r="160" spans="3:15">
      <c r="C160" s="963"/>
      <c r="D160" s="602"/>
      <c r="F160" s="1506"/>
      <c r="G160" s="2726"/>
      <c r="H160" s="2727"/>
      <c r="I160" s="2728"/>
      <c r="J160" s="2728"/>
      <c r="K160" s="2728"/>
      <c r="L160" s="288"/>
      <c r="M160" s="289"/>
      <c r="O160" s="290"/>
    </row>
    <row r="161" spans="1:23">
      <c r="C161" s="963"/>
      <c r="D161" s="602"/>
      <c r="F161" s="1506"/>
      <c r="G161" s="2726"/>
      <c r="H161" s="2727"/>
      <c r="I161" s="2728"/>
      <c r="J161" s="2728"/>
      <c r="K161" s="2728"/>
      <c r="L161" s="288"/>
      <c r="M161" s="289"/>
      <c r="O161" s="290"/>
    </row>
    <row r="162" spans="1:23">
      <c r="C162" s="963"/>
      <c r="D162" s="602"/>
      <c r="F162" s="1506"/>
      <c r="G162" s="2726"/>
      <c r="H162" s="2727"/>
      <c r="I162" s="963"/>
      <c r="J162" s="963"/>
      <c r="K162" s="963"/>
      <c r="L162" s="288"/>
      <c r="M162" s="289"/>
      <c r="O162" s="290"/>
    </row>
    <row r="163" spans="1:23">
      <c r="C163" s="963"/>
      <c r="D163" s="602"/>
      <c r="F163" s="1506"/>
      <c r="G163" s="2726"/>
      <c r="H163" s="2727"/>
      <c r="I163" s="963"/>
      <c r="J163" s="963"/>
      <c r="K163" s="963"/>
      <c r="L163" s="288"/>
      <c r="M163" s="289"/>
      <c r="O163" s="290"/>
    </row>
    <row r="164" spans="1:23">
      <c r="C164" s="963"/>
      <c r="D164" s="602"/>
      <c r="F164" s="1506"/>
      <c r="G164" s="2726"/>
      <c r="H164" s="2727"/>
      <c r="I164" s="963"/>
      <c r="J164" s="963"/>
      <c r="K164" s="963"/>
      <c r="L164" s="288"/>
      <c r="M164" s="289"/>
      <c r="O164" s="290"/>
    </row>
    <row r="165" spans="1:23">
      <c r="C165" s="963"/>
      <c r="D165" s="963"/>
      <c r="F165" s="1506"/>
      <c r="G165" s="1135"/>
      <c r="H165" s="2729"/>
      <c r="I165" s="2728"/>
      <c r="J165" s="2728"/>
      <c r="K165" s="2728"/>
      <c r="L165" s="288"/>
      <c r="M165" s="1999"/>
      <c r="O165" s="2730"/>
    </row>
    <row r="166" spans="1:23">
      <c r="B166" s="289"/>
      <c r="C166" s="963"/>
      <c r="D166" s="963"/>
      <c r="F166" s="1506"/>
      <c r="G166" s="1135"/>
      <c r="H166" s="2729"/>
      <c r="I166" s="2728"/>
      <c r="J166" s="2728"/>
      <c r="K166" s="2728"/>
      <c r="L166" s="288"/>
      <c r="M166" s="289"/>
      <c r="O166" s="1137"/>
    </row>
    <row r="167" spans="1:23">
      <c r="B167" s="289"/>
      <c r="C167" s="963"/>
      <c r="D167" s="963"/>
      <c r="F167" s="1506"/>
      <c r="G167" s="1135"/>
      <c r="H167" s="2729"/>
      <c r="I167" s="2728"/>
      <c r="J167" s="2728"/>
      <c r="K167" s="2728"/>
      <c r="L167" s="288"/>
      <c r="M167" s="289"/>
      <c r="O167" s="1137"/>
    </row>
    <row r="168" spans="1:23">
      <c r="C168" s="963"/>
      <c r="D168" s="963"/>
      <c r="F168" s="1506"/>
      <c r="G168" s="1135"/>
      <c r="H168" s="2729"/>
      <c r="I168" s="963"/>
      <c r="J168" s="963"/>
      <c r="K168" s="963"/>
      <c r="L168" s="288"/>
      <c r="M168" s="289"/>
      <c r="O168" s="1137"/>
    </row>
    <row r="169" spans="1:23">
      <c r="C169" s="963"/>
      <c r="D169" s="963"/>
      <c r="F169" s="1506"/>
      <c r="G169" s="1135"/>
      <c r="H169" s="2729"/>
      <c r="I169" s="963"/>
      <c r="J169" s="963"/>
      <c r="K169" s="963"/>
      <c r="L169" s="288"/>
      <c r="M169" s="289"/>
      <c r="O169" s="1137"/>
    </row>
    <row r="170" spans="1:23">
      <c r="C170" s="963"/>
      <c r="D170" s="963"/>
      <c r="F170" s="1506"/>
      <c r="G170" s="1135"/>
      <c r="H170" s="2729"/>
      <c r="I170" s="963"/>
      <c r="J170" s="963"/>
      <c r="K170" s="963"/>
      <c r="L170" s="288"/>
      <c r="M170" s="289"/>
      <c r="O170" s="1137"/>
      <c r="P170" s="2000"/>
      <c r="Q170" s="2000"/>
      <c r="R170" s="2000"/>
      <c r="S170" s="2000"/>
      <c r="T170" s="2000"/>
      <c r="U170" s="2000"/>
      <c r="V170" s="2000"/>
      <c r="W170" s="2000"/>
    </row>
    <row r="171" spans="1:23">
      <c r="A171" s="2000"/>
      <c r="B171" s="2000"/>
      <c r="C171" s="2000"/>
      <c r="D171" s="2000"/>
      <c r="E171" s="2000"/>
      <c r="F171" s="2000"/>
      <c r="G171" s="2000"/>
      <c r="H171" s="2725"/>
      <c r="I171" s="1506"/>
      <c r="J171" s="1506"/>
      <c r="K171" s="1506"/>
      <c r="L171" s="2002"/>
      <c r="M171" s="1999"/>
      <c r="N171" s="1998"/>
      <c r="O171" s="1998"/>
      <c r="P171" s="2000"/>
      <c r="Q171" s="2000"/>
      <c r="R171" s="2000"/>
      <c r="S171" s="2000"/>
      <c r="T171" s="2000"/>
      <c r="U171" s="2000"/>
      <c r="V171" s="2000"/>
      <c r="W171" s="2000"/>
    </row>
    <row r="172" spans="1:23">
      <c r="A172" s="2000"/>
      <c r="E172" s="2000"/>
      <c r="G172" s="291"/>
      <c r="H172" s="2725"/>
      <c r="I172" s="1506"/>
      <c r="J172" s="1506"/>
      <c r="K172" s="1506"/>
      <c r="L172" s="2002"/>
      <c r="M172" s="1999"/>
      <c r="N172" s="1998"/>
      <c r="O172" s="1998"/>
      <c r="P172" s="2000"/>
      <c r="Q172" s="2000"/>
      <c r="R172" s="2000"/>
      <c r="S172" s="2000"/>
      <c r="T172" s="2000"/>
      <c r="U172" s="2000"/>
      <c r="V172" s="2000"/>
      <c r="W172" s="2000"/>
    </row>
    <row r="173" spans="1:23">
      <c r="A173" s="2000"/>
      <c r="E173" s="2000"/>
      <c r="G173" s="291"/>
      <c r="H173" s="2725"/>
      <c r="I173" s="1506"/>
      <c r="J173" s="1506"/>
      <c r="K173" s="1506"/>
      <c r="L173" s="2002"/>
      <c r="M173" s="1999"/>
      <c r="N173" s="1998"/>
      <c r="O173" s="1998"/>
      <c r="P173" s="2000"/>
      <c r="Q173" s="2000"/>
      <c r="R173" s="2000"/>
      <c r="S173" s="2000"/>
      <c r="T173" s="2000"/>
      <c r="U173" s="2000"/>
      <c r="V173" s="2000"/>
      <c r="W173" s="2000"/>
    </row>
    <row r="174" spans="1:23">
      <c r="A174" s="2000"/>
      <c r="E174" s="2000"/>
      <c r="G174" s="2000"/>
      <c r="H174" s="2725"/>
      <c r="I174" s="1506"/>
      <c r="J174" s="1506"/>
      <c r="K174" s="1506"/>
      <c r="L174" s="2002"/>
      <c r="M174" s="1999"/>
      <c r="N174" s="1998"/>
      <c r="O174" s="1998"/>
    </row>
    <row r="175" spans="1:23">
      <c r="B175" s="289"/>
      <c r="C175" s="963"/>
      <c r="D175" s="963"/>
      <c r="F175" s="1506"/>
      <c r="G175" s="1135"/>
      <c r="H175" s="2729"/>
      <c r="I175" s="2728"/>
      <c r="J175" s="2728"/>
      <c r="K175" s="2728"/>
      <c r="L175" s="288"/>
      <c r="M175" s="1999"/>
      <c r="O175" s="2730"/>
    </row>
    <row r="176" spans="1:23">
      <c r="C176" s="963"/>
      <c r="D176" s="963"/>
      <c r="F176" s="1506"/>
      <c r="G176" s="1135"/>
      <c r="H176" s="2729"/>
      <c r="I176" s="2728"/>
      <c r="J176" s="2728"/>
      <c r="K176" s="2728"/>
      <c r="L176" s="288"/>
      <c r="M176" s="289"/>
      <c r="O176" s="1137"/>
    </row>
    <row r="177" spans="2:15">
      <c r="C177" s="963"/>
      <c r="D177" s="963"/>
      <c r="F177" s="1506"/>
      <c r="G177" s="1135"/>
      <c r="H177" s="2729"/>
      <c r="I177" s="2728"/>
      <c r="J177" s="2728"/>
      <c r="K177" s="2728"/>
      <c r="L177" s="288"/>
      <c r="M177" s="289"/>
      <c r="O177" s="1137"/>
    </row>
    <row r="178" spans="2:15">
      <c r="C178" s="963"/>
      <c r="D178" s="963"/>
      <c r="F178" s="1506"/>
      <c r="G178" s="1135"/>
      <c r="H178" s="2729"/>
      <c r="I178" s="963"/>
      <c r="J178" s="963"/>
      <c r="K178" s="963"/>
      <c r="L178" s="288"/>
      <c r="M178" s="289"/>
      <c r="O178" s="1137"/>
    </row>
    <row r="179" spans="2:15">
      <c r="C179" s="963"/>
      <c r="D179" s="963"/>
      <c r="F179" s="1506"/>
      <c r="G179" s="1135"/>
      <c r="H179" s="2729"/>
      <c r="I179" s="963"/>
      <c r="J179" s="963"/>
      <c r="K179" s="963"/>
      <c r="L179" s="288"/>
      <c r="M179" s="289"/>
      <c r="O179" s="1137"/>
    </row>
    <row r="180" spans="2:15">
      <c r="C180" s="963"/>
      <c r="D180" s="963"/>
      <c r="F180" s="1506"/>
      <c r="G180" s="1135"/>
      <c r="H180" s="2729"/>
      <c r="I180" s="963"/>
      <c r="J180" s="963"/>
      <c r="K180" s="963"/>
      <c r="L180" s="288"/>
      <c r="M180" s="289"/>
      <c r="O180" s="1137"/>
    </row>
    <row r="181" spans="2:15">
      <c r="H181" s="2725"/>
      <c r="I181" s="963"/>
      <c r="J181" s="963"/>
      <c r="K181" s="963"/>
      <c r="L181" s="288"/>
      <c r="M181" s="289"/>
      <c r="O181" s="290"/>
    </row>
    <row r="182" spans="2:15">
      <c r="B182" s="289"/>
      <c r="C182" s="963"/>
      <c r="D182" s="963"/>
      <c r="G182" s="1135"/>
      <c r="H182" s="2729"/>
      <c r="I182" s="963"/>
      <c r="J182" s="963"/>
      <c r="K182" s="963"/>
      <c r="L182" s="74"/>
      <c r="M182" s="289"/>
      <c r="O182" s="290"/>
    </row>
    <row r="183" spans="2:15">
      <c r="B183" s="289"/>
      <c r="G183" s="291"/>
      <c r="H183" s="2725"/>
      <c r="I183" s="963"/>
      <c r="J183" s="963"/>
      <c r="K183" s="963"/>
      <c r="L183" s="288"/>
      <c r="M183" s="289"/>
      <c r="O183" s="290"/>
    </row>
    <row r="184" spans="2:15">
      <c r="H184" s="2725"/>
      <c r="I184" s="963"/>
      <c r="J184" s="963"/>
      <c r="K184" s="963"/>
      <c r="L184" s="288"/>
      <c r="M184" s="289"/>
      <c r="O184" s="290"/>
    </row>
    <row r="185" spans="2:15">
      <c r="B185" s="289"/>
      <c r="C185" s="963"/>
      <c r="D185" s="963"/>
      <c r="G185" s="1135"/>
      <c r="H185" s="2729"/>
      <c r="I185" s="963"/>
      <c r="J185" s="963"/>
      <c r="K185" s="963"/>
      <c r="L185" s="74"/>
      <c r="M185" s="289"/>
      <c r="O185" s="290"/>
    </row>
    <row r="186" spans="2:15">
      <c r="B186" s="289"/>
      <c r="C186" s="963"/>
      <c r="D186" s="963"/>
      <c r="G186" s="1135"/>
      <c r="H186" s="2729"/>
      <c r="I186" s="963"/>
      <c r="J186" s="963"/>
      <c r="K186" s="963"/>
      <c r="L186" s="296"/>
      <c r="M186" s="289"/>
      <c r="O186" s="290"/>
    </row>
    <row r="187" spans="2:15">
      <c r="B187" s="289"/>
      <c r="C187" s="963"/>
      <c r="D187" s="963"/>
      <c r="G187" s="1135"/>
      <c r="H187" s="2729"/>
      <c r="I187" s="963"/>
      <c r="J187" s="963"/>
      <c r="K187" s="963"/>
      <c r="L187" s="296"/>
      <c r="M187" s="289"/>
      <c r="O187" s="290"/>
    </row>
    <row r="188" spans="2:15">
      <c r="B188" s="289"/>
      <c r="G188" s="2731"/>
      <c r="H188" s="2725"/>
      <c r="I188" s="963"/>
      <c r="J188" s="963"/>
      <c r="K188" s="963"/>
      <c r="L188" s="288"/>
      <c r="M188" s="289"/>
      <c r="O188" s="290"/>
    </row>
    <row r="189" spans="2:15">
      <c r="B189" s="289"/>
      <c r="C189" s="963"/>
      <c r="D189" s="963"/>
      <c r="G189" s="1135"/>
      <c r="H189" s="2729"/>
      <c r="I189" s="963"/>
      <c r="J189" s="963"/>
      <c r="K189" s="963"/>
      <c r="L189" s="288"/>
      <c r="M189" s="289"/>
      <c r="O189" s="290"/>
    </row>
    <row r="190" spans="2:15">
      <c r="C190" s="963"/>
      <c r="D190" s="963"/>
      <c r="G190" s="1135"/>
      <c r="H190" s="2729"/>
      <c r="I190" s="963"/>
      <c r="J190" s="963"/>
      <c r="K190" s="963"/>
      <c r="L190" s="288"/>
      <c r="M190" s="289"/>
      <c r="O190" s="290"/>
    </row>
    <row r="191" spans="2:15">
      <c r="C191" s="963"/>
      <c r="D191" s="963"/>
      <c r="F191" s="2732"/>
      <c r="G191" s="1135"/>
      <c r="H191" s="2729"/>
      <c r="I191" s="963"/>
      <c r="J191" s="963"/>
      <c r="K191" s="963"/>
      <c r="L191" s="288"/>
      <c r="M191" s="289"/>
      <c r="O191" s="290"/>
    </row>
    <row r="192" spans="2:15">
      <c r="C192" s="963"/>
      <c r="D192" s="963"/>
      <c r="F192" s="2732"/>
      <c r="G192" s="1135"/>
      <c r="H192" s="2729"/>
      <c r="I192" s="963"/>
      <c r="J192" s="963"/>
      <c r="K192" s="963"/>
      <c r="L192" s="288"/>
      <c r="M192" s="289"/>
      <c r="O192" s="290"/>
    </row>
    <row r="193" spans="2:15">
      <c r="C193" s="963"/>
      <c r="D193" s="963"/>
      <c r="F193" s="2732"/>
      <c r="G193" s="1135"/>
      <c r="H193" s="2729"/>
      <c r="I193" s="963"/>
      <c r="J193" s="963"/>
      <c r="K193" s="963"/>
      <c r="L193" s="288"/>
      <c r="M193" s="289"/>
      <c r="O193" s="290"/>
    </row>
    <row r="194" spans="2:15">
      <c r="C194" s="963"/>
      <c r="D194" s="963"/>
      <c r="F194" s="2732"/>
      <c r="G194" s="1135"/>
      <c r="H194" s="2729"/>
      <c r="I194" s="963"/>
      <c r="J194" s="963"/>
      <c r="K194" s="963"/>
      <c r="L194" s="288"/>
      <c r="M194" s="289"/>
      <c r="O194" s="290"/>
    </row>
    <row r="195" spans="2:15">
      <c r="B195" s="289"/>
      <c r="G195" s="2731"/>
      <c r="I195" s="963"/>
      <c r="J195" s="963"/>
      <c r="K195" s="963"/>
      <c r="L195" s="288"/>
      <c r="M195" s="289"/>
      <c r="O195" s="290"/>
    </row>
    <row r="196" spans="2:15">
      <c r="B196" s="289"/>
      <c r="I196" s="963"/>
      <c r="J196" s="963"/>
      <c r="K196" s="963"/>
      <c r="L196" s="288"/>
      <c r="M196" s="289"/>
      <c r="O196" s="290"/>
    </row>
    <row r="197" spans="2:15">
      <c r="C197" s="963"/>
      <c r="D197" s="963"/>
      <c r="F197" s="2732"/>
      <c r="G197" s="1135"/>
      <c r="H197" s="2729"/>
      <c r="I197" s="963"/>
      <c r="J197" s="963"/>
      <c r="K197" s="963"/>
      <c r="L197" s="288"/>
      <c r="M197" s="289"/>
      <c r="O197" s="290"/>
    </row>
    <row r="198" spans="2:15">
      <c r="C198" s="963"/>
      <c r="D198" s="963"/>
      <c r="F198" s="2732"/>
      <c r="G198" s="1135"/>
      <c r="H198" s="2729"/>
      <c r="I198" s="963"/>
      <c r="J198" s="963"/>
      <c r="K198" s="963"/>
      <c r="L198" s="288"/>
      <c r="M198" s="289"/>
      <c r="O198" s="290"/>
    </row>
    <row r="199" spans="2:15">
      <c r="B199" s="289"/>
      <c r="C199" s="963"/>
      <c r="D199" s="963"/>
      <c r="F199" s="2732"/>
      <c r="G199" s="1135"/>
      <c r="H199" s="2729"/>
      <c r="I199" s="963"/>
      <c r="J199" s="963"/>
      <c r="K199" s="963"/>
      <c r="L199" s="296"/>
      <c r="M199" s="289"/>
      <c r="O199" s="290"/>
    </row>
    <row r="200" spans="2:15">
      <c r="B200" s="289"/>
      <c r="H200" s="2725"/>
      <c r="I200" s="963"/>
      <c r="J200" s="963"/>
      <c r="K200" s="963"/>
      <c r="L200" s="288"/>
      <c r="M200" s="289"/>
      <c r="O200" s="290"/>
    </row>
    <row r="201" spans="2:15">
      <c r="C201" s="963"/>
      <c r="D201" s="963"/>
      <c r="F201" s="2732"/>
      <c r="G201" s="1135"/>
      <c r="H201" s="2729"/>
      <c r="I201" s="963"/>
      <c r="J201" s="963"/>
      <c r="K201" s="963"/>
      <c r="L201" s="288"/>
      <c r="M201" s="289"/>
      <c r="O201" s="290"/>
    </row>
    <row r="202" spans="2:15">
      <c r="C202" s="963"/>
      <c r="D202" s="963"/>
      <c r="F202" s="2732"/>
      <c r="G202" s="1135"/>
      <c r="H202" s="2729"/>
      <c r="I202" s="963"/>
      <c r="J202" s="963"/>
      <c r="K202" s="963"/>
      <c r="L202" s="288"/>
      <c r="M202" s="289"/>
      <c r="O202" s="290"/>
    </row>
    <row r="203" spans="2:15">
      <c r="C203" s="963"/>
      <c r="D203" s="963"/>
      <c r="F203" s="2732"/>
      <c r="G203" s="1135"/>
      <c r="H203" s="2729"/>
      <c r="I203" s="963"/>
      <c r="J203" s="963"/>
      <c r="K203" s="963"/>
      <c r="L203" s="288"/>
      <c r="M203" s="289"/>
      <c r="O203" s="290"/>
    </row>
    <row r="204" spans="2:15">
      <c r="C204" s="963"/>
      <c r="D204" s="963"/>
      <c r="F204" s="2732"/>
      <c r="G204" s="1135"/>
      <c r="H204" s="2729"/>
      <c r="I204" s="963"/>
      <c r="J204" s="963"/>
      <c r="K204" s="963"/>
      <c r="L204" s="288"/>
      <c r="M204" s="289"/>
      <c r="O204" s="290"/>
    </row>
    <row r="205" spans="2:15">
      <c r="C205" s="963"/>
      <c r="D205" s="963"/>
      <c r="F205" s="2732"/>
      <c r="G205" s="1135"/>
      <c r="H205" s="2729"/>
      <c r="I205" s="963"/>
      <c r="J205" s="963"/>
      <c r="K205" s="963"/>
      <c r="L205" s="288"/>
      <c r="M205" s="289"/>
      <c r="O205" s="290"/>
    </row>
    <row r="206" spans="2:15">
      <c r="C206" s="963"/>
      <c r="D206" s="963"/>
      <c r="F206" s="2732"/>
      <c r="G206" s="1135"/>
      <c r="H206" s="2729"/>
      <c r="I206" s="963"/>
      <c r="J206" s="963"/>
      <c r="K206" s="963"/>
      <c r="L206" s="296"/>
      <c r="M206" s="289"/>
      <c r="O206" s="290"/>
    </row>
    <row r="207" spans="2:15">
      <c r="C207" s="963"/>
      <c r="D207" s="963"/>
      <c r="G207" s="1135"/>
      <c r="H207" s="2734"/>
      <c r="I207" s="963"/>
      <c r="J207" s="963"/>
      <c r="K207" s="963"/>
      <c r="L207" s="288"/>
      <c r="M207" s="289"/>
      <c r="O207" s="290"/>
    </row>
    <row r="208" spans="2:15">
      <c r="C208" s="963"/>
      <c r="D208" s="963"/>
      <c r="G208" s="1135"/>
      <c r="H208" s="2734"/>
      <c r="I208" s="963"/>
      <c r="J208" s="963"/>
      <c r="K208" s="963"/>
      <c r="L208" s="288"/>
      <c r="M208" s="289"/>
      <c r="O208" s="290"/>
    </row>
    <row r="209" spans="2:15">
      <c r="C209" s="963"/>
      <c r="D209" s="963"/>
      <c r="F209" s="963"/>
      <c r="G209" s="1135"/>
      <c r="H209" s="2734"/>
      <c r="I209" s="963"/>
      <c r="J209" s="963"/>
      <c r="K209" s="963"/>
      <c r="L209" s="288"/>
      <c r="M209" s="289"/>
      <c r="O209" s="290"/>
    </row>
    <row r="210" spans="2:15">
      <c r="C210" s="963"/>
      <c r="D210" s="963"/>
      <c r="F210" s="963"/>
      <c r="G210" s="1135"/>
      <c r="H210" s="2734"/>
      <c r="I210" s="963"/>
      <c r="J210" s="963"/>
      <c r="K210" s="963"/>
      <c r="L210" s="288"/>
      <c r="M210" s="289"/>
      <c r="O210" s="290"/>
    </row>
    <row r="211" spans="2:15">
      <c r="F211" s="2000"/>
      <c r="G211" s="1135"/>
      <c r="I211" s="963"/>
      <c r="J211" s="963"/>
      <c r="K211" s="963"/>
      <c r="L211" s="2001"/>
      <c r="M211" s="289"/>
      <c r="O211" s="290"/>
    </row>
    <row r="212" spans="2:15">
      <c r="F212" s="2000"/>
      <c r="G212" s="1135"/>
      <c r="I212" s="963"/>
      <c r="J212" s="963"/>
      <c r="K212" s="963"/>
      <c r="L212" s="2001"/>
      <c r="M212" s="289"/>
      <c r="O212" s="290"/>
    </row>
    <row r="213" spans="2:15">
      <c r="G213" s="2000"/>
      <c r="I213" s="963"/>
      <c r="J213" s="963"/>
      <c r="K213" s="963"/>
      <c r="L213" s="2002"/>
      <c r="M213" s="289"/>
      <c r="O213" s="290"/>
    </row>
    <row r="214" spans="2:15">
      <c r="B214" s="289"/>
      <c r="C214" s="963"/>
      <c r="D214" s="963"/>
      <c r="F214" s="963"/>
      <c r="G214" s="1135"/>
      <c r="H214" s="2734"/>
      <c r="I214" s="963"/>
      <c r="J214" s="963"/>
      <c r="K214" s="963"/>
      <c r="L214" s="296"/>
      <c r="M214" s="289"/>
      <c r="O214" s="290"/>
    </row>
    <row r="215" spans="2:15">
      <c r="C215" s="963"/>
      <c r="D215" s="963"/>
      <c r="F215" s="963"/>
      <c r="G215" s="1135"/>
      <c r="H215" s="2734"/>
      <c r="I215" s="963"/>
      <c r="J215" s="963"/>
      <c r="K215" s="963"/>
      <c r="L215" s="288"/>
      <c r="M215" s="289"/>
      <c r="O215" s="290"/>
    </row>
    <row r="216" spans="2:15">
      <c r="C216" s="963"/>
      <c r="D216" s="963"/>
      <c r="F216" s="963"/>
      <c r="G216" s="1135"/>
      <c r="H216" s="2734"/>
      <c r="I216" s="963"/>
      <c r="J216" s="963"/>
      <c r="K216" s="963"/>
      <c r="L216" s="288"/>
      <c r="M216" s="289"/>
      <c r="O216" s="290"/>
    </row>
    <row r="217" spans="2:15">
      <c r="C217" s="963"/>
      <c r="D217" s="963"/>
      <c r="F217" s="963"/>
      <c r="G217" s="1135"/>
      <c r="H217" s="2734"/>
      <c r="I217" s="963"/>
      <c r="J217" s="963"/>
      <c r="K217" s="963"/>
      <c r="L217" s="288"/>
      <c r="M217" s="289"/>
      <c r="O217" s="290"/>
    </row>
    <row r="218" spans="2:15">
      <c r="C218" s="963"/>
      <c r="D218" s="963"/>
      <c r="F218" s="963"/>
      <c r="G218" s="1135"/>
      <c r="H218" s="2734"/>
      <c r="I218" s="963"/>
      <c r="J218" s="963"/>
      <c r="K218" s="963"/>
      <c r="L218" s="288"/>
      <c r="M218" s="289"/>
      <c r="O218" s="290"/>
    </row>
    <row r="219" spans="2:15">
      <c r="C219" s="963"/>
      <c r="D219" s="963"/>
      <c r="F219" s="963"/>
      <c r="G219" s="1135"/>
      <c r="H219" s="2734"/>
      <c r="I219" s="963"/>
      <c r="J219" s="963"/>
      <c r="K219" s="963"/>
      <c r="L219" s="288"/>
      <c r="M219" s="289"/>
      <c r="O219" s="290"/>
    </row>
  </sheetData>
  <conditionalFormatting sqref="I2:K7 I15:K107 I116:K1048576 I109:K114">
    <cfRule type="containsText" dxfId="1241" priority="293" operator="containsText" text="Grimes">
      <formula>NOT(ISERROR(SEARCH("Grimes",I2)))</formula>
    </cfRule>
    <cfRule type="containsText" dxfId="1240" priority="388" operator="containsText" text="McGraw">
      <formula>NOT(ISERROR(SEARCH("McGraw",I2)))</formula>
    </cfRule>
    <cfRule type="containsText" dxfId="1239" priority="962" operator="containsText" text="Zado">
      <formula>NOT(ISERROR(SEARCH("Zado",I2)))</formula>
    </cfRule>
    <cfRule type="containsText" dxfId="1238" priority="963" operator="containsText" text="Woods">
      <formula>NOT(ISERROR(SEARCH("Woods",I2)))</formula>
    </cfRule>
    <cfRule type="containsText" dxfId="1237" priority="964" operator="containsText" text="Winsor">
      <formula>NOT(ISERROR(SEARCH("Winsor",I2)))</formula>
    </cfRule>
    <cfRule type="containsText" dxfId="1236" priority="965" operator="containsText" text="White">
      <formula>NOT(ISERROR(SEARCH("White",I2)))</formula>
    </cfRule>
    <cfRule type="containsText" dxfId="1235" priority="966" operator="containsText" text="Ward">
      <formula>NOT(ISERROR(SEARCH("Ward",I2)))</formula>
    </cfRule>
    <cfRule type="containsText" dxfId="1234" priority="967" operator="containsText" text="Turner">
      <formula>NOT(ISERROR(SEARCH("Turner",I2)))</formula>
    </cfRule>
    <cfRule type="containsText" dxfId="1233" priority="968" operator="containsText" text="Trock">
      <formula>NOT(ISERROR(SEARCH("Trock",I2)))</formula>
    </cfRule>
    <cfRule type="containsText" dxfId="1232" priority="969" operator="containsText" text="Stephens, J">
      <formula>NOT(ISERROR(SEARCH("Stephens, J",I2)))</formula>
    </cfRule>
    <cfRule type="containsText" dxfId="1231" priority="970" operator="containsText" text="Stephens, D">
      <formula>NOT(ISERROR(SEARCH("Stephens, D",I2)))</formula>
    </cfRule>
    <cfRule type="containsText" dxfId="1230" priority="971" operator="containsText" text="Smegal">
      <formula>NOT(ISERROR(SEARCH("Smegal",I2)))</formula>
    </cfRule>
    <cfRule type="containsText" dxfId="1229" priority="972" operator="containsText" text="Silverman">
      <formula>NOT(ISERROR(SEARCH("Silverman",I2)))</formula>
    </cfRule>
    <cfRule type="containsText" dxfId="1228" priority="973" operator="containsText" text="Shiang">
      <formula>NOT(ISERROR(SEARCH("Shiang",I2)))</formula>
    </cfRule>
    <cfRule type="containsText" dxfId="1227" priority="974" operator="containsText" text="Scanlon">
      <formula>NOT(ISERROR(SEARCH("Scanlon",I2)))</formula>
    </cfRule>
    <cfRule type="containsText" dxfId="1226" priority="975" operator="containsText" text="Saadat">
      <formula>NOT(ISERROR(SEARCH("Saadat",I2)))</formula>
    </cfRule>
    <cfRule type="containsText" dxfId="1225" priority="976" operator="containsText" text="Quinn">
      <formula>NOT(ISERROR(SEARCH("Quinn",I2)))</formula>
    </cfRule>
    <cfRule type="containsText" dxfId="1224" priority="977" operator="containsText" text="Pyonin">
      <formula>NOT(ISERROR(SEARCH("Pyonin",I2)))</formula>
    </cfRule>
    <cfRule type="containsText" dxfId="1223" priority="978" operator="containsText" text="Praiss">
      <formula>NOT(ISERROR(SEARCH("Praiss",I2)))</formula>
    </cfRule>
    <cfRule type="containsText" dxfId="1222" priority="979" operator="containsText" text="Plenzler">
      <formula>NOT(ISERROR(SEARCH("Plenzler",I2)))</formula>
    </cfRule>
    <cfRule type="containsText" dxfId="1221" priority="980" operator="containsText" text="Pinkerton">
      <formula>NOT(ISERROR(SEARCH("Pinkerton",I2)))</formula>
    </cfRule>
    <cfRule type="containsText" dxfId="1220" priority="981" operator="containsText" text="Osinski">
      <formula>NOT(ISERROR(SEARCH("Osinski",I2)))</formula>
    </cfRule>
    <cfRule type="containsText" dxfId="1219" priority="982" operator="containsText" text="Moore, S">
      <formula>NOT(ISERROR(SEARCH("Moore, S",I2)))</formula>
    </cfRule>
    <cfRule type="containsText" dxfId="1218" priority="983" operator="containsText" text="McMillin">
      <formula>NOT(ISERROR(SEARCH("McMillin",I2)))</formula>
    </cfRule>
    <cfRule type="containsText" dxfId="1217" priority="984" operator="containsText" text="McKone">
      <formula>NOT(ISERROR(SEARCH("McKone",I2)))</formula>
    </cfRule>
    <cfRule type="containsText" dxfId="1216" priority="985" operator="containsText" text="McCarthy">
      <formula>NOT(ISERROR(SEARCH("McCarthy",I2)))</formula>
    </cfRule>
    <cfRule type="containsText" dxfId="1215" priority="986" operator="containsText" text="Martin, B">
      <formula>NOT(ISERROR(SEARCH("Martin, B",I2)))</formula>
    </cfRule>
    <cfRule type="containsText" dxfId="1214" priority="987" operator="containsText" text="Kohut">
      <formula>NOT(ISERROR(SEARCH("Kohut",I2)))</formula>
    </cfRule>
    <cfRule type="containsText" dxfId="1213" priority="988" operator="containsText" text="Kauffman">
      <formula>NOT(ISERROR(SEARCH("Kauffman",I2)))</formula>
    </cfRule>
    <cfRule type="containsText" dxfId="1212" priority="989" operator="containsText" text="Kalan">
      <formula>NOT(ISERROR(SEARCH("Kalan",I2)))</formula>
    </cfRule>
    <cfRule type="containsText" dxfId="1211" priority="990" operator="containsText" text="Kaiser">
      <formula>NOT(ISERROR(SEARCH("Kaiser",I2)))</formula>
    </cfRule>
    <cfRule type="containsText" dxfId="1210" priority="991" operator="containsText" text="Kahn">
      <formula>NOT(ISERROR(SEARCH("Kahn",I2)))</formula>
    </cfRule>
    <cfRule type="containsText" dxfId="1209" priority="992" operator="containsText" text="Jurgovan">
      <formula>NOT(ISERROR(SEARCH("Jurgovan",I2)))</formula>
    </cfRule>
    <cfRule type="containsText" dxfId="1208" priority="993" operator="containsText" text="Ippolito">
      <formula>NOT(ISERROR(SEARCH("Ippolito",I2)))</formula>
    </cfRule>
    <cfRule type="containsText" dxfId="1207" priority="994" operator="containsText" text="Hulse">
      <formula>NOT(ISERROR(SEARCH("Hulse",I2)))</formula>
    </cfRule>
    <cfRule type="containsText" dxfId="1206" priority="995" operator="containsText" text="Hoskins">
      <formula>NOT(ISERROR(SEARCH("Hoskins",I2)))</formula>
    </cfRule>
    <cfRule type="containsText" dxfId="1205" priority="996" operator="containsText" text="Horvath">
      <formula>NOT(ISERROR(SEARCH("Horvath",I2)))</formula>
    </cfRule>
    <cfRule type="containsText" dxfId="1204" priority="997" operator="containsText" text="Hoelter">
      <formula>NOT(ISERROR(SEARCH("Hoelter",I2)))</formula>
    </cfRule>
    <cfRule type="containsText" dxfId="1203" priority="998" operator="containsText" text="Harlow">
      <formula>NOT(ISERROR(SEARCH("Harlow",I2)))</formula>
    </cfRule>
    <cfRule type="containsText" dxfId="1202" priority="999" operator="containsText" text="Haapala">
      <formula>NOT(ISERROR(SEARCH("Haapala",I2)))</formula>
    </cfRule>
    <cfRule type="containsText" dxfId="1201" priority="1000" operator="containsText" text="Guijt">
      <formula>NOT(ISERROR(SEARCH("Guijt",I2)))</formula>
    </cfRule>
    <cfRule type="containsText" dxfId="1200" priority="1001" operator="containsText" text="Greenhut">
      <formula>NOT(ISERROR(SEARCH("Greenhut",I2)))</formula>
    </cfRule>
    <cfRule type="containsText" dxfId="1199" priority="1002" operator="containsText" text="Goodson">
      <formula>NOT(ISERROR(SEARCH("Goodson",I2)))</formula>
    </cfRule>
    <cfRule type="containsText" dxfId="1198" priority="1003" operator="containsText" text="Geier">
      <formula>NOT(ISERROR(SEARCH("Geier",I2)))</formula>
    </cfRule>
    <cfRule type="containsText" dxfId="1197" priority="1004" operator="containsText" text="Gaudette">
      <formula>NOT(ISERROR(SEARCH("Gaudette",I2)))</formula>
    </cfRule>
    <cfRule type="containsText" dxfId="1196" priority="1005" operator="containsText" text="Galligan">
      <formula>NOT(ISERROR(SEARCH("Galligan",I2)))</formula>
    </cfRule>
    <cfRule type="containsText" dxfId="1195" priority="1006" operator="containsText" text="Franklin, B">
      <formula>NOT(ISERROR(SEARCH("Franklin, B",I2)))</formula>
    </cfRule>
    <cfRule type="containsText" dxfId="1194" priority="1007" operator="containsText" text="Fitzpatrick">
      <formula>NOT(ISERROR(SEARCH("Fitzpatrick",I2)))</formula>
    </cfRule>
    <cfRule type="containsText" dxfId="1193" priority="1008" operator="containsText" text="Fishman">
      <formula>NOT(ISERROR(SEARCH("Fishman",I2)))</formula>
    </cfRule>
    <cfRule type="containsText" dxfId="1192" priority="1009" operator="containsText" text="Engels">
      <formula>NOT(ISERROR(SEARCH("Engels",I2)))</formula>
    </cfRule>
    <cfRule type="containsText" dxfId="1191" priority="1010" operator="containsText" text="Dillon">
      <formula>NOT(ISERROR(SEARCH("Dillon",I2)))</formula>
    </cfRule>
    <cfRule type="containsText" dxfId="1190" priority="1011" operator="containsText" text="Derrick">
      <formula>NOT(ISERROR(SEARCH("Derrick",I2)))</formula>
    </cfRule>
    <cfRule type="containsText" dxfId="1189" priority="1012" operator="containsText" text="Dejmek">
      <formula>NOT(ISERROR(SEARCH("Dejmek",I2)))</formula>
    </cfRule>
    <cfRule type="containsText" dxfId="1188" priority="1013" operator="containsText" text="Defranco">
      <formula>NOT(ISERROR(SEARCH("Defranco",I2)))</formula>
    </cfRule>
    <cfRule type="containsText" dxfId="1187" priority="1014" operator="containsText" text="Daniels">
      <formula>NOT(ISERROR(SEARCH("Daniels",I2)))</formula>
    </cfRule>
    <cfRule type="containsText" dxfId="1186" priority="1015" operator="containsText" text="Curcuri">
      <formula>NOT(ISERROR(SEARCH("Curcuri",I2)))</formula>
    </cfRule>
    <cfRule type="containsText" dxfId="1185" priority="1016" operator="containsText" text="Clements">
      <formula>NOT(ISERROR(SEARCH("Clements",I2)))</formula>
    </cfRule>
    <cfRule type="containsText" dxfId="1184" priority="1017" operator="containsText" text="Chung, M">
      <formula>NOT(ISERROR(SEARCH("Chung, M",I2)))</formula>
    </cfRule>
    <cfRule type="containsText" dxfId="1183" priority="1018" operator="containsText" text="Chen, P">
      <formula>NOT(ISERROR(SEARCH("Chen, P",I2)))</formula>
    </cfRule>
    <cfRule type="containsText" dxfId="1182" priority="1019" operator="containsText" text="Calve">
      <formula>NOT(ISERROR(SEARCH("Calve",I2)))</formula>
    </cfRule>
    <cfRule type="containsText" dxfId="1181" priority="1020" operator="containsText" text="Busch">
      <formula>NOT(ISERROR(SEARCH("Busch",I2)))</formula>
    </cfRule>
    <cfRule type="containsText" dxfId="1180" priority="1021" operator="containsText" text="Bunting">
      <formula>NOT(ISERROR(SEARCH("Bunting",I2)))</formula>
    </cfRule>
    <cfRule type="containsText" dxfId="1179" priority="1022" operator="containsText" text="Browne">
      <formula>NOT(ISERROR(SEARCH("Browne",I2)))</formula>
    </cfRule>
    <cfRule type="containsText" dxfId="1178" priority="1023" operator="containsText" text="Branch">
      <formula>NOT(ISERROR(SEARCH("Branch",I2)))</formula>
    </cfRule>
    <cfRule type="containsText" dxfId="1177" priority="1024" operator="containsText" text="Braden">
      <formula>NOT(ISERROR(SEARCH("Braden",I2)))</formula>
    </cfRule>
    <cfRule type="containsText" dxfId="1176" priority="1025" operator="containsText" text="Boudreau">
      <formula>NOT(ISERROR(SEARCH("Boudreau",I2)))</formula>
    </cfRule>
    <cfRule type="containsText" dxfId="1175" priority="1026" operator="containsText" text="Boucher">
      <formula>NOT(ISERROR(SEARCH("Boucher",I2)))</formula>
    </cfRule>
    <cfRule type="containsText" dxfId="1174" priority="1027" operator="containsText" text="Beamer">
      <formula>NOT(ISERROR(SEARCH("Beamer",I2)))</formula>
    </cfRule>
    <cfRule type="containsText" dxfId="1173" priority="1028" operator="containsText" text="Bayat">
      <formula>NOT(ISERROR(SEARCH("Bayat",I2)))</formula>
    </cfRule>
    <cfRule type="containsText" dxfId="1172" priority="1029" operator="containsText" text="Barrett, L">
      <formula>NOT(ISERROR(SEARCH("Barrett, L",I2)))</formula>
    </cfRule>
    <cfRule type="containsText" dxfId="1171" priority="1030" operator="containsText" text="Arpin">
      <formula>NOT(ISERROR(SEARCH("Arpin",I2)))</formula>
    </cfRule>
    <cfRule type="containsText" dxfId="1170" priority="1031" operator="containsText" text="Anderson">
      <formula>NOT(ISERROR(SEARCH("Anderson",I2)))</formula>
    </cfRule>
    <cfRule type="containsText" dxfId="1169" priority="1032" operator="containsText" text="Abrams">
      <formula>NOT(ISERROR(SEARCH("Abrams",I2)))</formula>
    </cfRule>
  </conditionalFormatting>
  <conditionalFormatting sqref="I61:K61">
    <cfRule type="containsText" dxfId="1168" priority="765" operator="containsText" text="Zado">
      <formula>NOT(ISERROR(SEARCH("Zado",I61)))</formula>
    </cfRule>
    <cfRule type="containsText" dxfId="1167" priority="766" operator="containsText" text="Woods">
      <formula>NOT(ISERROR(SEARCH("Woods",I61)))</formula>
    </cfRule>
    <cfRule type="containsText" dxfId="1166" priority="767" operator="containsText" text="Winsor">
      <formula>NOT(ISERROR(SEARCH("Winsor",I61)))</formula>
    </cfRule>
    <cfRule type="containsText" dxfId="1165" priority="768" operator="containsText" text="White">
      <formula>NOT(ISERROR(SEARCH("White",I61)))</formula>
    </cfRule>
    <cfRule type="containsText" dxfId="1164" priority="769" operator="containsText" text="Ward">
      <formula>NOT(ISERROR(SEARCH("Ward",I61)))</formula>
    </cfRule>
    <cfRule type="containsText" dxfId="1163" priority="770" operator="containsText" text="Turner">
      <formula>NOT(ISERROR(SEARCH("Turner",I61)))</formula>
    </cfRule>
    <cfRule type="containsText" dxfId="1162" priority="771" operator="containsText" text="Trock">
      <formula>NOT(ISERROR(SEARCH("Trock",I61)))</formula>
    </cfRule>
    <cfRule type="containsText" dxfId="1161" priority="772" operator="containsText" text="Stephens, J">
      <formula>NOT(ISERROR(SEARCH("Stephens, J",I61)))</formula>
    </cfRule>
    <cfRule type="containsText" dxfId="1160" priority="773" operator="containsText" text="Stephens, D">
      <formula>NOT(ISERROR(SEARCH("Stephens, D",I61)))</formula>
    </cfRule>
    <cfRule type="containsText" dxfId="1159" priority="774" operator="containsText" text="Smegal">
      <formula>NOT(ISERROR(SEARCH("Smegal",I61)))</formula>
    </cfRule>
    <cfRule type="containsText" dxfId="1158" priority="775" operator="containsText" text="Silverman">
      <formula>NOT(ISERROR(SEARCH("Silverman",I61)))</formula>
    </cfRule>
    <cfRule type="containsText" dxfId="1157" priority="776" operator="containsText" text="Shiang">
      <formula>NOT(ISERROR(SEARCH("Shiang",I61)))</formula>
    </cfRule>
    <cfRule type="containsText" dxfId="1156" priority="777" operator="containsText" text="Scanlon">
      <formula>NOT(ISERROR(SEARCH("Scanlon",I61)))</formula>
    </cfRule>
    <cfRule type="containsText" dxfId="1155" priority="778" operator="containsText" text="Saadat">
      <formula>NOT(ISERROR(SEARCH("Saadat",I61)))</formula>
    </cfRule>
    <cfRule type="containsText" dxfId="1154" priority="779" operator="containsText" text="Quinn">
      <formula>NOT(ISERROR(SEARCH("Quinn",I61)))</formula>
    </cfRule>
    <cfRule type="containsText" dxfId="1153" priority="780" operator="containsText" text="Pyonin">
      <formula>NOT(ISERROR(SEARCH("Pyonin",I61)))</formula>
    </cfRule>
    <cfRule type="containsText" dxfId="1152" priority="781" operator="containsText" text="Praiss">
      <formula>NOT(ISERROR(SEARCH("Praiss",I61)))</formula>
    </cfRule>
    <cfRule type="containsText" dxfId="1151" priority="782" operator="containsText" text="Plenzler">
      <formula>NOT(ISERROR(SEARCH("Plenzler",I61)))</formula>
    </cfRule>
    <cfRule type="containsText" dxfId="1150" priority="783" operator="containsText" text="Pinkerton">
      <formula>NOT(ISERROR(SEARCH("Pinkerton",I61)))</formula>
    </cfRule>
    <cfRule type="containsText" dxfId="1149" priority="784" operator="containsText" text="Osinski">
      <formula>NOT(ISERROR(SEARCH("Osinski",I61)))</formula>
    </cfRule>
    <cfRule type="containsText" dxfId="1148" priority="785" operator="containsText" text="Moore, S">
      <formula>NOT(ISERROR(SEARCH("Moore, S",I61)))</formula>
    </cfRule>
    <cfRule type="containsText" dxfId="1147" priority="786" operator="containsText" text="McMillin">
      <formula>NOT(ISERROR(SEARCH("McMillin",I61)))</formula>
    </cfRule>
    <cfRule type="containsText" dxfId="1146" priority="787" operator="containsText" text="McKone">
      <formula>NOT(ISERROR(SEARCH("McKone",I61)))</formula>
    </cfRule>
    <cfRule type="containsText" dxfId="1145" priority="788" operator="containsText" text="McCarthy">
      <formula>NOT(ISERROR(SEARCH("McCarthy",I61)))</formula>
    </cfRule>
    <cfRule type="containsText" dxfId="1144" priority="789" operator="containsText" text="Martin, B">
      <formula>NOT(ISERROR(SEARCH("Martin, B",I61)))</formula>
    </cfRule>
    <cfRule type="containsText" dxfId="1143" priority="790" operator="containsText" text="Kohut">
      <formula>NOT(ISERROR(SEARCH("Kohut",I61)))</formula>
    </cfRule>
    <cfRule type="containsText" dxfId="1142" priority="791" operator="containsText" text="Kauffman">
      <formula>NOT(ISERROR(SEARCH("Kauffman",I61)))</formula>
    </cfRule>
    <cfRule type="containsText" dxfId="1141" priority="792" operator="containsText" text="Kalan">
      <formula>NOT(ISERROR(SEARCH("Kalan",I61)))</formula>
    </cfRule>
    <cfRule type="containsText" dxfId="1140" priority="793" operator="containsText" text="Kaiser">
      <formula>NOT(ISERROR(SEARCH("Kaiser",I61)))</formula>
    </cfRule>
    <cfRule type="containsText" dxfId="1139" priority="794" operator="containsText" text="Kahn">
      <formula>NOT(ISERROR(SEARCH("Kahn",I61)))</formula>
    </cfRule>
    <cfRule type="containsText" dxfId="1138" priority="795" operator="containsText" text="Jurgovan">
      <formula>NOT(ISERROR(SEARCH("Jurgovan",I61)))</formula>
    </cfRule>
    <cfRule type="containsText" dxfId="1137" priority="796" operator="containsText" text="Ippolito">
      <formula>NOT(ISERROR(SEARCH("Ippolito",I61)))</formula>
    </cfRule>
    <cfRule type="containsText" dxfId="1136" priority="797" operator="containsText" text="Hulse">
      <formula>NOT(ISERROR(SEARCH("Hulse",I61)))</formula>
    </cfRule>
    <cfRule type="containsText" dxfId="1135" priority="798" operator="containsText" text="Hoskins">
      <formula>NOT(ISERROR(SEARCH("Hoskins",I61)))</formula>
    </cfRule>
    <cfRule type="containsText" dxfId="1134" priority="799" operator="containsText" text="Horvath">
      <formula>NOT(ISERROR(SEARCH("Horvath",I61)))</formula>
    </cfRule>
    <cfRule type="containsText" dxfId="1133" priority="800" operator="containsText" text="Hoelter">
      <formula>NOT(ISERROR(SEARCH("Hoelter",I61)))</formula>
    </cfRule>
    <cfRule type="containsText" dxfId="1132" priority="801" operator="containsText" text="Harlow">
      <formula>NOT(ISERROR(SEARCH("Harlow",I61)))</formula>
    </cfRule>
    <cfRule type="containsText" dxfId="1131" priority="802" operator="containsText" text="Haapala">
      <formula>NOT(ISERROR(SEARCH("Haapala",I61)))</formula>
    </cfRule>
    <cfRule type="containsText" dxfId="1130" priority="803" operator="containsText" text="Guijt">
      <formula>NOT(ISERROR(SEARCH("Guijt",I61)))</formula>
    </cfRule>
    <cfRule type="containsText" dxfId="1129" priority="804" operator="containsText" text="Greenhut">
      <formula>NOT(ISERROR(SEARCH("Greenhut",I61)))</formula>
    </cfRule>
    <cfRule type="containsText" dxfId="1128" priority="805" operator="containsText" text="Goodson">
      <formula>NOT(ISERROR(SEARCH("Goodson",I61)))</formula>
    </cfRule>
    <cfRule type="containsText" dxfId="1127" priority="806" operator="containsText" text="Geier">
      <formula>NOT(ISERROR(SEARCH("Geier",I61)))</formula>
    </cfRule>
    <cfRule type="containsText" dxfId="1126" priority="807" operator="containsText" text="Gaudette">
      <formula>NOT(ISERROR(SEARCH("Gaudette",I61)))</formula>
    </cfRule>
    <cfRule type="containsText" dxfId="1125" priority="808" operator="containsText" text="Galligan">
      <formula>NOT(ISERROR(SEARCH("Galligan",I61)))</formula>
    </cfRule>
    <cfRule type="containsText" dxfId="1124" priority="809" operator="containsText" text="Franklin, B">
      <formula>NOT(ISERROR(SEARCH("Franklin, B",I61)))</formula>
    </cfRule>
    <cfRule type="containsText" dxfId="1123" priority="810" operator="containsText" text="Fitzpatrick">
      <formula>NOT(ISERROR(SEARCH("Fitzpatrick",I61)))</formula>
    </cfRule>
    <cfRule type="containsText" dxfId="1122" priority="811" operator="containsText" text="Fishman">
      <formula>NOT(ISERROR(SEARCH("Fishman",I61)))</formula>
    </cfRule>
    <cfRule type="containsText" dxfId="1121" priority="812" operator="containsText" text="Engels">
      <formula>NOT(ISERROR(SEARCH("Engels",I61)))</formula>
    </cfRule>
    <cfRule type="containsText" dxfId="1120" priority="813" operator="containsText" text="Dillon">
      <formula>NOT(ISERROR(SEARCH("Dillon",I61)))</formula>
    </cfRule>
    <cfRule type="containsText" dxfId="1119" priority="814" operator="containsText" text="Derrick">
      <formula>NOT(ISERROR(SEARCH("Derrick",I61)))</formula>
    </cfRule>
    <cfRule type="containsText" dxfId="1118" priority="815" operator="containsText" text="Dejmek">
      <formula>NOT(ISERROR(SEARCH("Dejmek",I61)))</formula>
    </cfRule>
    <cfRule type="containsText" dxfId="1117" priority="816" operator="containsText" text="Defranco">
      <formula>NOT(ISERROR(SEARCH("Defranco",I61)))</formula>
    </cfRule>
    <cfRule type="containsText" dxfId="1116" priority="817" operator="containsText" text="Daniels">
      <formula>NOT(ISERROR(SEARCH("Daniels",I61)))</formula>
    </cfRule>
    <cfRule type="containsText" dxfId="1115" priority="818" operator="containsText" text="Curcuri">
      <formula>NOT(ISERROR(SEARCH("Curcuri",I61)))</formula>
    </cfRule>
    <cfRule type="containsText" dxfId="1114" priority="819" operator="containsText" text="Clements">
      <formula>NOT(ISERROR(SEARCH("Clements",I61)))</formula>
    </cfRule>
    <cfRule type="containsText" dxfId="1113" priority="820" operator="containsText" text="Chung, M">
      <formula>NOT(ISERROR(SEARCH("Chung, M",I61)))</formula>
    </cfRule>
    <cfRule type="containsText" dxfId="1112" priority="821" operator="containsText" text="Chen, P">
      <formula>NOT(ISERROR(SEARCH("Chen, P",I61)))</formula>
    </cfRule>
    <cfRule type="containsText" dxfId="1111" priority="822" operator="containsText" text="Calve">
      <formula>NOT(ISERROR(SEARCH("Calve",I61)))</formula>
    </cfRule>
    <cfRule type="containsText" dxfId="1110" priority="823" operator="containsText" text="Busch">
      <formula>NOT(ISERROR(SEARCH("Busch",I61)))</formula>
    </cfRule>
    <cfRule type="containsText" dxfId="1109" priority="824" operator="containsText" text="Bunting">
      <formula>NOT(ISERROR(SEARCH("Bunting",I61)))</formula>
    </cfRule>
    <cfRule type="containsText" dxfId="1108" priority="825" operator="containsText" text="Browne">
      <formula>NOT(ISERROR(SEARCH("Browne",I61)))</formula>
    </cfRule>
    <cfRule type="containsText" dxfId="1107" priority="826" operator="containsText" text="Branch">
      <formula>NOT(ISERROR(SEARCH("Branch",I61)))</formula>
    </cfRule>
    <cfRule type="containsText" dxfId="1106" priority="827" operator="containsText" text="Braden">
      <formula>NOT(ISERROR(SEARCH("Braden",I61)))</formula>
    </cfRule>
    <cfRule type="containsText" dxfId="1105" priority="828" operator="containsText" text="Boudreau">
      <formula>NOT(ISERROR(SEARCH("Boudreau",I61)))</formula>
    </cfRule>
    <cfRule type="containsText" dxfId="1104" priority="829" operator="containsText" text="Boucher">
      <formula>NOT(ISERROR(SEARCH("Boucher",I61)))</formula>
    </cfRule>
    <cfRule type="containsText" dxfId="1103" priority="830" operator="containsText" text="Beamer">
      <formula>NOT(ISERROR(SEARCH("Beamer",I61)))</formula>
    </cfRule>
    <cfRule type="containsText" dxfId="1102" priority="831" operator="containsText" text="Bayat">
      <formula>NOT(ISERROR(SEARCH("Bayat",I61)))</formula>
    </cfRule>
    <cfRule type="containsText" dxfId="1101" priority="832" operator="containsText" text="Barrett, L">
      <formula>NOT(ISERROR(SEARCH("Barrett, L",I61)))</formula>
    </cfRule>
    <cfRule type="containsText" dxfId="1100" priority="833" operator="containsText" text="Arpin">
      <formula>NOT(ISERROR(SEARCH("Arpin",I61)))</formula>
    </cfRule>
    <cfRule type="containsText" dxfId="1099" priority="834" operator="containsText" text="Anderson">
      <formula>NOT(ISERROR(SEARCH("Anderson",I61)))</formula>
    </cfRule>
    <cfRule type="containsText" dxfId="1098" priority="835" operator="containsText" text="Abrams">
      <formula>NOT(ISERROR(SEARCH("Abrams",I61)))</formula>
    </cfRule>
  </conditionalFormatting>
  <conditionalFormatting sqref="I2:K7 I15:K107 I116:K219 I109:K114">
    <cfRule type="containsText" dxfId="1097" priority="292" operator="containsText" text="Smith, R">
      <formula>NOT(ISERROR(SEARCH("Smith, R",I2)))</formula>
    </cfRule>
    <cfRule type="containsText" dxfId="1096" priority="722" operator="containsText" text="Warner">
      <formula>NOT(ISERROR(SEARCH("Warner",I2)))</formula>
    </cfRule>
  </conditionalFormatting>
  <conditionalFormatting sqref="I2:K7 I15:K107 I116:K1048576 I109:K114">
    <cfRule type="containsText" dxfId="1095" priority="720" operator="containsText" text="Chang, T">
      <formula>NOT(ISERROR(SEARCH("Chang, T",I2)))</formula>
    </cfRule>
    <cfRule type="containsText" dxfId="1094" priority="721" operator="containsText" text="Mayberry">
      <formula>NOT(ISERROR(SEARCH("Mayberry",I2)))</formula>
    </cfRule>
  </conditionalFormatting>
  <conditionalFormatting sqref="I128:K128">
    <cfRule type="containsText" dxfId="1093" priority="649" operator="containsText" text="Zado">
      <formula>NOT(ISERROR(SEARCH("Zado",I128)))</formula>
    </cfRule>
    <cfRule type="containsText" dxfId="1092" priority="650" operator="containsText" text="Woods">
      <formula>NOT(ISERROR(SEARCH("Woods",I128)))</formula>
    </cfRule>
    <cfRule type="containsText" dxfId="1091" priority="651" operator="containsText" text="Winsor">
      <formula>NOT(ISERROR(SEARCH("Winsor",I128)))</formula>
    </cfRule>
    <cfRule type="containsText" dxfId="1090" priority="652" operator="containsText" text="White">
      <formula>NOT(ISERROR(SEARCH("White",I128)))</formula>
    </cfRule>
    <cfRule type="containsText" dxfId="1089" priority="653" operator="containsText" text="Ward">
      <formula>NOT(ISERROR(SEARCH("Ward",I128)))</formula>
    </cfRule>
    <cfRule type="containsText" dxfId="1088" priority="654" operator="containsText" text="Turner">
      <formula>NOT(ISERROR(SEARCH("Turner",I128)))</formula>
    </cfRule>
    <cfRule type="containsText" dxfId="1087" priority="655" operator="containsText" text="Trock">
      <formula>NOT(ISERROR(SEARCH("Trock",I128)))</formula>
    </cfRule>
    <cfRule type="containsText" dxfId="1086" priority="656" operator="containsText" text="Stephens, J">
      <formula>NOT(ISERROR(SEARCH("Stephens, J",I128)))</formula>
    </cfRule>
    <cfRule type="containsText" dxfId="1085" priority="657" operator="containsText" text="Stephens, D">
      <formula>NOT(ISERROR(SEARCH("Stephens, D",I128)))</formula>
    </cfRule>
    <cfRule type="containsText" dxfId="1084" priority="658" operator="containsText" text="Smegal">
      <formula>NOT(ISERROR(SEARCH("Smegal",I128)))</formula>
    </cfRule>
    <cfRule type="containsText" dxfId="1083" priority="659" operator="containsText" text="Silverman">
      <formula>NOT(ISERROR(SEARCH("Silverman",I128)))</formula>
    </cfRule>
    <cfRule type="containsText" dxfId="1082" priority="660" operator="containsText" text="Shiang">
      <formula>NOT(ISERROR(SEARCH("Shiang",I128)))</formula>
    </cfRule>
    <cfRule type="containsText" dxfId="1081" priority="661" operator="containsText" text="Scanlon">
      <formula>NOT(ISERROR(SEARCH("Scanlon",I128)))</formula>
    </cfRule>
    <cfRule type="containsText" dxfId="1080" priority="662" operator="containsText" text="Saadat">
      <formula>NOT(ISERROR(SEARCH("Saadat",I128)))</formula>
    </cfRule>
    <cfRule type="containsText" dxfId="1079" priority="663" operator="containsText" text="Quinn">
      <formula>NOT(ISERROR(SEARCH("Quinn",I128)))</formula>
    </cfRule>
    <cfRule type="containsText" dxfId="1078" priority="664" operator="containsText" text="Pyonin">
      <formula>NOT(ISERROR(SEARCH("Pyonin",I128)))</formula>
    </cfRule>
    <cfRule type="containsText" dxfId="1077" priority="665" operator="containsText" text="Praiss">
      <formula>NOT(ISERROR(SEARCH("Praiss",I128)))</formula>
    </cfRule>
    <cfRule type="containsText" dxfId="1076" priority="666" operator="containsText" text="Plenzler">
      <formula>NOT(ISERROR(SEARCH("Plenzler",I128)))</formula>
    </cfRule>
    <cfRule type="containsText" dxfId="1075" priority="667" operator="containsText" text="Pinkerton">
      <formula>NOT(ISERROR(SEARCH("Pinkerton",I128)))</formula>
    </cfRule>
    <cfRule type="containsText" dxfId="1074" priority="668" operator="containsText" text="Osinski">
      <formula>NOT(ISERROR(SEARCH("Osinski",I128)))</formula>
    </cfRule>
    <cfRule type="containsText" dxfId="1073" priority="669" operator="containsText" text="Moore, S">
      <formula>NOT(ISERROR(SEARCH("Moore, S",I128)))</formula>
    </cfRule>
    <cfRule type="containsText" dxfId="1072" priority="670" operator="containsText" text="McMillin">
      <formula>NOT(ISERROR(SEARCH("McMillin",I128)))</formula>
    </cfRule>
    <cfRule type="containsText" dxfId="1071" priority="671" operator="containsText" text="McKone">
      <formula>NOT(ISERROR(SEARCH("McKone",I128)))</formula>
    </cfRule>
    <cfRule type="containsText" dxfId="1070" priority="672" operator="containsText" text="McCarthy">
      <formula>NOT(ISERROR(SEARCH("McCarthy",I128)))</formula>
    </cfRule>
    <cfRule type="containsText" dxfId="1069" priority="673" operator="containsText" text="Martin, B">
      <formula>NOT(ISERROR(SEARCH("Martin, B",I128)))</formula>
    </cfRule>
    <cfRule type="containsText" dxfId="1068" priority="674" operator="containsText" text="Kohut">
      <formula>NOT(ISERROR(SEARCH("Kohut",I128)))</formula>
    </cfRule>
    <cfRule type="containsText" dxfId="1067" priority="675" operator="containsText" text="Kauffman">
      <formula>NOT(ISERROR(SEARCH("Kauffman",I128)))</formula>
    </cfRule>
    <cfRule type="containsText" dxfId="1066" priority="676" operator="containsText" text="Kalan">
      <formula>NOT(ISERROR(SEARCH("Kalan",I128)))</formula>
    </cfRule>
    <cfRule type="containsText" dxfId="1065" priority="677" operator="containsText" text="Kaiser">
      <formula>NOT(ISERROR(SEARCH("Kaiser",I128)))</formula>
    </cfRule>
    <cfRule type="containsText" dxfId="1064" priority="678" operator="containsText" text="Kahn">
      <formula>NOT(ISERROR(SEARCH("Kahn",I128)))</formula>
    </cfRule>
    <cfRule type="containsText" dxfId="1063" priority="679" operator="containsText" text="Jurgovan">
      <formula>NOT(ISERROR(SEARCH("Jurgovan",I128)))</formula>
    </cfRule>
    <cfRule type="containsText" dxfId="1062" priority="680" operator="containsText" text="Ippolito">
      <formula>NOT(ISERROR(SEARCH("Ippolito",I128)))</formula>
    </cfRule>
    <cfRule type="containsText" dxfId="1061" priority="681" operator="containsText" text="Hulse">
      <formula>NOT(ISERROR(SEARCH("Hulse",I128)))</formula>
    </cfRule>
    <cfRule type="containsText" dxfId="1060" priority="682" operator="containsText" text="Hoskins">
      <formula>NOT(ISERROR(SEARCH("Hoskins",I128)))</formula>
    </cfRule>
    <cfRule type="containsText" dxfId="1059" priority="683" operator="containsText" text="Horvath">
      <formula>NOT(ISERROR(SEARCH("Horvath",I128)))</formula>
    </cfRule>
    <cfRule type="containsText" dxfId="1058" priority="684" operator="containsText" text="Hoelter">
      <formula>NOT(ISERROR(SEARCH("Hoelter",I128)))</formula>
    </cfRule>
    <cfRule type="containsText" dxfId="1057" priority="685" operator="containsText" text="Harlow">
      <formula>NOT(ISERROR(SEARCH("Harlow",I128)))</formula>
    </cfRule>
    <cfRule type="containsText" dxfId="1056" priority="686" operator="containsText" text="Haapala">
      <formula>NOT(ISERROR(SEARCH("Haapala",I128)))</formula>
    </cfRule>
    <cfRule type="containsText" dxfId="1055" priority="687" operator="containsText" text="Guijt">
      <formula>NOT(ISERROR(SEARCH("Guijt",I128)))</formula>
    </cfRule>
    <cfRule type="containsText" dxfId="1054" priority="688" operator="containsText" text="Greenhut">
      <formula>NOT(ISERROR(SEARCH("Greenhut",I128)))</formula>
    </cfRule>
    <cfRule type="containsText" dxfId="1053" priority="689" operator="containsText" text="Goodson">
      <formula>NOT(ISERROR(SEARCH("Goodson",I128)))</formula>
    </cfRule>
    <cfRule type="containsText" dxfId="1052" priority="690" operator="containsText" text="Geier">
      <formula>NOT(ISERROR(SEARCH("Geier",I128)))</formula>
    </cfRule>
    <cfRule type="containsText" dxfId="1051" priority="691" operator="containsText" text="Gaudette">
      <formula>NOT(ISERROR(SEARCH("Gaudette",I128)))</formula>
    </cfRule>
    <cfRule type="containsText" dxfId="1050" priority="692" operator="containsText" text="Galligan">
      <formula>NOT(ISERROR(SEARCH("Galligan",I128)))</formula>
    </cfRule>
    <cfRule type="containsText" dxfId="1049" priority="693" operator="containsText" text="Franklin, B">
      <formula>NOT(ISERROR(SEARCH("Franklin, B",I128)))</formula>
    </cfRule>
    <cfRule type="containsText" dxfId="1048" priority="694" operator="containsText" text="Fitzpatrick">
      <formula>NOT(ISERROR(SEARCH("Fitzpatrick",I128)))</formula>
    </cfRule>
    <cfRule type="containsText" dxfId="1047" priority="695" operator="containsText" text="Fishman">
      <formula>NOT(ISERROR(SEARCH("Fishman",I128)))</formula>
    </cfRule>
    <cfRule type="containsText" dxfId="1046" priority="696" operator="containsText" text="Engels">
      <formula>NOT(ISERROR(SEARCH("Engels",I128)))</formula>
    </cfRule>
    <cfRule type="containsText" dxfId="1045" priority="697" operator="containsText" text="Dillon">
      <formula>NOT(ISERROR(SEARCH("Dillon",I128)))</formula>
    </cfRule>
    <cfRule type="containsText" dxfId="1044" priority="698" operator="containsText" text="Derrick">
      <formula>NOT(ISERROR(SEARCH("Derrick",I128)))</formula>
    </cfRule>
    <cfRule type="containsText" dxfId="1043" priority="699" operator="containsText" text="Dejmek">
      <formula>NOT(ISERROR(SEARCH("Dejmek",I128)))</formula>
    </cfRule>
    <cfRule type="containsText" dxfId="1042" priority="700" operator="containsText" text="Defranco">
      <formula>NOT(ISERROR(SEARCH("Defranco",I128)))</formula>
    </cfRule>
    <cfRule type="containsText" dxfId="1041" priority="701" operator="containsText" text="Daniels">
      <formula>NOT(ISERROR(SEARCH("Daniels",I128)))</formula>
    </cfRule>
    <cfRule type="containsText" dxfId="1040" priority="702" operator="containsText" text="Curcuri">
      <formula>NOT(ISERROR(SEARCH("Curcuri",I128)))</formula>
    </cfRule>
    <cfRule type="containsText" dxfId="1039" priority="703" operator="containsText" text="Clements">
      <formula>NOT(ISERROR(SEARCH("Clements",I128)))</formula>
    </cfRule>
    <cfRule type="containsText" dxfId="1038" priority="704" operator="containsText" text="Chung, M">
      <formula>NOT(ISERROR(SEARCH("Chung, M",I128)))</formula>
    </cfRule>
    <cfRule type="containsText" dxfId="1037" priority="705" operator="containsText" text="Chen, P">
      <formula>NOT(ISERROR(SEARCH("Chen, P",I128)))</formula>
    </cfRule>
    <cfRule type="containsText" dxfId="1036" priority="706" operator="containsText" text="Calve">
      <formula>NOT(ISERROR(SEARCH("Calve",I128)))</formula>
    </cfRule>
    <cfRule type="containsText" dxfId="1035" priority="707" operator="containsText" text="Busch">
      <formula>NOT(ISERROR(SEARCH("Busch",I128)))</formula>
    </cfRule>
    <cfRule type="containsText" dxfId="1034" priority="708" operator="containsText" text="Bunting">
      <formula>NOT(ISERROR(SEARCH("Bunting",I128)))</formula>
    </cfRule>
    <cfRule type="containsText" dxfId="1033" priority="709" operator="containsText" text="Browne">
      <formula>NOT(ISERROR(SEARCH("Browne",I128)))</formula>
    </cfRule>
    <cfRule type="containsText" dxfId="1032" priority="710" operator="containsText" text="Branch">
      <formula>NOT(ISERROR(SEARCH("Branch",I128)))</formula>
    </cfRule>
    <cfRule type="containsText" dxfId="1031" priority="711" operator="containsText" text="Braden">
      <formula>NOT(ISERROR(SEARCH("Braden",I128)))</formula>
    </cfRule>
    <cfRule type="containsText" dxfId="1030" priority="712" operator="containsText" text="Boudreau">
      <formula>NOT(ISERROR(SEARCH("Boudreau",I128)))</formula>
    </cfRule>
    <cfRule type="containsText" dxfId="1029" priority="713" operator="containsText" text="Boucher">
      <formula>NOT(ISERROR(SEARCH("Boucher",I128)))</formula>
    </cfRule>
    <cfRule type="containsText" dxfId="1028" priority="714" operator="containsText" text="Beamer">
      <formula>NOT(ISERROR(SEARCH("Beamer",I128)))</formula>
    </cfRule>
    <cfRule type="containsText" dxfId="1027" priority="715" operator="containsText" text="Bayat">
      <formula>NOT(ISERROR(SEARCH("Bayat",I128)))</formula>
    </cfRule>
    <cfRule type="containsText" dxfId="1026" priority="716" operator="containsText" text="Barrett, L">
      <formula>NOT(ISERROR(SEARCH("Barrett, L",I128)))</formula>
    </cfRule>
    <cfRule type="containsText" dxfId="1025" priority="717" operator="containsText" text="Arpin">
      <formula>NOT(ISERROR(SEARCH("Arpin",I128)))</formula>
    </cfRule>
    <cfRule type="containsText" dxfId="1024" priority="718" operator="containsText" text="Anderson">
      <formula>NOT(ISERROR(SEARCH("Anderson",I128)))</formula>
    </cfRule>
    <cfRule type="containsText" dxfId="1023" priority="719" operator="containsText" text="Abrams">
      <formula>NOT(ISERROR(SEARCH("Abrams",I128)))</formula>
    </cfRule>
  </conditionalFormatting>
  <conditionalFormatting sqref="I155:K155">
    <cfRule type="containsText" dxfId="1022" priority="578" operator="containsText" text="Zado">
      <formula>NOT(ISERROR(SEARCH("Zado",I155)))</formula>
    </cfRule>
    <cfRule type="containsText" dxfId="1021" priority="579" operator="containsText" text="Woods">
      <formula>NOT(ISERROR(SEARCH("Woods",I155)))</formula>
    </cfRule>
    <cfRule type="containsText" dxfId="1020" priority="580" operator="containsText" text="Winsor">
      <formula>NOT(ISERROR(SEARCH("Winsor",I155)))</formula>
    </cfRule>
    <cfRule type="containsText" dxfId="1019" priority="581" operator="containsText" text="White">
      <formula>NOT(ISERROR(SEARCH("White",I155)))</formula>
    </cfRule>
    <cfRule type="containsText" dxfId="1018" priority="582" operator="containsText" text="Ward">
      <formula>NOT(ISERROR(SEARCH("Ward",I155)))</formula>
    </cfRule>
    <cfRule type="containsText" dxfId="1017" priority="583" operator="containsText" text="Turner">
      <formula>NOT(ISERROR(SEARCH("Turner",I155)))</formula>
    </cfRule>
    <cfRule type="containsText" dxfId="1016" priority="584" operator="containsText" text="Trock">
      <formula>NOT(ISERROR(SEARCH("Trock",I155)))</formula>
    </cfRule>
    <cfRule type="containsText" dxfId="1015" priority="585" operator="containsText" text="Stephens, J">
      <formula>NOT(ISERROR(SEARCH("Stephens, J",I155)))</formula>
    </cfRule>
    <cfRule type="containsText" dxfId="1014" priority="586" operator="containsText" text="Stephens, D">
      <formula>NOT(ISERROR(SEARCH("Stephens, D",I155)))</formula>
    </cfRule>
    <cfRule type="containsText" dxfId="1013" priority="587" operator="containsText" text="Smegal">
      <formula>NOT(ISERROR(SEARCH("Smegal",I155)))</formula>
    </cfRule>
    <cfRule type="containsText" dxfId="1012" priority="588" operator="containsText" text="Silverman">
      <formula>NOT(ISERROR(SEARCH("Silverman",I155)))</formula>
    </cfRule>
    <cfRule type="containsText" dxfId="1011" priority="589" operator="containsText" text="Shiang">
      <formula>NOT(ISERROR(SEARCH("Shiang",I155)))</formula>
    </cfRule>
    <cfRule type="containsText" dxfId="1010" priority="590" operator="containsText" text="Scanlon">
      <formula>NOT(ISERROR(SEARCH("Scanlon",I155)))</formula>
    </cfRule>
    <cfRule type="containsText" dxfId="1009" priority="591" operator="containsText" text="Saadat">
      <formula>NOT(ISERROR(SEARCH("Saadat",I155)))</formula>
    </cfRule>
    <cfRule type="containsText" dxfId="1008" priority="592" operator="containsText" text="Quinn">
      <formula>NOT(ISERROR(SEARCH("Quinn",I155)))</formula>
    </cfRule>
    <cfRule type="containsText" dxfId="1007" priority="593" operator="containsText" text="Pyonin">
      <formula>NOT(ISERROR(SEARCH("Pyonin",I155)))</formula>
    </cfRule>
    <cfRule type="containsText" dxfId="1006" priority="594" operator="containsText" text="Praiss">
      <formula>NOT(ISERROR(SEARCH("Praiss",I155)))</formula>
    </cfRule>
    <cfRule type="containsText" dxfId="1005" priority="595" operator="containsText" text="Plenzler">
      <formula>NOT(ISERROR(SEARCH("Plenzler",I155)))</formula>
    </cfRule>
    <cfRule type="containsText" dxfId="1004" priority="596" operator="containsText" text="Pinkerton">
      <formula>NOT(ISERROR(SEARCH("Pinkerton",I155)))</formula>
    </cfRule>
    <cfRule type="containsText" dxfId="1003" priority="597" operator="containsText" text="Osinski">
      <formula>NOT(ISERROR(SEARCH("Osinski",I155)))</formula>
    </cfRule>
    <cfRule type="containsText" dxfId="1002" priority="598" operator="containsText" text="Moore, S">
      <formula>NOT(ISERROR(SEARCH("Moore, S",I155)))</formula>
    </cfRule>
    <cfRule type="containsText" dxfId="1001" priority="599" operator="containsText" text="McMillin">
      <formula>NOT(ISERROR(SEARCH("McMillin",I155)))</formula>
    </cfRule>
    <cfRule type="containsText" dxfId="1000" priority="600" operator="containsText" text="McKone">
      <formula>NOT(ISERROR(SEARCH("McKone",I155)))</formula>
    </cfRule>
    <cfRule type="containsText" dxfId="999" priority="601" operator="containsText" text="McCarthy">
      <formula>NOT(ISERROR(SEARCH("McCarthy",I155)))</formula>
    </cfRule>
    <cfRule type="containsText" dxfId="998" priority="602" operator="containsText" text="Martin, B">
      <formula>NOT(ISERROR(SEARCH("Martin, B",I155)))</formula>
    </cfRule>
    <cfRule type="containsText" dxfId="997" priority="603" operator="containsText" text="Kohut">
      <formula>NOT(ISERROR(SEARCH("Kohut",I155)))</formula>
    </cfRule>
    <cfRule type="containsText" dxfId="996" priority="604" operator="containsText" text="Kauffman">
      <formula>NOT(ISERROR(SEARCH("Kauffman",I155)))</formula>
    </cfRule>
    <cfRule type="containsText" dxfId="995" priority="605" operator="containsText" text="Kalan">
      <formula>NOT(ISERROR(SEARCH("Kalan",I155)))</formula>
    </cfRule>
    <cfRule type="containsText" dxfId="994" priority="606" operator="containsText" text="Kaiser">
      <formula>NOT(ISERROR(SEARCH("Kaiser",I155)))</formula>
    </cfRule>
    <cfRule type="containsText" dxfId="993" priority="607" operator="containsText" text="Kahn">
      <formula>NOT(ISERROR(SEARCH("Kahn",I155)))</formula>
    </cfRule>
    <cfRule type="containsText" dxfId="992" priority="608" operator="containsText" text="Jurgovan">
      <formula>NOT(ISERROR(SEARCH("Jurgovan",I155)))</formula>
    </cfRule>
    <cfRule type="containsText" dxfId="991" priority="609" operator="containsText" text="Ippolito">
      <formula>NOT(ISERROR(SEARCH("Ippolito",I155)))</formula>
    </cfRule>
    <cfRule type="containsText" dxfId="990" priority="610" operator="containsText" text="Hulse">
      <formula>NOT(ISERROR(SEARCH("Hulse",I155)))</formula>
    </cfRule>
    <cfRule type="containsText" dxfId="989" priority="611" operator="containsText" text="Hoskins">
      <formula>NOT(ISERROR(SEARCH("Hoskins",I155)))</formula>
    </cfRule>
    <cfRule type="containsText" dxfId="988" priority="612" operator="containsText" text="Horvath">
      <formula>NOT(ISERROR(SEARCH("Horvath",I155)))</formula>
    </cfRule>
    <cfRule type="containsText" dxfId="987" priority="613" operator="containsText" text="Hoelter">
      <formula>NOT(ISERROR(SEARCH("Hoelter",I155)))</formula>
    </cfRule>
    <cfRule type="containsText" dxfId="986" priority="614" operator="containsText" text="Harlow">
      <formula>NOT(ISERROR(SEARCH("Harlow",I155)))</formula>
    </cfRule>
    <cfRule type="containsText" dxfId="985" priority="615" operator="containsText" text="Haapala">
      <formula>NOT(ISERROR(SEARCH("Haapala",I155)))</formula>
    </cfRule>
    <cfRule type="containsText" dxfId="984" priority="616" operator="containsText" text="Guijt">
      <formula>NOT(ISERROR(SEARCH("Guijt",I155)))</formula>
    </cfRule>
    <cfRule type="containsText" dxfId="983" priority="617" operator="containsText" text="Greenhut">
      <formula>NOT(ISERROR(SEARCH("Greenhut",I155)))</formula>
    </cfRule>
    <cfRule type="containsText" dxfId="982" priority="618" operator="containsText" text="Goodson">
      <formula>NOT(ISERROR(SEARCH("Goodson",I155)))</formula>
    </cfRule>
    <cfRule type="containsText" dxfId="981" priority="619" operator="containsText" text="Geier">
      <formula>NOT(ISERROR(SEARCH("Geier",I155)))</formula>
    </cfRule>
    <cfRule type="containsText" dxfId="980" priority="620" operator="containsText" text="Gaudette">
      <formula>NOT(ISERROR(SEARCH("Gaudette",I155)))</formula>
    </cfRule>
    <cfRule type="containsText" dxfId="979" priority="621" operator="containsText" text="Galligan">
      <formula>NOT(ISERROR(SEARCH("Galligan",I155)))</formula>
    </cfRule>
    <cfRule type="containsText" dxfId="978" priority="622" operator="containsText" text="Franklin, B">
      <formula>NOT(ISERROR(SEARCH("Franklin, B",I155)))</formula>
    </cfRule>
    <cfRule type="containsText" dxfId="977" priority="623" operator="containsText" text="Fitzpatrick">
      <formula>NOT(ISERROR(SEARCH("Fitzpatrick",I155)))</formula>
    </cfRule>
    <cfRule type="containsText" dxfId="976" priority="624" operator="containsText" text="Fishman">
      <formula>NOT(ISERROR(SEARCH("Fishman",I155)))</formula>
    </cfRule>
    <cfRule type="containsText" dxfId="975" priority="625" operator="containsText" text="Engels">
      <formula>NOT(ISERROR(SEARCH("Engels",I155)))</formula>
    </cfRule>
    <cfRule type="containsText" dxfId="974" priority="626" operator="containsText" text="Dillon">
      <formula>NOT(ISERROR(SEARCH("Dillon",I155)))</formula>
    </cfRule>
    <cfRule type="containsText" dxfId="973" priority="627" operator="containsText" text="Derrick">
      <formula>NOT(ISERROR(SEARCH("Derrick",I155)))</formula>
    </cfRule>
    <cfRule type="containsText" dxfId="972" priority="628" operator="containsText" text="Dejmek">
      <formula>NOT(ISERROR(SEARCH("Dejmek",I155)))</formula>
    </cfRule>
    <cfRule type="containsText" dxfId="971" priority="629" operator="containsText" text="Defranco">
      <formula>NOT(ISERROR(SEARCH("Defranco",I155)))</formula>
    </cfRule>
    <cfRule type="containsText" dxfId="970" priority="630" operator="containsText" text="Daniels">
      <formula>NOT(ISERROR(SEARCH("Daniels",I155)))</formula>
    </cfRule>
    <cfRule type="containsText" dxfId="969" priority="631" operator="containsText" text="Curcuri">
      <formula>NOT(ISERROR(SEARCH("Curcuri",I155)))</formula>
    </cfRule>
    <cfRule type="containsText" dxfId="968" priority="632" operator="containsText" text="Clements">
      <formula>NOT(ISERROR(SEARCH("Clements",I155)))</formula>
    </cfRule>
    <cfRule type="containsText" dxfId="967" priority="633" operator="containsText" text="Chung, M">
      <formula>NOT(ISERROR(SEARCH("Chung, M",I155)))</formula>
    </cfRule>
    <cfRule type="containsText" dxfId="966" priority="634" operator="containsText" text="Chen, P">
      <formula>NOT(ISERROR(SEARCH("Chen, P",I155)))</formula>
    </cfRule>
    <cfRule type="containsText" dxfId="965" priority="635" operator="containsText" text="Calve">
      <formula>NOT(ISERROR(SEARCH("Calve",I155)))</formula>
    </cfRule>
    <cfRule type="containsText" dxfId="964" priority="636" operator="containsText" text="Busch">
      <formula>NOT(ISERROR(SEARCH("Busch",I155)))</formula>
    </cfRule>
    <cfRule type="containsText" dxfId="963" priority="637" operator="containsText" text="Bunting">
      <formula>NOT(ISERROR(SEARCH("Bunting",I155)))</formula>
    </cfRule>
    <cfRule type="containsText" dxfId="962" priority="638" operator="containsText" text="Browne">
      <formula>NOT(ISERROR(SEARCH("Browne",I155)))</formula>
    </cfRule>
    <cfRule type="containsText" dxfId="961" priority="639" operator="containsText" text="Branch">
      <formula>NOT(ISERROR(SEARCH("Branch",I155)))</formula>
    </cfRule>
    <cfRule type="containsText" dxfId="960" priority="640" operator="containsText" text="Braden">
      <formula>NOT(ISERROR(SEARCH("Braden",I155)))</formula>
    </cfRule>
    <cfRule type="containsText" dxfId="959" priority="641" operator="containsText" text="Boudreau">
      <formula>NOT(ISERROR(SEARCH("Boudreau",I155)))</formula>
    </cfRule>
    <cfRule type="containsText" dxfId="958" priority="642" operator="containsText" text="Boucher">
      <formula>NOT(ISERROR(SEARCH("Boucher",I155)))</formula>
    </cfRule>
    <cfRule type="containsText" dxfId="957" priority="643" operator="containsText" text="Beamer">
      <formula>NOT(ISERROR(SEARCH("Beamer",I155)))</formula>
    </cfRule>
    <cfRule type="containsText" dxfId="956" priority="644" operator="containsText" text="Bayat">
      <formula>NOT(ISERROR(SEARCH("Bayat",I155)))</formula>
    </cfRule>
    <cfRule type="containsText" dxfId="955" priority="645" operator="containsText" text="Barrett, L">
      <formula>NOT(ISERROR(SEARCH("Barrett, L",I155)))</formula>
    </cfRule>
    <cfRule type="containsText" dxfId="954" priority="646" operator="containsText" text="Arpin">
      <formula>NOT(ISERROR(SEARCH("Arpin",I155)))</formula>
    </cfRule>
    <cfRule type="containsText" dxfId="953" priority="647" operator="containsText" text="Anderson">
      <formula>NOT(ISERROR(SEARCH("Anderson",I155)))</formula>
    </cfRule>
    <cfRule type="containsText" dxfId="952" priority="648" operator="containsText" text="Abrams">
      <formula>NOT(ISERROR(SEARCH("Abrams",I155)))</formula>
    </cfRule>
  </conditionalFormatting>
  <conditionalFormatting sqref="I143:K143">
    <cfRule type="containsText" dxfId="951" priority="507" operator="containsText" text="Zado">
      <formula>NOT(ISERROR(SEARCH("Zado",I143)))</formula>
    </cfRule>
    <cfRule type="containsText" dxfId="950" priority="508" operator="containsText" text="Woods">
      <formula>NOT(ISERROR(SEARCH("Woods",I143)))</formula>
    </cfRule>
    <cfRule type="containsText" dxfId="949" priority="509" operator="containsText" text="Winsor">
      <formula>NOT(ISERROR(SEARCH("Winsor",I143)))</formula>
    </cfRule>
    <cfRule type="containsText" dxfId="948" priority="510" operator="containsText" text="White">
      <formula>NOT(ISERROR(SEARCH("White",I143)))</formula>
    </cfRule>
    <cfRule type="containsText" dxfId="947" priority="511" operator="containsText" text="Ward">
      <formula>NOT(ISERROR(SEARCH("Ward",I143)))</formula>
    </cfRule>
    <cfRule type="containsText" dxfId="946" priority="512" operator="containsText" text="Turner">
      <formula>NOT(ISERROR(SEARCH("Turner",I143)))</formula>
    </cfRule>
    <cfRule type="containsText" dxfId="945" priority="513" operator="containsText" text="Trock">
      <formula>NOT(ISERROR(SEARCH("Trock",I143)))</formula>
    </cfRule>
    <cfRule type="containsText" dxfId="944" priority="514" operator="containsText" text="Stephens, J">
      <formula>NOT(ISERROR(SEARCH("Stephens, J",I143)))</formula>
    </cfRule>
    <cfRule type="containsText" dxfId="943" priority="515" operator="containsText" text="Stephens, D">
      <formula>NOT(ISERROR(SEARCH("Stephens, D",I143)))</formula>
    </cfRule>
    <cfRule type="containsText" dxfId="942" priority="516" operator="containsText" text="Smegal">
      <formula>NOT(ISERROR(SEARCH("Smegal",I143)))</formula>
    </cfRule>
    <cfRule type="containsText" dxfId="941" priority="517" operator="containsText" text="Silverman">
      <formula>NOT(ISERROR(SEARCH("Silverman",I143)))</formula>
    </cfRule>
    <cfRule type="containsText" dxfId="940" priority="518" operator="containsText" text="Shiang">
      <formula>NOT(ISERROR(SEARCH("Shiang",I143)))</formula>
    </cfRule>
    <cfRule type="containsText" dxfId="939" priority="519" operator="containsText" text="Scanlon">
      <formula>NOT(ISERROR(SEARCH("Scanlon",I143)))</formula>
    </cfRule>
    <cfRule type="containsText" dxfId="938" priority="520" operator="containsText" text="Saadat">
      <formula>NOT(ISERROR(SEARCH("Saadat",I143)))</formula>
    </cfRule>
    <cfRule type="containsText" dxfId="937" priority="521" operator="containsText" text="Quinn">
      <formula>NOT(ISERROR(SEARCH("Quinn",I143)))</formula>
    </cfRule>
    <cfRule type="containsText" dxfId="936" priority="522" operator="containsText" text="Pyonin">
      <formula>NOT(ISERROR(SEARCH("Pyonin",I143)))</formula>
    </cfRule>
    <cfRule type="containsText" dxfId="935" priority="523" operator="containsText" text="Praiss">
      <formula>NOT(ISERROR(SEARCH("Praiss",I143)))</formula>
    </cfRule>
    <cfRule type="containsText" dxfId="934" priority="524" operator="containsText" text="Plenzler">
      <formula>NOT(ISERROR(SEARCH("Plenzler",I143)))</formula>
    </cfRule>
    <cfRule type="containsText" dxfId="933" priority="525" operator="containsText" text="Pinkerton">
      <formula>NOT(ISERROR(SEARCH("Pinkerton",I143)))</formula>
    </cfRule>
    <cfRule type="containsText" dxfId="932" priority="526" operator="containsText" text="Osinski">
      <formula>NOT(ISERROR(SEARCH("Osinski",I143)))</formula>
    </cfRule>
    <cfRule type="containsText" dxfId="931" priority="527" operator="containsText" text="Moore, S">
      <formula>NOT(ISERROR(SEARCH("Moore, S",I143)))</formula>
    </cfRule>
    <cfRule type="containsText" dxfId="930" priority="528" operator="containsText" text="McMillin">
      <formula>NOT(ISERROR(SEARCH("McMillin",I143)))</formula>
    </cfRule>
    <cfRule type="containsText" dxfId="929" priority="529" operator="containsText" text="McKone">
      <formula>NOT(ISERROR(SEARCH("McKone",I143)))</formula>
    </cfRule>
    <cfRule type="containsText" dxfId="928" priority="530" operator="containsText" text="McCarthy">
      <formula>NOT(ISERROR(SEARCH("McCarthy",I143)))</formula>
    </cfRule>
    <cfRule type="containsText" dxfId="927" priority="531" operator="containsText" text="Martin, B">
      <formula>NOT(ISERROR(SEARCH("Martin, B",I143)))</formula>
    </cfRule>
    <cfRule type="containsText" dxfId="926" priority="532" operator="containsText" text="Kohut">
      <formula>NOT(ISERROR(SEARCH("Kohut",I143)))</formula>
    </cfRule>
    <cfRule type="containsText" dxfId="925" priority="533" operator="containsText" text="Kauffman">
      <formula>NOT(ISERROR(SEARCH("Kauffman",I143)))</formula>
    </cfRule>
    <cfRule type="containsText" dxfId="924" priority="534" operator="containsText" text="Kalan">
      <formula>NOT(ISERROR(SEARCH("Kalan",I143)))</formula>
    </cfRule>
    <cfRule type="containsText" dxfId="923" priority="535" operator="containsText" text="Kaiser">
      <formula>NOT(ISERROR(SEARCH("Kaiser",I143)))</formula>
    </cfRule>
    <cfRule type="containsText" dxfId="922" priority="536" operator="containsText" text="Kahn">
      <formula>NOT(ISERROR(SEARCH("Kahn",I143)))</formula>
    </cfRule>
    <cfRule type="containsText" dxfId="921" priority="537" operator="containsText" text="Jurgovan">
      <formula>NOT(ISERROR(SEARCH("Jurgovan",I143)))</formula>
    </cfRule>
    <cfRule type="containsText" dxfId="920" priority="538" operator="containsText" text="Ippolito">
      <formula>NOT(ISERROR(SEARCH("Ippolito",I143)))</formula>
    </cfRule>
    <cfRule type="containsText" dxfId="919" priority="539" operator="containsText" text="Hulse">
      <formula>NOT(ISERROR(SEARCH("Hulse",I143)))</formula>
    </cfRule>
    <cfRule type="containsText" dxfId="918" priority="540" operator="containsText" text="Hoskins">
      <formula>NOT(ISERROR(SEARCH("Hoskins",I143)))</formula>
    </cfRule>
    <cfRule type="containsText" dxfId="917" priority="541" operator="containsText" text="Horvath">
      <formula>NOT(ISERROR(SEARCH("Horvath",I143)))</formula>
    </cfRule>
    <cfRule type="containsText" dxfId="916" priority="542" operator="containsText" text="Hoelter">
      <formula>NOT(ISERROR(SEARCH("Hoelter",I143)))</formula>
    </cfRule>
    <cfRule type="containsText" dxfId="915" priority="543" operator="containsText" text="Harlow">
      <formula>NOT(ISERROR(SEARCH("Harlow",I143)))</formula>
    </cfRule>
    <cfRule type="containsText" dxfId="914" priority="544" operator="containsText" text="Haapala">
      <formula>NOT(ISERROR(SEARCH("Haapala",I143)))</formula>
    </cfRule>
    <cfRule type="containsText" dxfId="913" priority="545" operator="containsText" text="Guijt">
      <formula>NOT(ISERROR(SEARCH("Guijt",I143)))</formula>
    </cfRule>
    <cfRule type="containsText" dxfId="912" priority="546" operator="containsText" text="Greenhut">
      <formula>NOT(ISERROR(SEARCH("Greenhut",I143)))</formula>
    </cfRule>
    <cfRule type="containsText" dxfId="911" priority="547" operator="containsText" text="Goodson">
      <formula>NOT(ISERROR(SEARCH("Goodson",I143)))</formula>
    </cfRule>
    <cfRule type="containsText" dxfId="910" priority="548" operator="containsText" text="Geier">
      <formula>NOT(ISERROR(SEARCH("Geier",I143)))</formula>
    </cfRule>
    <cfRule type="containsText" dxfId="909" priority="549" operator="containsText" text="Gaudette">
      <formula>NOT(ISERROR(SEARCH("Gaudette",I143)))</formula>
    </cfRule>
    <cfRule type="containsText" dxfId="908" priority="550" operator="containsText" text="Galligan">
      <formula>NOT(ISERROR(SEARCH("Galligan",I143)))</formula>
    </cfRule>
    <cfRule type="containsText" dxfId="907" priority="551" operator="containsText" text="Franklin, B">
      <formula>NOT(ISERROR(SEARCH("Franklin, B",I143)))</formula>
    </cfRule>
    <cfRule type="containsText" dxfId="906" priority="552" operator="containsText" text="Fitzpatrick">
      <formula>NOT(ISERROR(SEARCH("Fitzpatrick",I143)))</formula>
    </cfRule>
    <cfRule type="containsText" dxfId="905" priority="553" operator="containsText" text="Fishman">
      <formula>NOT(ISERROR(SEARCH("Fishman",I143)))</formula>
    </cfRule>
    <cfRule type="containsText" dxfId="904" priority="554" operator="containsText" text="Engels">
      <formula>NOT(ISERROR(SEARCH("Engels",I143)))</formula>
    </cfRule>
    <cfRule type="containsText" dxfId="903" priority="555" operator="containsText" text="Dillon">
      <formula>NOT(ISERROR(SEARCH("Dillon",I143)))</formula>
    </cfRule>
    <cfRule type="containsText" dxfId="902" priority="556" operator="containsText" text="Derrick">
      <formula>NOT(ISERROR(SEARCH("Derrick",I143)))</formula>
    </cfRule>
    <cfRule type="containsText" dxfId="901" priority="557" operator="containsText" text="Dejmek">
      <formula>NOT(ISERROR(SEARCH("Dejmek",I143)))</formula>
    </cfRule>
    <cfRule type="containsText" dxfId="900" priority="558" operator="containsText" text="Defranco">
      <formula>NOT(ISERROR(SEARCH("Defranco",I143)))</formula>
    </cfRule>
    <cfRule type="containsText" dxfId="899" priority="559" operator="containsText" text="Daniels">
      <formula>NOT(ISERROR(SEARCH("Daniels",I143)))</formula>
    </cfRule>
    <cfRule type="containsText" dxfId="898" priority="560" operator="containsText" text="Curcuri">
      <formula>NOT(ISERROR(SEARCH("Curcuri",I143)))</formula>
    </cfRule>
    <cfRule type="containsText" dxfId="897" priority="561" operator="containsText" text="Clements">
      <formula>NOT(ISERROR(SEARCH("Clements",I143)))</formula>
    </cfRule>
    <cfRule type="containsText" dxfId="896" priority="562" operator="containsText" text="Chung, M">
      <formula>NOT(ISERROR(SEARCH("Chung, M",I143)))</formula>
    </cfRule>
    <cfRule type="containsText" dxfId="895" priority="563" operator="containsText" text="Chen, P">
      <formula>NOT(ISERROR(SEARCH("Chen, P",I143)))</formula>
    </cfRule>
    <cfRule type="containsText" dxfId="894" priority="564" operator="containsText" text="Calve">
      <formula>NOT(ISERROR(SEARCH("Calve",I143)))</formula>
    </cfRule>
    <cfRule type="containsText" dxfId="893" priority="565" operator="containsText" text="Busch">
      <formula>NOT(ISERROR(SEARCH("Busch",I143)))</formula>
    </cfRule>
    <cfRule type="containsText" dxfId="892" priority="566" operator="containsText" text="Bunting">
      <formula>NOT(ISERROR(SEARCH("Bunting",I143)))</formula>
    </cfRule>
    <cfRule type="containsText" dxfId="891" priority="567" operator="containsText" text="Browne">
      <formula>NOT(ISERROR(SEARCH("Browne",I143)))</formula>
    </cfRule>
    <cfRule type="containsText" dxfId="890" priority="568" operator="containsText" text="Branch">
      <formula>NOT(ISERROR(SEARCH("Branch",I143)))</formula>
    </cfRule>
    <cfRule type="containsText" dxfId="889" priority="569" operator="containsText" text="Braden">
      <formula>NOT(ISERROR(SEARCH("Braden",I143)))</formula>
    </cfRule>
    <cfRule type="containsText" dxfId="888" priority="570" operator="containsText" text="Boudreau">
      <formula>NOT(ISERROR(SEARCH("Boudreau",I143)))</formula>
    </cfRule>
    <cfRule type="containsText" dxfId="887" priority="571" operator="containsText" text="Boucher">
      <formula>NOT(ISERROR(SEARCH("Boucher",I143)))</formula>
    </cfRule>
    <cfRule type="containsText" dxfId="886" priority="572" operator="containsText" text="Beamer">
      <formula>NOT(ISERROR(SEARCH("Beamer",I143)))</formula>
    </cfRule>
    <cfRule type="containsText" dxfId="885" priority="573" operator="containsText" text="Bayat">
      <formula>NOT(ISERROR(SEARCH("Bayat",I143)))</formula>
    </cfRule>
    <cfRule type="containsText" dxfId="884" priority="574" operator="containsText" text="Barrett, L">
      <formula>NOT(ISERROR(SEARCH("Barrett, L",I143)))</formula>
    </cfRule>
    <cfRule type="containsText" dxfId="883" priority="575" operator="containsText" text="Arpin">
      <formula>NOT(ISERROR(SEARCH("Arpin",I143)))</formula>
    </cfRule>
    <cfRule type="containsText" dxfId="882" priority="576" operator="containsText" text="Anderson">
      <formula>NOT(ISERROR(SEARCH("Anderson",I143)))</formula>
    </cfRule>
    <cfRule type="containsText" dxfId="881" priority="577" operator="containsText" text="Abrams">
      <formula>NOT(ISERROR(SEARCH("Abrams",I143)))</formula>
    </cfRule>
  </conditionalFormatting>
  <conditionalFormatting sqref="I143:K143">
    <cfRule type="containsText" dxfId="880" priority="436" operator="containsText" text="Zado">
      <formula>NOT(ISERROR(SEARCH("Zado",I143)))</formula>
    </cfRule>
    <cfRule type="containsText" dxfId="879" priority="437" operator="containsText" text="Woods">
      <formula>NOT(ISERROR(SEARCH("Woods",I143)))</formula>
    </cfRule>
    <cfRule type="containsText" dxfId="878" priority="438" operator="containsText" text="Winsor">
      <formula>NOT(ISERROR(SEARCH("Winsor",I143)))</formula>
    </cfRule>
    <cfRule type="containsText" dxfId="877" priority="439" operator="containsText" text="White">
      <formula>NOT(ISERROR(SEARCH("White",I143)))</formula>
    </cfRule>
    <cfRule type="containsText" dxfId="876" priority="440" operator="containsText" text="Ward">
      <formula>NOT(ISERROR(SEARCH("Ward",I143)))</formula>
    </cfRule>
    <cfRule type="containsText" dxfId="875" priority="441" operator="containsText" text="Turner">
      <formula>NOT(ISERROR(SEARCH("Turner",I143)))</formula>
    </cfRule>
    <cfRule type="containsText" dxfId="874" priority="442" operator="containsText" text="Trock">
      <formula>NOT(ISERROR(SEARCH("Trock",I143)))</formula>
    </cfRule>
    <cfRule type="containsText" dxfId="873" priority="443" operator="containsText" text="Stephens, J">
      <formula>NOT(ISERROR(SEARCH("Stephens, J",I143)))</formula>
    </cfRule>
    <cfRule type="containsText" dxfId="872" priority="444" operator="containsText" text="Stephens, D">
      <formula>NOT(ISERROR(SEARCH("Stephens, D",I143)))</formula>
    </cfRule>
    <cfRule type="containsText" dxfId="871" priority="445" operator="containsText" text="Smegal">
      <formula>NOT(ISERROR(SEARCH("Smegal",I143)))</formula>
    </cfRule>
    <cfRule type="containsText" dxfId="870" priority="446" operator="containsText" text="Silverman">
      <formula>NOT(ISERROR(SEARCH("Silverman",I143)))</formula>
    </cfRule>
    <cfRule type="containsText" dxfId="869" priority="447" operator="containsText" text="Shiang">
      <formula>NOT(ISERROR(SEARCH("Shiang",I143)))</formula>
    </cfRule>
    <cfRule type="containsText" dxfId="868" priority="448" operator="containsText" text="Scanlon">
      <formula>NOT(ISERROR(SEARCH("Scanlon",I143)))</formula>
    </cfRule>
    <cfRule type="containsText" dxfId="867" priority="449" operator="containsText" text="Saadat">
      <formula>NOT(ISERROR(SEARCH("Saadat",I143)))</formula>
    </cfRule>
    <cfRule type="containsText" dxfId="866" priority="450" operator="containsText" text="Quinn">
      <formula>NOT(ISERROR(SEARCH("Quinn",I143)))</formula>
    </cfRule>
    <cfRule type="containsText" dxfId="865" priority="451" operator="containsText" text="Pyonin">
      <formula>NOT(ISERROR(SEARCH("Pyonin",I143)))</formula>
    </cfRule>
    <cfRule type="containsText" dxfId="864" priority="452" operator="containsText" text="Praiss">
      <formula>NOT(ISERROR(SEARCH("Praiss",I143)))</formula>
    </cfRule>
    <cfRule type="containsText" dxfId="863" priority="453" operator="containsText" text="Plenzler">
      <formula>NOT(ISERROR(SEARCH("Plenzler",I143)))</formula>
    </cfRule>
    <cfRule type="containsText" dxfId="862" priority="454" operator="containsText" text="Pinkerton">
      <formula>NOT(ISERROR(SEARCH("Pinkerton",I143)))</formula>
    </cfRule>
    <cfRule type="containsText" dxfId="861" priority="455" operator="containsText" text="Osinski">
      <formula>NOT(ISERROR(SEARCH("Osinski",I143)))</formula>
    </cfRule>
    <cfRule type="containsText" dxfId="860" priority="456" operator="containsText" text="Moore, S">
      <formula>NOT(ISERROR(SEARCH("Moore, S",I143)))</formula>
    </cfRule>
    <cfRule type="containsText" dxfId="859" priority="457" operator="containsText" text="McMillin">
      <formula>NOT(ISERROR(SEARCH("McMillin",I143)))</formula>
    </cfRule>
    <cfRule type="containsText" dxfId="858" priority="458" operator="containsText" text="McKone">
      <formula>NOT(ISERROR(SEARCH("McKone",I143)))</formula>
    </cfRule>
    <cfRule type="containsText" dxfId="857" priority="459" operator="containsText" text="McCarthy">
      <formula>NOT(ISERROR(SEARCH("McCarthy",I143)))</formula>
    </cfRule>
    <cfRule type="containsText" dxfId="856" priority="460" operator="containsText" text="Martin, B">
      <formula>NOT(ISERROR(SEARCH("Martin, B",I143)))</formula>
    </cfRule>
    <cfRule type="containsText" dxfId="855" priority="461" operator="containsText" text="Kohut">
      <formula>NOT(ISERROR(SEARCH("Kohut",I143)))</formula>
    </cfRule>
    <cfRule type="containsText" dxfId="854" priority="462" operator="containsText" text="Kauffman">
      <formula>NOT(ISERROR(SEARCH("Kauffman",I143)))</formula>
    </cfRule>
    <cfRule type="containsText" dxfId="853" priority="463" operator="containsText" text="Kalan">
      <formula>NOT(ISERROR(SEARCH("Kalan",I143)))</formula>
    </cfRule>
    <cfRule type="containsText" dxfId="852" priority="464" operator="containsText" text="Kaiser">
      <formula>NOT(ISERROR(SEARCH("Kaiser",I143)))</formula>
    </cfRule>
    <cfRule type="containsText" dxfId="851" priority="465" operator="containsText" text="Kahn">
      <formula>NOT(ISERROR(SEARCH("Kahn",I143)))</formula>
    </cfRule>
    <cfRule type="containsText" dxfId="850" priority="466" operator="containsText" text="Jurgovan">
      <formula>NOT(ISERROR(SEARCH("Jurgovan",I143)))</formula>
    </cfRule>
    <cfRule type="containsText" dxfId="849" priority="467" operator="containsText" text="Ippolito">
      <formula>NOT(ISERROR(SEARCH("Ippolito",I143)))</formula>
    </cfRule>
    <cfRule type="containsText" dxfId="848" priority="468" operator="containsText" text="Hulse">
      <formula>NOT(ISERROR(SEARCH("Hulse",I143)))</formula>
    </cfRule>
    <cfRule type="containsText" dxfId="847" priority="469" operator="containsText" text="Hoskins">
      <formula>NOT(ISERROR(SEARCH("Hoskins",I143)))</formula>
    </cfRule>
    <cfRule type="containsText" dxfId="846" priority="470" operator="containsText" text="Horvath">
      <formula>NOT(ISERROR(SEARCH("Horvath",I143)))</formula>
    </cfRule>
    <cfRule type="containsText" dxfId="845" priority="471" operator="containsText" text="Hoelter">
      <formula>NOT(ISERROR(SEARCH("Hoelter",I143)))</formula>
    </cfRule>
    <cfRule type="containsText" dxfId="844" priority="472" operator="containsText" text="Harlow">
      <formula>NOT(ISERROR(SEARCH("Harlow",I143)))</formula>
    </cfRule>
    <cfRule type="containsText" dxfId="843" priority="473" operator="containsText" text="Haapala">
      <formula>NOT(ISERROR(SEARCH("Haapala",I143)))</formula>
    </cfRule>
    <cfRule type="containsText" dxfId="842" priority="474" operator="containsText" text="Guijt">
      <formula>NOT(ISERROR(SEARCH("Guijt",I143)))</formula>
    </cfRule>
    <cfRule type="containsText" dxfId="841" priority="475" operator="containsText" text="Greenhut">
      <formula>NOT(ISERROR(SEARCH("Greenhut",I143)))</formula>
    </cfRule>
    <cfRule type="containsText" dxfId="840" priority="476" operator="containsText" text="Goodson">
      <formula>NOT(ISERROR(SEARCH("Goodson",I143)))</formula>
    </cfRule>
    <cfRule type="containsText" dxfId="839" priority="477" operator="containsText" text="Geier">
      <formula>NOT(ISERROR(SEARCH("Geier",I143)))</formula>
    </cfRule>
    <cfRule type="containsText" dxfId="838" priority="478" operator="containsText" text="Gaudette">
      <formula>NOT(ISERROR(SEARCH("Gaudette",I143)))</formula>
    </cfRule>
    <cfRule type="containsText" dxfId="837" priority="479" operator="containsText" text="Galligan">
      <formula>NOT(ISERROR(SEARCH("Galligan",I143)))</formula>
    </cfRule>
    <cfRule type="containsText" dxfId="836" priority="480" operator="containsText" text="Franklin, B">
      <formula>NOT(ISERROR(SEARCH("Franklin, B",I143)))</formula>
    </cfRule>
    <cfRule type="containsText" dxfId="835" priority="481" operator="containsText" text="Fitzpatrick">
      <formula>NOT(ISERROR(SEARCH("Fitzpatrick",I143)))</formula>
    </cfRule>
    <cfRule type="containsText" dxfId="834" priority="482" operator="containsText" text="Fishman">
      <formula>NOT(ISERROR(SEARCH("Fishman",I143)))</formula>
    </cfRule>
    <cfRule type="containsText" dxfId="833" priority="483" operator="containsText" text="Engels">
      <formula>NOT(ISERROR(SEARCH("Engels",I143)))</formula>
    </cfRule>
    <cfRule type="containsText" dxfId="832" priority="484" operator="containsText" text="Dillon">
      <formula>NOT(ISERROR(SEARCH("Dillon",I143)))</formula>
    </cfRule>
    <cfRule type="containsText" dxfId="831" priority="485" operator="containsText" text="Derrick">
      <formula>NOT(ISERROR(SEARCH("Derrick",I143)))</formula>
    </cfRule>
    <cfRule type="containsText" dxfId="830" priority="486" operator="containsText" text="Dejmek">
      <formula>NOT(ISERROR(SEARCH("Dejmek",I143)))</formula>
    </cfRule>
    <cfRule type="containsText" dxfId="829" priority="487" operator="containsText" text="Defranco">
      <formula>NOT(ISERROR(SEARCH("Defranco",I143)))</formula>
    </cfRule>
    <cfRule type="containsText" dxfId="828" priority="488" operator="containsText" text="Daniels">
      <formula>NOT(ISERROR(SEARCH("Daniels",I143)))</formula>
    </cfRule>
    <cfRule type="containsText" dxfId="827" priority="489" operator="containsText" text="Curcuri">
      <formula>NOT(ISERROR(SEARCH("Curcuri",I143)))</formula>
    </cfRule>
    <cfRule type="containsText" dxfId="826" priority="490" operator="containsText" text="Clements">
      <formula>NOT(ISERROR(SEARCH("Clements",I143)))</formula>
    </cfRule>
    <cfRule type="containsText" dxfId="825" priority="491" operator="containsText" text="Chung, M">
      <formula>NOT(ISERROR(SEARCH("Chung, M",I143)))</formula>
    </cfRule>
    <cfRule type="containsText" dxfId="824" priority="492" operator="containsText" text="Chen, P">
      <formula>NOT(ISERROR(SEARCH("Chen, P",I143)))</formula>
    </cfRule>
    <cfRule type="containsText" dxfId="823" priority="493" operator="containsText" text="Calve">
      <formula>NOT(ISERROR(SEARCH("Calve",I143)))</formula>
    </cfRule>
    <cfRule type="containsText" dxfId="822" priority="494" operator="containsText" text="Busch">
      <formula>NOT(ISERROR(SEARCH("Busch",I143)))</formula>
    </cfRule>
    <cfRule type="containsText" dxfId="821" priority="495" operator="containsText" text="Bunting">
      <formula>NOT(ISERROR(SEARCH("Bunting",I143)))</formula>
    </cfRule>
    <cfRule type="containsText" dxfId="820" priority="496" operator="containsText" text="Browne">
      <formula>NOT(ISERROR(SEARCH("Browne",I143)))</formula>
    </cfRule>
    <cfRule type="containsText" dxfId="819" priority="497" operator="containsText" text="Branch">
      <formula>NOT(ISERROR(SEARCH("Branch",I143)))</formula>
    </cfRule>
    <cfRule type="containsText" dxfId="818" priority="498" operator="containsText" text="Braden">
      <formula>NOT(ISERROR(SEARCH("Braden",I143)))</formula>
    </cfRule>
    <cfRule type="containsText" dxfId="817" priority="499" operator="containsText" text="Boudreau">
      <formula>NOT(ISERROR(SEARCH("Boudreau",I143)))</formula>
    </cfRule>
    <cfRule type="containsText" dxfId="816" priority="500" operator="containsText" text="Boucher">
      <formula>NOT(ISERROR(SEARCH("Boucher",I143)))</formula>
    </cfRule>
    <cfRule type="containsText" dxfId="815" priority="501" operator="containsText" text="Beamer">
      <formula>NOT(ISERROR(SEARCH("Beamer",I143)))</formula>
    </cfRule>
    <cfRule type="containsText" dxfId="814" priority="502" operator="containsText" text="Bayat">
      <formula>NOT(ISERROR(SEARCH("Bayat",I143)))</formula>
    </cfRule>
    <cfRule type="containsText" dxfId="813" priority="503" operator="containsText" text="Barrett, L">
      <formula>NOT(ISERROR(SEARCH("Barrett, L",I143)))</formula>
    </cfRule>
    <cfRule type="containsText" dxfId="812" priority="504" operator="containsText" text="Arpin">
      <formula>NOT(ISERROR(SEARCH("Arpin",I143)))</formula>
    </cfRule>
    <cfRule type="containsText" dxfId="811" priority="505" operator="containsText" text="Anderson">
      <formula>NOT(ISERROR(SEARCH("Anderson",I143)))</formula>
    </cfRule>
    <cfRule type="containsText" dxfId="810" priority="506" operator="containsText" text="Abrams">
      <formula>NOT(ISERROR(SEARCH("Abrams",I143)))</formula>
    </cfRule>
  </conditionalFormatting>
  <conditionalFormatting sqref="I164:K164">
    <cfRule type="containsText" dxfId="809" priority="365" operator="containsText" text="Zado">
      <formula>NOT(ISERROR(SEARCH("Zado",I164)))</formula>
    </cfRule>
    <cfRule type="containsText" dxfId="808" priority="366" operator="containsText" text="Woods">
      <formula>NOT(ISERROR(SEARCH("Woods",I164)))</formula>
    </cfRule>
    <cfRule type="containsText" dxfId="807" priority="367" operator="containsText" text="Winsor">
      <formula>NOT(ISERROR(SEARCH("Winsor",I164)))</formula>
    </cfRule>
    <cfRule type="containsText" dxfId="806" priority="368" operator="containsText" text="White">
      <formula>NOT(ISERROR(SEARCH("White",I164)))</formula>
    </cfRule>
    <cfRule type="containsText" dxfId="805" priority="369" operator="containsText" text="Ward">
      <formula>NOT(ISERROR(SEARCH("Ward",I164)))</formula>
    </cfRule>
    <cfRule type="containsText" dxfId="804" priority="370" operator="containsText" text="Turner">
      <formula>NOT(ISERROR(SEARCH("Turner",I164)))</formula>
    </cfRule>
    <cfRule type="containsText" dxfId="803" priority="371" operator="containsText" text="Trock">
      <formula>NOT(ISERROR(SEARCH("Trock",I164)))</formula>
    </cfRule>
    <cfRule type="containsText" dxfId="802" priority="372" operator="containsText" text="Stephens, J">
      <formula>NOT(ISERROR(SEARCH("Stephens, J",I164)))</formula>
    </cfRule>
    <cfRule type="containsText" dxfId="801" priority="373" operator="containsText" text="Stephens, D">
      <formula>NOT(ISERROR(SEARCH("Stephens, D",I164)))</formula>
    </cfRule>
    <cfRule type="containsText" dxfId="800" priority="374" operator="containsText" text="Smegal">
      <formula>NOT(ISERROR(SEARCH("Smegal",I164)))</formula>
    </cfRule>
    <cfRule type="containsText" dxfId="799" priority="375" operator="containsText" text="Silverman">
      <formula>NOT(ISERROR(SEARCH("Silverman",I164)))</formula>
    </cfRule>
    <cfRule type="containsText" dxfId="798" priority="376" operator="containsText" text="Shiang">
      <formula>NOT(ISERROR(SEARCH("Shiang",I164)))</formula>
    </cfRule>
    <cfRule type="containsText" dxfId="797" priority="377" operator="containsText" text="Scanlon">
      <formula>NOT(ISERROR(SEARCH("Scanlon",I164)))</formula>
    </cfRule>
    <cfRule type="containsText" dxfId="796" priority="378" operator="containsText" text="Saadat">
      <formula>NOT(ISERROR(SEARCH("Saadat",I164)))</formula>
    </cfRule>
    <cfRule type="containsText" dxfId="795" priority="379" operator="containsText" text="Quinn">
      <formula>NOT(ISERROR(SEARCH("Quinn",I164)))</formula>
    </cfRule>
    <cfRule type="containsText" dxfId="794" priority="380" operator="containsText" text="Pyonin">
      <formula>NOT(ISERROR(SEARCH("Pyonin",I164)))</formula>
    </cfRule>
    <cfRule type="containsText" dxfId="793" priority="381" operator="containsText" text="Praiss">
      <formula>NOT(ISERROR(SEARCH("Praiss",I164)))</formula>
    </cfRule>
    <cfRule type="containsText" dxfId="792" priority="382" operator="containsText" text="Plenzler">
      <formula>NOT(ISERROR(SEARCH("Plenzler",I164)))</formula>
    </cfRule>
    <cfRule type="containsText" dxfId="791" priority="383" operator="containsText" text="Pinkerton">
      <formula>NOT(ISERROR(SEARCH("Pinkerton",I164)))</formula>
    </cfRule>
    <cfRule type="containsText" dxfId="790" priority="384" operator="containsText" text="Osinski">
      <formula>NOT(ISERROR(SEARCH("Osinski",I164)))</formula>
    </cfRule>
    <cfRule type="containsText" dxfId="789" priority="385" operator="containsText" text="Moore, S">
      <formula>NOT(ISERROR(SEARCH("Moore, S",I164)))</formula>
    </cfRule>
    <cfRule type="containsText" dxfId="788" priority="386" operator="containsText" text="McMillin">
      <formula>NOT(ISERROR(SEARCH("McMillin",I164)))</formula>
    </cfRule>
    <cfRule type="containsText" dxfId="787" priority="387" operator="containsText" text="McKone">
      <formula>NOT(ISERROR(SEARCH("McKone",I164)))</formula>
    </cfRule>
    <cfRule type="containsText" dxfId="786" priority="389" operator="containsText" text="Martin, B">
      <formula>NOT(ISERROR(SEARCH("Martin, B",I164)))</formula>
    </cfRule>
    <cfRule type="containsText" dxfId="785" priority="390" operator="containsText" text="Kohut">
      <formula>NOT(ISERROR(SEARCH("Kohut",I164)))</formula>
    </cfRule>
    <cfRule type="containsText" dxfId="784" priority="391" operator="containsText" text="Kauffman">
      <formula>NOT(ISERROR(SEARCH("Kauffman",I164)))</formula>
    </cfRule>
    <cfRule type="containsText" dxfId="783" priority="392" operator="containsText" text="Kalan">
      <formula>NOT(ISERROR(SEARCH("Kalan",I164)))</formula>
    </cfRule>
    <cfRule type="containsText" dxfId="782" priority="393" operator="containsText" text="Kaiser">
      <formula>NOT(ISERROR(SEARCH("Kaiser",I164)))</formula>
    </cfRule>
    <cfRule type="containsText" dxfId="781" priority="394" operator="containsText" text="Kahn">
      <formula>NOT(ISERROR(SEARCH("Kahn",I164)))</formula>
    </cfRule>
    <cfRule type="containsText" dxfId="780" priority="395" operator="containsText" text="Jurgovan">
      <formula>NOT(ISERROR(SEARCH("Jurgovan",I164)))</formula>
    </cfRule>
    <cfRule type="containsText" dxfId="779" priority="396" operator="containsText" text="Ippolito">
      <formula>NOT(ISERROR(SEARCH("Ippolito",I164)))</formula>
    </cfRule>
    <cfRule type="containsText" dxfId="778" priority="397" operator="containsText" text="Hulse">
      <formula>NOT(ISERROR(SEARCH("Hulse",I164)))</formula>
    </cfRule>
    <cfRule type="containsText" dxfId="777" priority="398" operator="containsText" text="Hoskins">
      <formula>NOT(ISERROR(SEARCH("Hoskins",I164)))</formula>
    </cfRule>
    <cfRule type="containsText" dxfId="776" priority="399" operator="containsText" text="Horvath">
      <formula>NOT(ISERROR(SEARCH("Horvath",I164)))</formula>
    </cfRule>
    <cfRule type="containsText" dxfId="775" priority="400" operator="containsText" text="Hoelter">
      <formula>NOT(ISERROR(SEARCH("Hoelter",I164)))</formula>
    </cfRule>
    <cfRule type="containsText" dxfId="774" priority="401" operator="containsText" text="Harlow">
      <formula>NOT(ISERROR(SEARCH("Harlow",I164)))</formula>
    </cfRule>
    <cfRule type="containsText" dxfId="773" priority="402" operator="containsText" text="Haapala">
      <formula>NOT(ISERROR(SEARCH("Haapala",I164)))</formula>
    </cfRule>
    <cfRule type="containsText" dxfId="772" priority="403" operator="containsText" text="Guijt">
      <formula>NOT(ISERROR(SEARCH("Guijt",I164)))</formula>
    </cfRule>
    <cfRule type="containsText" dxfId="771" priority="404" operator="containsText" text="Greenhut">
      <formula>NOT(ISERROR(SEARCH("Greenhut",I164)))</formula>
    </cfRule>
    <cfRule type="containsText" dxfId="770" priority="405" operator="containsText" text="Goodson">
      <formula>NOT(ISERROR(SEARCH("Goodson",I164)))</formula>
    </cfRule>
    <cfRule type="containsText" dxfId="769" priority="406" operator="containsText" text="Geier">
      <formula>NOT(ISERROR(SEARCH("Geier",I164)))</formula>
    </cfRule>
    <cfRule type="containsText" dxfId="768" priority="407" operator="containsText" text="Gaudette">
      <formula>NOT(ISERROR(SEARCH("Gaudette",I164)))</formula>
    </cfRule>
    <cfRule type="containsText" dxfId="767" priority="408" operator="containsText" text="Galligan">
      <formula>NOT(ISERROR(SEARCH("Galligan",I164)))</formula>
    </cfRule>
    <cfRule type="containsText" dxfId="766" priority="409" operator="containsText" text="Franklin, B">
      <formula>NOT(ISERROR(SEARCH("Franklin, B",I164)))</formula>
    </cfRule>
    <cfRule type="containsText" dxfId="765" priority="410" operator="containsText" text="Fitzpatrick">
      <formula>NOT(ISERROR(SEARCH("Fitzpatrick",I164)))</formula>
    </cfRule>
    <cfRule type="containsText" dxfId="764" priority="411" operator="containsText" text="Fishman">
      <formula>NOT(ISERROR(SEARCH("Fishman",I164)))</formula>
    </cfRule>
    <cfRule type="containsText" dxfId="763" priority="412" operator="containsText" text="Engels">
      <formula>NOT(ISERROR(SEARCH("Engels",I164)))</formula>
    </cfRule>
    <cfRule type="containsText" dxfId="762" priority="413" operator="containsText" text="Dillon">
      <formula>NOT(ISERROR(SEARCH("Dillon",I164)))</formula>
    </cfRule>
    <cfRule type="containsText" dxfId="761" priority="414" operator="containsText" text="Derrick">
      <formula>NOT(ISERROR(SEARCH("Derrick",I164)))</formula>
    </cfRule>
    <cfRule type="containsText" dxfId="760" priority="415" operator="containsText" text="Dejmek">
      <formula>NOT(ISERROR(SEARCH("Dejmek",I164)))</formula>
    </cfRule>
    <cfRule type="containsText" dxfId="759" priority="416" operator="containsText" text="Defranco">
      <formula>NOT(ISERROR(SEARCH("Defranco",I164)))</formula>
    </cfRule>
    <cfRule type="containsText" dxfId="758" priority="417" operator="containsText" text="Daniels">
      <formula>NOT(ISERROR(SEARCH("Daniels",I164)))</formula>
    </cfRule>
    <cfRule type="containsText" dxfId="757" priority="418" operator="containsText" text="Curcuri">
      <formula>NOT(ISERROR(SEARCH("Curcuri",I164)))</formula>
    </cfRule>
    <cfRule type="containsText" dxfId="756" priority="419" operator="containsText" text="Clements">
      <formula>NOT(ISERROR(SEARCH("Clements",I164)))</formula>
    </cfRule>
    <cfRule type="containsText" dxfId="755" priority="420" operator="containsText" text="Chung, M">
      <formula>NOT(ISERROR(SEARCH("Chung, M",I164)))</formula>
    </cfRule>
    <cfRule type="containsText" dxfId="754" priority="421" operator="containsText" text="Chen, P">
      <formula>NOT(ISERROR(SEARCH("Chen, P",I164)))</formula>
    </cfRule>
    <cfRule type="containsText" dxfId="753" priority="422" operator="containsText" text="Calve">
      <formula>NOT(ISERROR(SEARCH("Calve",I164)))</formula>
    </cfRule>
    <cfRule type="containsText" dxfId="752" priority="423" operator="containsText" text="Busch">
      <formula>NOT(ISERROR(SEARCH("Busch",I164)))</formula>
    </cfRule>
    <cfRule type="containsText" dxfId="751" priority="424" operator="containsText" text="Bunting">
      <formula>NOT(ISERROR(SEARCH("Bunting",I164)))</formula>
    </cfRule>
    <cfRule type="containsText" dxfId="750" priority="425" operator="containsText" text="Browne">
      <formula>NOT(ISERROR(SEARCH("Browne",I164)))</formula>
    </cfRule>
    <cfRule type="containsText" dxfId="749" priority="426" operator="containsText" text="Branch">
      <formula>NOT(ISERROR(SEARCH("Branch",I164)))</formula>
    </cfRule>
    <cfRule type="containsText" dxfId="748" priority="427" operator="containsText" text="Braden">
      <formula>NOT(ISERROR(SEARCH("Braden",I164)))</formula>
    </cfRule>
    <cfRule type="containsText" dxfId="747" priority="428" operator="containsText" text="Boudreau">
      <formula>NOT(ISERROR(SEARCH("Boudreau",I164)))</formula>
    </cfRule>
    <cfRule type="containsText" dxfId="746" priority="429" operator="containsText" text="Boucher">
      <formula>NOT(ISERROR(SEARCH("Boucher",I164)))</formula>
    </cfRule>
    <cfRule type="containsText" dxfId="745" priority="430" operator="containsText" text="Beamer">
      <formula>NOT(ISERROR(SEARCH("Beamer",I164)))</formula>
    </cfRule>
    <cfRule type="containsText" dxfId="744" priority="431" operator="containsText" text="Bayat">
      <formula>NOT(ISERROR(SEARCH("Bayat",I164)))</formula>
    </cfRule>
    <cfRule type="containsText" dxfId="743" priority="432" operator="containsText" text="Barrett, L">
      <formula>NOT(ISERROR(SEARCH("Barrett, L",I164)))</formula>
    </cfRule>
    <cfRule type="containsText" dxfId="742" priority="433" operator="containsText" text="Arpin">
      <formula>NOT(ISERROR(SEARCH("Arpin",I164)))</formula>
    </cfRule>
    <cfRule type="containsText" dxfId="741" priority="434" operator="containsText" text="Anderson">
      <formula>NOT(ISERROR(SEARCH("Anderson",I164)))</formula>
    </cfRule>
    <cfRule type="containsText" dxfId="740" priority="435" operator="containsText" text="Abrams">
      <formula>NOT(ISERROR(SEARCH("Abrams",I164)))</formula>
    </cfRule>
  </conditionalFormatting>
  <conditionalFormatting sqref="I164:K164">
    <cfRule type="containsText" dxfId="739" priority="294" operator="containsText" text="Zado">
      <formula>NOT(ISERROR(SEARCH("Zado",I164)))</formula>
    </cfRule>
    <cfRule type="containsText" dxfId="738" priority="295" operator="containsText" text="Woods">
      <formula>NOT(ISERROR(SEARCH("Woods",I164)))</formula>
    </cfRule>
    <cfRule type="containsText" dxfId="737" priority="296" operator="containsText" text="Winsor">
      <formula>NOT(ISERROR(SEARCH("Winsor",I164)))</formula>
    </cfRule>
    <cfRule type="containsText" dxfId="736" priority="297" operator="containsText" text="White">
      <formula>NOT(ISERROR(SEARCH("White",I164)))</formula>
    </cfRule>
    <cfRule type="containsText" dxfId="735" priority="298" operator="containsText" text="Ward">
      <formula>NOT(ISERROR(SEARCH("Ward",I164)))</formula>
    </cfRule>
    <cfRule type="containsText" dxfId="734" priority="299" operator="containsText" text="Turner">
      <formula>NOT(ISERROR(SEARCH("Turner",I164)))</formula>
    </cfRule>
    <cfRule type="containsText" dxfId="733" priority="300" operator="containsText" text="Trock">
      <formula>NOT(ISERROR(SEARCH("Trock",I164)))</formula>
    </cfRule>
    <cfRule type="containsText" dxfId="732" priority="301" operator="containsText" text="Stephens, J">
      <formula>NOT(ISERROR(SEARCH("Stephens, J",I164)))</formula>
    </cfRule>
    <cfRule type="containsText" dxfId="731" priority="302" operator="containsText" text="Stephens, D">
      <formula>NOT(ISERROR(SEARCH("Stephens, D",I164)))</formula>
    </cfRule>
    <cfRule type="containsText" dxfId="730" priority="303" operator="containsText" text="Smegal">
      <formula>NOT(ISERROR(SEARCH("Smegal",I164)))</formula>
    </cfRule>
    <cfRule type="containsText" dxfId="729" priority="304" operator="containsText" text="Silverman">
      <formula>NOT(ISERROR(SEARCH("Silverman",I164)))</formula>
    </cfRule>
    <cfRule type="containsText" dxfId="728" priority="305" operator="containsText" text="Shiang">
      <formula>NOT(ISERROR(SEARCH("Shiang",I164)))</formula>
    </cfRule>
    <cfRule type="containsText" dxfId="727" priority="306" operator="containsText" text="Scanlon">
      <formula>NOT(ISERROR(SEARCH("Scanlon",I164)))</formula>
    </cfRule>
    <cfRule type="containsText" dxfId="726" priority="307" operator="containsText" text="Saadat">
      <formula>NOT(ISERROR(SEARCH("Saadat",I164)))</formula>
    </cfRule>
    <cfRule type="containsText" dxfId="725" priority="308" operator="containsText" text="Quinn">
      <formula>NOT(ISERROR(SEARCH("Quinn",I164)))</formula>
    </cfRule>
    <cfRule type="containsText" dxfId="724" priority="309" operator="containsText" text="Pyonin">
      <formula>NOT(ISERROR(SEARCH("Pyonin",I164)))</formula>
    </cfRule>
    <cfRule type="containsText" dxfId="723" priority="310" operator="containsText" text="Praiss">
      <formula>NOT(ISERROR(SEARCH("Praiss",I164)))</formula>
    </cfRule>
    <cfRule type="containsText" dxfId="722" priority="311" operator="containsText" text="Plenzler">
      <formula>NOT(ISERROR(SEARCH("Plenzler",I164)))</formula>
    </cfRule>
    <cfRule type="containsText" dxfId="721" priority="312" operator="containsText" text="Pinkerton">
      <formula>NOT(ISERROR(SEARCH("Pinkerton",I164)))</formula>
    </cfRule>
    <cfRule type="containsText" dxfId="720" priority="313" operator="containsText" text="Osinski">
      <formula>NOT(ISERROR(SEARCH("Osinski",I164)))</formula>
    </cfRule>
    <cfRule type="containsText" dxfId="719" priority="314" operator="containsText" text="Moore, S">
      <formula>NOT(ISERROR(SEARCH("Moore, S",I164)))</formula>
    </cfRule>
    <cfRule type="containsText" dxfId="718" priority="315" operator="containsText" text="McMillin">
      <formula>NOT(ISERROR(SEARCH("McMillin",I164)))</formula>
    </cfRule>
    <cfRule type="containsText" dxfId="717" priority="316" operator="containsText" text="McKone">
      <formula>NOT(ISERROR(SEARCH("McKone",I164)))</formula>
    </cfRule>
    <cfRule type="containsText" dxfId="716" priority="317" operator="containsText" text="McCarthy">
      <formula>NOT(ISERROR(SEARCH("McCarthy",I164)))</formula>
    </cfRule>
    <cfRule type="containsText" dxfId="715" priority="318" operator="containsText" text="Martin, B">
      <formula>NOT(ISERROR(SEARCH("Martin, B",I164)))</formula>
    </cfRule>
    <cfRule type="containsText" dxfId="714" priority="319" operator="containsText" text="Kohut">
      <formula>NOT(ISERROR(SEARCH("Kohut",I164)))</formula>
    </cfRule>
    <cfRule type="containsText" dxfId="713" priority="320" operator="containsText" text="Kauffman">
      <formula>NOT(ISERROR(SEARCH("Kauffman",I164)))</formula>
    </cfRule>
    <cfRule type="containsText" dxfId="712" priority="321" operator="containsText" text="Kalan">
      <formula>NOT(ISERROR(SEARCH("Kalan",I164)))</formula>
    </cfRule>
    <cfRule type="containsText" dxfId="711" priority="322" operator="containsText" text="Kaiser">
      <formula>NOT(ISERROR(SEARCH("Kaiser",I164)))</formula>
    </cfRule>
    <cfRule type="containsText" dxfId="710" priority="323" operator="containsText" text="Kahn">
      <formula>NOT(ISERROR(SEARCH("Kahn",I164)))</formula>
    </cfRule>
    <cfRule type="containsText" dxfId="709" priority="324" operator="containsText" text="Jurgovan">
      <formula>NOT(ISERROR(SEARCH("Jurgovan",I164)))</formula>
    </cfRule>
    <cfRule type="containsText" dxfId="708" priority="325" operator="containsText" text="Ippolito">
      <formula>NOT(ISERROR(SEARCH("Ippolito",I164)))</formula>
    </cfRule>
    <cfRule type="containsText" dxfId="707" priority="326" operator="containsText" text="Hulse">
      <formula>NOT(ISERROR(SEARCH("Hulse",I164)))</formula>
    </cfRule>
    <cfRule type="containsText" dxfId="706" priority="327" operator="containsText" text="Hoskins">
      <formula>NOT(ISERROR(SEARCH("Hoskins",I164)))</formula>
    </cfRule>
    <cfRule type="containsText" dxfId="705" priority="328" operator="containsText" text="Horvath">
      <formula>NOT(ISERROR(SEARCH("Horvath",I164)))</formula>
    </cfRule>
    <cfRule type="containsText" dxfId="704" priority="329" operator="containsText" text="Hoelter">
      <formula>NOT(ISERROR(SEARCH("Hoelter",I164)))</formula>
    </cfRule>
    <cfRule type="containsText" dxfId="703" priority="330" operator="containsText" text="Harlow">
      <formula>NOT(ISERROR(SEARCH("Harlow",I164)))</formula>
    </cfRule>
    <cfRule type="containsText" dxfId="702" priority="331" operator="containsText" text="Haapala">
      <formula>NOT(ISERROR(SEARCH("Haapala",I164)))</formula>
    </cfRule>
    <cfRule type="containsText" dxfId="701" priority="332" operator="containsText" text="Guijt">
      <formula>NOT(ISERROR(SEARCH("Guijt",I164)))</formula>
    </cfRule>
    <cfRule type="containsText" dxfId="700" priority="333" operator="containsText" text="Greenhut">
      <formula>NOT(ISERROR(SEARCH("Greenhut",I164)))</formula>
    </cfRule>
    <cfRule type="containsText" dxfId="699" priority="334" operator="containsText" text="Goodson">
      <formula>NOT(ISERROR(SEARCH("Goodson",I164)))</formula>
    </cfRule>
    <cfRule type="containsText" dxfId="698" priority="335" operator="containsText" text="Geier">
      <formula>NOT(ISERROR(SEARCH("Geier",I164)))</formula>
    </cfRule>
    <cfRule type="containsText" dxfId="697" priority="336" operator="containsText" text="Gaudette">
      <formula>NOT(ISERROR(SEARCH("Gaudette",I164)))</formula>
    </cfRule>
    <cfRule type="containsText" dxfId="696" priority="337" operator="containsText" text="Galligan">
      <formula>NOT(ISERROR(SEARCH("Galligan",I164)))</formula>
    </cfRule>
    <cfRule type="containsText" dxfId="695" priority="338" operator="containsText" text="Franklin, B">
      <formula>NOT(ISERROR(SEARCH("Franklin, B",I164)))</formula>
    </cfRule>
    <cfRule type="containsText" dxfId="694" priority="339" operator="containsText" text="Fitzpatrick">
      <formula>NOT(ISERROR(SEARCH("Fitzpatrick",I164)))</formula>
    </cfRule>
    <cfRule type="containsText" dxfId="693" priority="340" operator="containsText" text="Fishman">
      <formula>NOT(ISERROR(SEARCH("Fishman",I164)))</formula>
    </cfRule>
    <cfRule type="containsText" dxfId="692" priority="341" operator="containsText" text="Engels">
      <formula>NOT(ISERROR(SEARCH("Engels",I164)))</formula>
    </cfRule>
    <cfRule type="containsText" dxfId="691" priority="342" operator="containsText" text="Dillon">
      <formula>NOT(ISERROR(SEARCH("Dillon",I164)))</formula>
    </cfRule>
    <cfRule type="containsText" dxfId="690" priority="343" operator="containsText" text="Derrick">
      <formula>NOT(ISERROR(SEARCH("Derrick",I164)))</formula>
    </cfRule>
    <cfRule type="containsText" dxfId="689" priority="344" operator="containsText" text="Dejmek">
      <formula>NOT(ISERROR(SEARCH("Dejmek",I164)))</formula>
    </cfRule>
    <cfRule type="containsText" dxfId="688" priority="345" operator="containsText" text="Defranco">
      <formula>NOT(ISERROR(SEARCH("Defranco",I164)))</formula>
    </cfRule>
    <cfRule type="containsText" dxfId="687" priority="346" operator="containsText" text="Daniels">
      <formula>NOT(ISERROR(SEARCH("Daniels",I164)))</formula>
    </cfRule>
    <cfRule type="containsText" dxfId="686" priority="347" operator="containsText" text="Curcuri">
      <formula>NOT(ISERROR(SEARCH("Curcuri",I164)))</formula>
    </cfRule>
    <cfRule type="containsText" dxfId="685" priority="348" operator="containsText" text="Clements">
      <formula>NOT(ISERROR(SEARCH("Clements",I164)))</formula>
    </cfRule>
    <cfRule type="containsText" dxfId="684" priority="349" operator="containsText" text="Chung, M">
      <formula>NOT(ISERROR(SEARCH("Chung, M",I164)))</formula>
    </cfRule>
    <cfRule type="containsText" dxfId="683" priority="350" operator="containsText" text="Chen, P">
      <formula>NOT(ISERROR(SEARCH("Chen, P",I164)))</formula>
    </cfRule>
    <cfRule type="containsText" dxfId="682" priority="351" operator="containsText" text="Calve">
      <formula>NOT(ISERROR(SEARCH("Calve",I164)))</formula>
    </cfRule>
    <cfRule type="containsText" dxfId="681" priority="352" operator="containsText" text="Busch">
      <formula>NOT(ISERROR(SEARCH("Busch",I164)))</formula>
    </cfRule>
    <cfRule type="containsText" dxfId="680" priority="353" operator="containsText" text="Bunting">
      <formula>NOT(ISERROR(SEARCH("Bunting",I164)))</formula>
    </cfRule>
    <cfRule type="containsText" dxfId="679" priority="354" operator="containsText" text="Browne">
      <formula>NOT(ISERROR(SEARCH("Browne",I164)))</formula>
    </cfRule>
    <cfRule type="containsText" dxfId="678" priority="355" operator="containsText" text="Branch">
      <formula>NOT(ISERROR(SEARCH("Branch",I164)))</formula>
    </cfRule>
    <cfRule type="containsText" dxfId="677" priority="356" operator="containsText" text="Braden">
      <formula>NOT(ISERROR(SEARCH("Braden",I164)))</formula>
    </cfRule>
    <cfRule type="containsText" dxfId="676" priority="357" operator="containsText" text="Boudreau">
      <formula>NOT(ISERROR(SEARCH("Boudreau",I164)))</formula>
    </cfRule>
    <cfRule type="containsText" dxfId="675" priority="358" operator="containsText" text="Boucher">
      <formula>NOT(ISERROR(SEARCH("Boucher",I164)))</formula>
    </cfRule>
    <cfRule type="containsText" dxfId="674" priority="359" operator="containsText" text="Beamer">
      <formula>NOT(ISERROR(SEARCH("Beamer",I164)))</formula>
    </cfRule>
    <cfRule type="containsText" dxfId="673" priority="360" operator="containsText" text="Bayat">
      <formula>NOT(ISERROR(SEARCH("Bayat",I164)))</formula>
    </cfRule>
    <cfRule type="containsText" dxfId="672" priority="361" operator="containsText" text="Barrett, L">
      <formula>NOT(ISERROR(SEARCH("Barrett, L",I164)))</formula>
    </cfRule>
    <cfRule type="containsText" dxfId="671" priority="362" operator="containsText" text="Arpin">
      <formula>NOT(ISERROR(SEARCH("Arpin",I164)))</formula>
    </cfRule>
    <cfRule type="containsText" dxfId="670" priority="363" operator="containsText" text="Anderson">
      <formula>NOT(ISERROR(SEARCH("Anderson",I164)))</formula>
    </cfRule>
    <cfRule type="containsText" dxfId="669" priority="364" operator="containsText" text="Abrams">
      <formula>NOT(ISERROR(SEARCH("Abrams",I164)))</formula>
    </cfRule>
  </conditionalFormatting>
  <conditionalFormatting sqref="I1:K1">
    <cfRule type="containsText" dxfId="668" priority="219" operator="containsText" text="Grimes">
      <formula>NOT(ISERROR(SEARCH("Grimes",I1)))</formula>
    </cfRule>
    <cfRule type="containsText" dxfId="667" priority="223" operator="containsText" text="Woods">
      <formula>NOT(ISERROR(SEARCH("Woods",I1)))</formula>
    </cfRule>
    <cfRule type="containsText" dxfId="666" priority="224" operator="containsText" text="Winsor">
      <formula>NOT(ISERROR(SEARCH("Winsor",I1)))</formula>
    </cfRule>
    <cfRule type="containsText" dxfId="665" priority="226" operator="containsText" text="Ward">
      <formula>NOT(ISERROR(SEARCH("Ward",I1)))</formula>
    </cfRule>
    <cfRule type="containsText" dxfId="664" priority="228" operator="containsText" text="Trock">
      <formula>NOT(ISERROR(SEARCH("Trock",I1)))</formula>
    </cfRule>
    <cfRule type="containsText" dxfId="663" priority="229" operator="containsText" text="Stephens, J">
      <formula>NOT(ISERROR(SEARCH("Stephens, J",I1)))</formula>
    </cfRule>
    <cfRule type="containsText" dxfId="662" priority="230" operator="containsText" text="Stephens, D">
      <formula>NOT(ISERROR(SEARCH("Stephens, D",I1)))</formula>
    </cfRule>
    <cfRule type="containsText" dxfId="661" priority="231" operator="containsText" text="Smegal">
      <formula>NOT(ISERROR(SEARCH("Smegal",I1)))</formula>
    </cfRule>
    <cfRule type="containsText" dxfId="660" priority="232" operator="containsText" text="Silverman">
      <formula>NOT(ISERROR(SEARCH("Silverman",I1)))</formula>
    </cfRule>
    <cfRule type="containsText" dxfId="659" priority="233" operator="containsText" text="Shiang">
      <formula>NOT(ISERROR(SEARCH("Shiang",I1)))</formula>
    </cfRule>
    <cfRule type="containsText" dxfId="658" priority="234" operator="containsText" text="Scanlon">
      <formula>NOT(ISERROR(SEARCH("Scanlon",I1)))</formula>
    </cfRule>
    <cfRule type="containsText" dxfId="657" priority="235" operator="containsText" text="Saadat">
      <formula>NOT(ISERROR(SEARCH("Saadat",I1)))</formula>
    </cfRule>
    <cfRule type="containsText" dxfId="656" priority="236" operator="containsText" text="Quinn">
      <formula>NOT(ISERROR(SEARCH("Quinn",I1)))</formula>
    </cfRule>
    <cfRule type="containsText" dxfId="655" priority="237" operator="containsText" text="Pyonin">
      <formula>NOT(ISERROR(SEARCH("Pyonin",I1)))</formula>
    </cfRule>
    <cfRule type="containsText" dxfId="654" priority="238" operator="containsText" text="Praiss">
      <formula>NOT(ISERROR(SEARCH("Praiss",I1)))</formula>
    </cfRule>
    <cfRule type="containsText" dxfId="653" priority="239" operator="containsText" text="Plenzler">
      <formula>NOT(ISERROR(SEARCH("Plenzler",I1)))</formula>
    </cfRule>
    <cfRule type="containsText" dxfId="652" priority="240" operator="containsText" text="Pinkerton">
      <formula>NOT(ISERROR(SEARCH("Pinkerton",I1)))</formula>
    </cfRule>
    <cfRule type="containsText" dxfId="651" priority="242" operator="containsText" text="Moore, S">
      <formula>NOT(ISERROR(SEARCH("Moore, S",I1)))</formula>
    </cfRule>
    <cfRule type="containsText" dxfId="650" priority="243" operator="containsText" text="McMillin">
      <formula>NOT(ISERROR(SEARCH("McMillin",I1)))</formula>
    </cfRule>
    <cfRule type="containsText" dxfId="649" priority="247" operator="containsText" text="Kohut">
      <formula>NOT(ISERROR(SEARCH("Kohut",I1)))</formula>
    </cfRule>
    <cfRule type="containsText" dxfId="648" priority="249" operator="containsText" text="Kalan">
      <formula>NOT(ISERROR(SEARCH("Kalan",I1)))</formula>
    </cfRule>
    <cfRule type="containsText" dxfId="647" priority="251" operator="containsText" text="Kahn">
      <formula>NOT(ISERROR(SEARCH("Kahn",I1)))</formula>
    </cfRule>
    <cfRule type="containsText" dxfId="646" priority="252" operator="containsText" text="Jurgovan">
      <formula>NOT(ISERROR(SEARCH("Jurgovan",I1)))</formula>
    </cfRule>
    <cfRule type="containsText" dxfId="645" priority="253" operator="containsText" text="Ippolito">
      <formula>NOT(ISERROR(SEARCH("Ippolito",I1)))</formula>
    </cfRule>
    <cfRule type="containsText" dxfId="644" priority="255" operator="containsText" text="Hoskins">
      <formula>NOT(ISERROR(SEARCH("Hoskins",I1)))</formula>
    </cfRule>
    <cfRule type="containsText" dxfId="643" priority="259" operator="containsText" text="Haapala">
      <formula>NOT(ISERROR(SEARCH("Haapala",I1)))</formula>
    </cfRule>
    <cfRule type="containsText" dxfId="642" priority="260" operator="containsText" text="Guijt">
      <formula>NOT(ISERROR(SEARCH("Guijt",I1)))</formula>
    </cfRule>
    <cfRule type="containsText" dxfId="641" priority="261" operator="containsText" text="Greenhut">
      <formula>NOT(ISERROR(SEARCH("Greenhut",I1)))</formula>
    </cfRule>
    <cfRule type="containsText" dxfId="640" priority="262" operator="containsText" text="Goodson">
      <formula>NOT(ISERROR(SEARCH("Goodson",I1)))</formula>
    </cfRule>
    <cfRule type="containsText" dxfId="639" priority="263" operator="containsText" text="Geier">
      <formula>NOT(ISERROR(SEARCH("Geier",I1)))</formula>
    </cfRule>
    <cfRule type="containsText" dxfId="638" priority="264" operator="containsText" text="Gaudette">
      <formula>NOT(ISERROR(SEARCH("Gaudette",I1)))</formula>
    </cfRule>
    <cfRule type="containsText" dxfId="637" priority="265" operator="containsText" text="Galligan">
      <formula>NOT(ISERROR(SEARCH("Galligan",I1)))</formula>
    </cfRule>
    <cfRule type="containsText" dxfId="636" priority="266" operator="containsText" text="Franklin, B">
      <formula>NOT(ISERROR(SEARCH("Franklin, B",I1)))</formula>
    </cfRule>
    <cfRule type="containsText" dxfId="635" priority="267" operator="containsText" text="Fitzpatrick">
      <formula>NOT(ISERROR(SEARCH("Fitzpatrick",I1)))</formula>
    </cfRule>
    <cfRule type="containsText" dxfId="634" priority="269" operator="containsText" text="Engels">
      <formula>NOT(ISERROR(SEARCH("Engels",I1)))</formula>
    </cfRule>
    <cfRule type="containsText" dxfId="633" priority="270" operator="containsText" text="Dillon">
      <formula>NOT(ISERROR(SEARCH("Dillon",I1)))</formula>
    </cfRule>
    <cfRule type="containsText" dxfId="632" priority="271" operator="containsText" text="Derrick">
      <formula>NOT(ISERROR(SEARCH("Derrick",I1)))</formula>
    </cfRule>
    <cfRule type="containsText" dxfId="631" priority="273" operator="containsText" text="Defranco">
      <formula>NOT(ISERROR(SEARCH("Defranco",I1)))</formula>
    </cfRule>
    <cfRule type="containsText" dxfId="630" priority="274" operator="containsText" text="Daniels">
      <formula>NOT(ISERROR(SEARCH("Daniels",I1)))</formula>
    </cfRule>
    <cfRule type="containsText" dxfId="629" priority="275" operator="containsText" text="Curcuri">
      <formula>NOT(ISERROR(SEARCH("Curcuri",I1)))</formula>
    </cfRule>
    <cfRule type="containsText" dxfId="628" priority="277" operator="containsText" text="Chung, M">
      <formula>NOT(ISERROR(SEARCH("Chung, M",I1)))</formula>
    </cfRule>
    <cfRule type="containsText" dxfId="627" priority="278" operator="containsText" text="Chen, P">
      <formula>NOT(ISERROR(SEARCH("Chen, P",I1)))</formula>
    </cfRule>
    <cfRule type="containsText" dxfId="626" priority="279" operator="containsText" text="Calve">
      <formula>NOT(ISERROR(SEARCH("Calve",I1)))</formula>
    </cfRule>
    <cfRule type="containsText" dxfId="625" priority="282" operator="containsText" text="Browne">
      <formula>NOT(ISERROR(SEARCH("Browne",I1)))</formula>
    </cfRule>
    <cfRule type="containsText" dxfId="624" priority="283" operator="containsText" text="Branch">
      <formula>NOT(ISERROR(SEARCH("Branch",I1)))</formula>
    </cfRule>
    <cfRule type="containsText" dxfId="623" priority="284" operator="containsText" text="Braden">
      <formula>NOT(ISERROR(SEARCH("Braden",I1)))</formula>
    </cfRule>
    <cfRule type="containsText" dxfId="622" priority="287" operator="containsText" text="Beamer">
      <formula>NOT(ISERROR(SEARCH("Beamer",I1)))</formula>
    </cfRule>
    <cfRule type="containsText" dxfId="621" priority="288" operator="containsText" text="Bayat">
      <formula>NOT(ISERROR(SEARCH("Bayat",I1)))</formula>
    </cfRule>
    <cfRule type="containsText" dxfId="620" priority="289" operator="containsText" text="Arpin">
      <formula>NOT(ISERROR(SEARCH("Arpin",I1)))</formula>
    </cfRule>
    <cfRule type="containsText" dxfId="619" priority="291" operator="containsText" text="Abrams">
      <formula>NOT(ISERROR(SEARCH("Abrams",I1)))</formula>
    </cfRule>
  </conditionalFormatting>
  <conditionalFormatting sqref="I1:K1">
    <cfRule type="containsText" dxfId="618" priority="220" operator="containsText" text="Chang, T">
      <formula>NOT(ISERROR(SEARCH("Chang, T",I1)))</formula>
    </cfRule>
  </conditionalFormatting>
  <conditionalFormatting sqref="I1:K1">
    <cfRule type="containsText" dxfId="617" priority="216" operator="containsText" text="Smith, R">
      <formula>NOT(ISERROR(SEARCH("Smith, R",I1)))</formula>
    </cfRule>
    <cfRule type="containsText" dxfId="616" priority="217" operator="containsText" text="Schneider">
      <formula>NOT(ISERROR(SEARCH("Schneider",I1)))</formula>
    </cfRule>
    <cfRule type="containsText" dxfId="615" priority="218" operator="containsText" text="Gupta">
      <formula>NOT(ISERROR(SEARCH("Gupta",I1)))</formula>
    </cfRule>
    <cfRule type="containsText" dxfId="614" priority="221" operator="containsText" text="Mayberry">
      <formula>NOT(ISERROR(SEARCH("Mayberry",I1)))</formula>
    </cfRule>
    <cfRule type="containsText" dxfId="613" priority="222" operator="containsText" text="Zado">
      <formula>NOT(ISERROR(SEARCH("Zado",I1)))</formula>
    </cfRule>
    <cfRule type="containsText" dxfId="612" priority="225" operator="containsText" text="White">
      <formula>NOT(ISERROR(SEARCH("White",I1)))</formula>
    </cfRule>
    <cfRule type="containsText" dxfId="611" priority="227" operator="containsText" text="Turner">
      <formula>NOT(ISERROR(SEARCH("Turner",I1)))</formula>
    </cfRule>
    <cfRule type="containsText" dxfId="610" priority="241" operator="containsText" text="Osinski">
      <formula>NOT(ISERROR(SEARCH("Osinski",I1)))</formula>
    </cfRule>
    <cfRule type="containsText" dxfId="609" priority="244" operator="containsText" text="McKone">
      <formula>NOT(ISERROR(SEARCH("McKone",I1)))</formula>
    </cfRule>
    <cfRule type="containsText" dxfId="608" priority="245" operator="containsText" text="McCarthy">
      <formula>NOT(ISERROR(SEARCH("McCarthy",I1)))</formula>
    </cfRule>
    <cfRule type="containsText" dxfId="607" priority="246" operator="containsText" text="Martin, B">
      <formula>NOT(ISERROR(SEARCH("Martin, B",I1)))</formula>
    </cfRule>
    <cfRule type="containsText" dxfId="606" priority="248" operator="containsText" text="Kauffman">
      <formula>NOT(ISERROR(SEARCH("Kauffman",I1)))</formula>
    </cfRule>
    <cfRule type="containsText" dxfId="605" priority="250" operator="containsText" text="Kaiser">
      <formula>NOT(ISERROR(SEARCH("Kaiser",I1)))</formula>
    </cfRule>
    <cfRule type="containsText" dxfId="604" priority="254" operator="containsText" text="Hulse">
      <formula>NOT(ISERROR(SEARCH("Hulse",I1)))</formula>
    </cfRule>
    <cfRule type="containsText" dxfId="603" priority="256" operator="containsText" text="Horvath">
      <formula>NOT(ISERROR(SEARCH("Horvath",I1)))</formula>
    </cfRule>
    <cfRule type="containsText" dxfId="602" priority="257" operator="containsText" text="Hoelter">
      <formula>NOT(ISERROR(SEARCH("Hoelter",I1)))</formula>
    </cfRule>
    <cfRule type="containsText" dxfId="601" priority="258" operator="containsText" text="Harlow">
      <formula>NOT(ISERROR(SEARCH("Harlow",I1)))</formula>
    </cfRule>
    <cfRule type="containsText" dxfId="600" priority="268" operator="containsText" text="Fishman">
      <formula>NOT(ISERROR(SEARCH("Fishman",I1)))</formula>
    </cfRule>
    <cfRule type="containsText" dxfId="599" priority="272" operator="containsText" text="Dejmek">
      <formula>NOT(ISERROR(SEARCH("Dejmek",I1)))</formula>
    </cfRule>
    <cfRule type="containsText" dxfId="598" priority="276" operator="containsText" text="Clements">
      <formula>NOT(ISERROR(SEARCH("Clements",I1)))</formula>
    </cfRule>
    <cfRule type="containsText" dxfId="597" priority="280" operator="containsText" text="Busch">
      <formula>NOT(ISERROR(SEARCH("Busch",I1)))</formula>
    </cfRule>
    <cfRule type="containsText" dxfId="596" priority="281" operator="containsText" text="Bunting">
      <formula>NOT(ISERROR(SEARCH("Bunting",I1)))</formula>
    </cfRule>
    <cfRule type="containsText" dxfId="595" priority="285" operator="containsText" text="Boudreau">
      <formula>NOT(ISERROR(SEARCH("Boudreau",I1)))</formula>
    </cfRule>
    <cfRule type="containsText" dxfId="594" priority="286" operator="containsText" text="Boucher">
      <formula>NOT(ISERROR(SEARCH("Boucher",I1)))</formula>
    </cfRule>
    <cfRule type="containsText" dxfId="593" priority="290" operator="containsText" text="Anderson">
      <formula>NOT(ISERROR(SEARCH("Anderson",I1)))</formula>
    </cfRule>
  </conditionalFormatting>
  <conditionalFormatting sqref="I8:K14">
    <cfRule type="containsText" dxfId="592" priority="145" operator="containsText" text="Winsor">
      <formula>NOT(ISERROR(SEARCH("Winsor",I8)))</formula>
    </cfRule>
    <cfRule type="containsText" dxfId="591" priority="146" operator="containsText" text="Ward">
      <formula>NOT(ISERROR(SEARCH("Ward",I8)))</formula>
    </cfRule>
    <cfRule type="containsText" dxfId="590" priority="147" operator="containsText" text="DeFranco">
      <formula>NOT(ISERROR(SEARCH("DeFranco",I8)))</formula>
    </cfRule>
    <cfRule type="containsText" dxfId="589" priority="148" operator="containsText" text="Daniels">
      <formula>NOT(ISERROR(SEARCH("Daniels",I8)))</formula>
    </cfRule>
    <cfRule type="containsText" dxfId="588" priority="149" operator="containsText" text="Weinberg">
      <formula>NOT(ISERROR(SEARCH("Weinberg",I8)))</formula>
    </cfRule>
    <cfRule type="containsText" dxfId="587" priority="150" operator="containsText" text="Browne">
      <formula>NOT(ISERROR(SEARCH("Browne",I8)))</formula>
    </cfRule>
    <cfRule type="containsText" dxfId="586" priority="151" operator="containsText" text="Praiss">
      <formula>NOT(ISERROR(SEARCH("Praiss",I8)))</formula>
    </cfRule>
    <cfRule type="containsText" dxfId="585" priority="152" operator="containsText" text="Hoelter">
      <formula>NOT(ISERROR(SEARCH("Hoelter",I8)))</formula>
    </cfRule>
    <cfRule type="containsText" dxfId="584" priority="153" operator="containsText" text="Fitzpatrick">
      <formula>NOT(ISERROR(SEARCH("Fitzpatrick",I8)))</formula>
    </cfRule>
    <cfRule type="containsText" dxfId="583" priority="154" operator="containsText" text="Abrams">
      <formula>NOT(ISERROR(SEARCH("Abrams",I8)))</formula>
    </cfRule>
    <cfRule type="containsText" dxfId="582" priority="155" operator="containsText" text="Dillon">
      <formula>NOT(ISERROR(SEARCH("Dillon",I8)))</formula>
    </cfRule>
    <cfRule type="containsText" dxfId="581" priority="156" operator="containsText" text="Kauffmann">
      <formula>NOT(ISERROR(SEARCH("Kauffmann",I8)))</formula>
    </cfRule>
    <cfRule type="containsText" dxfId="580" priority="157" operator="containsText" text="Kohut">
      <formula>NOT(ISERROR(SEARCH("Kohut",I8)))</formula>
    </cfRule>
    <cfRule type="containsText" dxfId="579" priority="158" operator="containsText" text="Greenhut">
      <formula>NOT(ISERROR(SEARCH("Greenhut",I8)))</formula>
    </cfRule>
    <cfRule type="containsText" dxfId="578" priority="159" operator="containsText" text="Franklin, B">
      <formula>NOT(ISERROR(SEARCH("Franklin, B",I8)))</formula>
    </cfRule>
    <cfRule type="containsText" dxfId="577" priority="160" operator="containsText" text="Stephens">
      <formula>NOT(ISERROR(SEARCH("Stephens",I8)))</formula>
    </cfRule>
    <cfRule type="containsText" dxfId="576" priority="161" operator="containsText" text="Gaudette">
      <formula>NOT(ISERROR(SEARCH("Gaudette",I8)))</formula>
    </cfRule>
    <cfRule type="containsText" dxfId="575" priority="162" operator="containsText" text="Barrett, L">
      <formula>NOT(ISERROR(SEARCH("Barrett, L",I8)))</formula>
    </cfRule>
    <cfRule type="containsText" dxfId="574" priority="163" operator="containsText" text="Pyonin">
      <formula>NOT(ISERROR(SEARCH("Pyonin",I8)))</formula>
    </cfRule>
    <cfRule type="containsText" dxfId="573" priority="165" operator="containsText" text="Beamer">
      <formula>NOT(ISERROR(SEARCH("Beamer",I8)))</formula>
    </cfRule>
    <cfRule type="containsText" dxfId="572" priority="166" operator="containsText" text="Zado">
      <formula>NOT(ISERROR(SEARCH("Zado",I8)))</formula>
    </cfRule>
    <cfRule type="containsText" dxfId="571" priority="167" operator="containsText" text="Bayat">
      <formula>NOT(ISERROR(SEARCH("Bayat",I8)))</formula>
    </cfRule>
    <cfRule type="containsText" dxfId="570" priority="168" operator="containsText" text="Silverman">
      <formula>NOT(ISERROR(SEARCH("Silverman",I8)))</formula>
    </cfRule>
    <cfRule type="containsText" dxfId="569" priority="169" operator="containsText" text="McMillin">
      <formula>NOT(ISERROR(SEARCH("McMillin",I8)))</formula>
    </cfRule>
    <cfRule type="containsText" dxfId="568" priority="170" operator="containsText" text="Goodson">
      <formula>NOT(ISERROR(SEARCH("Goodson",I8)))</formula>
    </cfRule>
    <cfRule type="containsText" dxfId="567" priority="171" operator="containsText" text="Derrick">
      <formula>NOT(ISERROR(SEARCH("Derrick",I8)))</formula>
    </cfRule>
    <cfRule type="containsText" dxfId="566" priority="172" operator="containsText" text="Boudreau">
      <formula>NOT(ISERROR(SEARCH("Boudreau",I8)))</formula>
    </cfRule>
    <cfRule type="containsText" dxfId="565" priority="173" operator="containsText" text="Chung">
      <formula>NOT(ISERROR(SEARCH("Chung",I8)))</formula>
    </cfRule>
    <cfRule type="containsText" dxfId="564" priority="174" operator="containsText" text="Hulse">
      <formula>NOT(ISERROR(SEARCH("Hulse",I8)))</formula>
    </cfRule>
    <cfRule type="containsText" dxfId="563" priority="175" operator="containsText" text="Ippolito">
      <formula>NOT(ISERROR(SEARCH("Ippolito",I8)))</formula>
    </cfRule>
    <cfRule type="containsText" dxfId="562" priority="176" operator="containsText" text="Chen, P">
      <formula>NOT(ISERROR(SEARCH("Chen, P",I8)))</formula>
    </cfRule>
    <cfRule type="containsText" dxfId="561" priority="177" operator="containsText" text="Clements">
      <formula>NOT(ISERROR(SEARCH("Clements",I8)))</formula>
    </cfRule>
    <cfRule type="containsText" dxfId="560" priority="178" operator="containsText" text="Shiang">
      <formula>NOT(ISERROR(SEARCH("Shiang",I8)))</formula>
    </cfRule>
    <cfRule type="containsText" dxfId="559" priority="179" operator="containsText" text="Smegal">
      <formula>NOT(ISERROR(SEARCH("Smegal",I8)))</formula>
    </cfRule>
    <cfRule type="containsText" dxfId="558" priority="180" operator="containsText" text="Turner">
      <formula>NOT(ISERROR(SEARCH("Turner",I8)))</formula>
    </cfRule>
    <cfRule type="containsText" dxfId="557" priority="181" operator="containsText" text="Saadat">
      <formula>NOT(ISERROR(SEARCH("Saadat",I8)))</formula>
    </cfRule>
    <cfRule type="containsText" dxfId="556" priority="182" operator="containsText" text="Calve">
      <formula>NOT(ISERROR(SEARCH("Calve",I8)))</formula>
    </cfRule>
    <cfRule type="containsText" dxfId="555" priority="183" operator="containsText" text="Khan">
      <formula>NOT(ISERROR(SEARCH("Khan",I8)))</formula>
    </cfRule>
    <cfRule type="containsText" dxfId="554" priority="184" operator="containsText" text="Galligan">
      <formula>NOT(ISERROR(SEARCH("Galligan",I8)))</formula>
    </cfRule>
    <cfRule type="containsText" dxfId="553" priority="185" operator="containsText" text="Engels">
      <formula>NOT(ISERROR(SEARCH("Engels",I8)))</formula>
    </cfRule>
    <cfRule type="containsText" dxfId="552" priority="186" operator="containsText" text="Stephens, D">
      <formula>NOT(ISERROR(SEARCH("Stephens, D",I8)))</formula>
    </cfRule>
    <cfRule type="containsText" dxfId="551" priority="187" operator="containsText" text="Woods">
      <formula>NOT(ISERROR(SEARCH("Woods",I8)))</formula>
    </cfRule>
    <cfRule type="containsText" dxfId="550" priority="188" operator="containsText" text="Horvath">
      <formula>NOT(ISERROR(SEARCH("Horvath",I8)))</formula>
    </cfRule>
    <cfRule type="containsText" dxfId="549" priority="189" operator="containsText" text="Jurgovan">
      <formula>NOT(ISERROR(SEARCH("Jurgovan",I8)))</formula>
    </cfRule>
    <cfRule type="containsText" dxfId="548" priority="190" operator="containsText" text="Pinkerton">
      <formula>NOT(ISERROR(SEARCH("Pinkerton",I8)))</formula>
    </cfRule>
    <cfRule type="containsText" dxfId="547" priority="191" operator="containsText" text="White">
      <formula>NOT(ISERROR(SEARCH("White",I8)))</formula>
    </cfRule>
    <cfRule type="containsText" dxfId="546" priority="192" operator="containsText" text="Braden">
      <formula>NOT(ISERROR(SEARCH("Braden",I8)))</formula>
    </cfRule>
    <cfRule type="containsText" dxfId="545" priority="193" operator="containsText" text="Martin, B">
      <formula>NOT(ISERROR(SEARCH("Martin, B",I8)))</formula>
    </cfRule>
    <cfRule type="containsText" dxfId="544" priority="194" operator="containsText" text="Quinn">
      <formula>NOT(ISERROR(SEARCH("Quinn",I8)))</formula>
    </cfRule>
    <cfRule type="containsText" dxfId="543" priority="195" operator="containsText" text="Harlow">
      <formula>NOT(ISERROR(SEARCH("Harlow",I8)))</formula>
    </cfRule>
    <cfRule type="containsText" dxfId="542" priority="196" operator="containsText" text="Geier">
      <formula>NOT(ISERROR(SEARCH("Geier",I8)))</formula>
    </cfRule>
    <cfRule type="containsText" dxfId="541" priority="197" operator="containsText" text="Haapala">
      <formula>NOT(ISERROR(SEARCH("Haapala",I8)))</formula>
    </cfRule>
    <cfRule type="containsText" dxfId="540" priority="198" operator="containsText" text="Moore, S">
      <formula>NOT(ISERROR(SEARCH("Moore, S",I8)))</formula>
    </cfRule>
    <cfRule type="containsText" dxfId="539" priority="199" operator="containsText" text="Guijt">
      <formula>NOT(ISERROR(SEARCH("Guijt",I8)))</formula>
    </cfRule>
    <cfRule type="containsText" dxfId="538" priority="200" operator="containsText" text="Kalan">
      <formula>NOT(ISERROR(SEARCH("Kalan",I8)))</formula>
    </cfRule>
    <cfRule type="containsText" dxfId="537" priority="201" operator="containsText" text="Hoskins">
      <formula>NOT(ISERROR(SEARCH("Hoskins",I8)))</formula>
    </cfRule>
    <cfRule type="containsText" dxfId="536" priority="202" operator="containsText" text="Boucher">
      <formula>NOT(ISERROR(SEARCH("Boucher",I8)))</formula>
    </cfRule>
    <cfRule type="containsText" dxfId="535" priority="203" operator="containsText" text="Branch">
      <formula>NOT(ISERROR(SEARCH("Branch",I8)))</formula>
    </cfRule>
    <cfRule type="containsText" dxfId="534" priority="204" operator="containsText" text="Anderson">
      <formula>NOT(ISERROR(SEARCH("Anderson",I8)))</formula>
    </cfRule>
    <cfRule type="containsText" dxfId="533" priority="205" operator="containsText" text="Fishman">
      <formula>NOT(ISERROR(SEARCH("Fishman",I8)))</formula>
    </cfRule>
    <cfRule type="containsText" dxfId="532" priority="206" operator="containsText" text="Arpin">
      <formula>NOT(ISERROR(SEARCH("Arpin",I8)))</formula>
    </cfRule>
    <cfRule type="containsText" dxfId="531" priority="207" operator="containsText" text="Dejmek">
      <formula>NOT(ISERROR(SEARCH("Dejmek",I8)))</formula>
    </cfRule>
    <cfRule type="containsText" dxfId="530" priority="208" operator="containsText" text="Bunting">
      <formula>NOT(ISERROR(SEARCH("Bunting",I8)))</formula>
    </cfRule>
    <cfRule type="containsText" dxfId="529" priority="209" operator="containsText" text="Plenzler">
      <formula>NOT(ISERROR(SEARCH("Plenzler",I8)))</formula>
    </cfRule>
    <cfRule type="containsText" dxfId="528" priority="210" operator="containsText" text="McKone">
      <formula>NOT(ISERROR(SEARCH("McKone",I8)))</formula>
    </cfRule>
    <cfRule type="containsText" dxfId="527" priority="211" operator="containsText" text="Busch">
      <formula>NOT(ISERROR(SEARCH("Busch",I8)))</formula>
    </cfRule>
    <cfRule type="containsText" dxfId="526" priority="212" operator="containsText" text="Osinski">
      <formula>NOT(ISERROR(SEARCH("Osinski",I8)))</formula>
    </cfRule>
    <cfRule type="containsText" dxfId="525" priority="213" operator="containsText" text="Curcuri">
      <formula>NOT(ISERROR(SEARCH("Curcuri",I8)))</formula>
    </cfRule>
    <cfRule type="containsText" dxfId="524" priority="214" operator="containsText" text="Scanlon">
      <formula>NOT(ISERROR(SEARCH("Scanlon",I8)))</formula>
    </cfRule>
    <cfRule type="containsText" dxfId="523" priority="215" operator="containsText" text="McCarthy">
      <formula>NOT(ISERROR(SEARCH("McCarthy",I8)))</formula>
    </cfRule>
  </conditionalFormatting>
  <conditionalFormatting sqref="I8:K14">
    <cfRule type="containsText" dxfId="522" priority="143" operator="containsText" text="Winsor">
      <formula>NOT(ISERROR(SEARCH("Winsor",I8)))</formula>
    </cfRule>
    <cfRule type="containsText" dxfId="521" priority="144" operator="containsText" text="Kauffman">
      <formula>NOT(ISERROR(SEARCH("Kauffman",I8)))</formula>
    </cfRule>
  </conditionalFormatting>
  <conditionalFormatting sqref="I8:K14">
    <cfRule type="containsText" dxfId="520" priority="140" operator="containsText" text="Chang, T">
      <formula>NOT(ISERROR(SEARCH("Chang, T",I8)))</formula>
    </cfRule>
    <cfRule type="containsText" dxfId="519" priority="141" operator="containsText" text="Newman">
      <formula>NOT(ISERROR(SEARCH("Newman",I8)))</formula>
    </cfRule>
    <cfRule type="containsText" dxfId="518" priority="142" operator="containsText" text="Ogden">
      <formula>NOT(ISERROR(SEARCH("Ogden",I8)))</formula>
    </cfRule>
    <cfRule type="containsText" dxfId="517" priority="164" operator="containsText" text="Majors">
      <formula>NOT(ISERROR(SEARCH("Majors",I8)))</formula>
    </cfRule>
  </conditionalFormatting>
  <conditionalFormatting sqref="I1:K107 I116:K1048576 I109:K114">
    <cfRule type="containsText" dxfId="516" priority="132" operator="containsText" text="Wieker">
      <formula>NOT(ISERROR(SEARCH("Wieker",I1)))</formula>
    </cfRule>
    <cfRule type="containsText" dxfId="515" priority="133" operator="containsText" text="Gupta">
      <formula>NOT(ISERROR(SEARCH("Gupta",I1)))</formula>
    </cfRule>
    <cfRule type="containsText" dxfId="514" priority="134" operator="containsText" text="Chen, E">
      <formula>NOT(ISERROR(SEARCH("Chen, E",I1)))</formula>
    </cfRule>
    <cfRule type="containsText" dxfId="513" priority="135" operator="containsText" text="Schneider">
      <formula>NOT(ISERROR(SEARCH("Schneider",I1)))</formula>
    </cfRule>
    <cfRule type="containsText" dxfId="512" priority="136" operator="containsText" text="Jivani">
      <formula>NOT(ISERROR(SEARCH("Jivani",I1)))</formula>
    </cfRule>
    <cfRule type="containsText" dxfId="511" priority="137" operator="containsText" text="Barry">
      <formula>NOT(ISERROR(SEARCH("Barry",I1)))</formula>
    </cfRule>
    <cfRule type="containsText" dxfId="510" priority="138" operator="containsText" text="Murphy, C">
      <formula>NOT(ISERROR(SEARCH("Murphy, C",I1)))</formula>
    </cfRule>
    <cfRule type="containsText" dxfId="509" priority="139" operator="containsText" text="Meyers">
      <formula>NOT(ISERROR(SEARCH("Meyers",I1)))</formula>
    </cfRule>
  </conditionalFormatting>
  <conditionalFormatting sqref="I115:K115">
    <cfRule type="containsText" dxfId="508" priority="56" operator="containsText" text="Grimes">
      <formula>NOT(ISERROR(SEARCH("Grimes",I115)))</formula>
    </cfRule>
    <cfRule type="containsText" dxfId="507" priority="57" operator="containsText" text="McGraw">
      <formula>NOT(ISERROR(SEARCH("McGraw",I115)))</formula>
    </cfRule>
    <cfRule type="containsText" dxfId="506" priority="61" operator="containsText" text="Zado">
      <formula>NOT(ISERROR(SEARCH("Zado",I115)))</formula>
    </cfRule>
    <cfRule type="containsText" dxfId="505" priority="62" operator="containsText" text="Woods">
      <formula>NOT(ISERROR(SEARCH("Woods",I115)))</formula>
    </cfRule>
    <cfRule type="containsText" dxfId="504" priority="63" operator="containsText" text="Winsor">
      <formula>NOT(ISERROR(SEARCH("Winsor",I115)))</formula>
    </cfRule>
    <cfRule type="containsText" dxfId="503" priority="64" operator="containsText" text="White">
      <formula>NOT(ISERROR(SEARCH("White",I115)))</formula>
    </cfRule>
    <cfRule type="containsText" dxfId="502" priority="65" operator="containsText" text="Ward">
      <formula>NOT(ISERROR(SEARCH("Ward",I115)))</formula>
    </cfRule>
    <cfRule type="containsText" dxfId="501" priority="66" operator="containsText" text="Turner">
      <formula>NOT(ISERROR(SEARCH("Turner",I115)))</formula>
    </cfRule>
    <cfRule type="containsText" dxfId="500" priority="67" operator="containsText" text="Trock">
      <formula>NOT(ISERROR(SEARCH("Trock",I115)))</formula>
    </cfRule>
    <cfRule type="containsText" dxfId="499" priority="68" operator="containsText" text="Stephens, J">
      <formula>NOT(ISERROR(SEARCH("Stephens, J",I115)))</formula>
    </cfRule>
    <cfRule type="containsText" dxfId="498" priority="69" operator="containsText" text="Stephens, D">
      <formula>NOT(ISERROR(SEARCH("Stephens, D",I115)))</formula>
    </cfRule>
    <cfRule type="containsText" dxfId="497" priority="70" operator="containsText" text="Smegal">
      <formula>NOT(ISERROR(SEARCH("Smegal",I115)))</formula>
    </cfRule>
    <cfRule type="containsText" dxfId="496" priority="71" operator="containsText" text="Silverman">
      <formula>NOT(ISERROR(SEARCH("Silverman",I115)))</formula>
    </cfRule>
    <cfRule type="containsText" dxfId="495" priority="72" operator="containsText" text="Shiang">
      <formula>NOT(ISERROR(SEARCH("Shiang",I115)))</formula>
    </cfRule>
    <cfRule type="containsText" dxfId="494" priority="73" operator="containsText" text="Scanlon">
      <formula>NOT(ISERROR(SEARCH("Scanlon",I115)))</formula>
    </cfRule>
    <cfRule type="containsText" dxfId="493" priority="74" operator="containsText" text="Saadat">
      <formula>NOT(ISERROR(SEARCH("Saadat",I115)))</formula>
    </cfRule>
    <cfRule type="containsText" dxfId="492" priority="75" operator="containsText" text="Quinn">
      <formula>NOT(ISERROR(SEARCH("Quinn",I115)))</formula>
    </cfRule>
    <cfRule type="containsText" dxfId="491" priority="76" operator="containsText" text="Pyonin">
      <formula>NOT(ISERROR(SEARCH("Pyonin",I115)))</formula>
    </cfRule>
    <cfRule type="containsText" dxfId="490" priority="77" operator="containsText" text="Praiss">
      <formula>NOT(ISERROR(SEARCH("Praiss",I115)))</formula>
    </cfRule>
    <cfRule type="containsText" dxfId="489" priority="78" operator="containsText" text="Plenzler">
      <formula>NOT(ISERROR(SEARCH("Plenzler",I115)))</formula>
    </cfRule>
    <cfRule type="containsText" dxfId="488" priority="79" operator="containsText" text="Pinkerton">
      <formula>NOT(ISERROR(SEARCH("Pinkerton",I115)))</formula>
    </cfRule>
    <cfRule type="containsText" dxfId="487" priority="80" operator="containsText" text="Osinski">
      <formula>NOT(ISERROR(SEARCH("Osinski",I115)))</formula>
    </cfRule>
    <cfRule type="containsText" dxfId="486" priority="81" operator="containsText" text="Moore, S">
      <formula>NOT(ISERROR(SEARCH("Moore, S",I115)))</formula>
    </cfRule>
    <cfRule type="containsText" dxfId="485" priority="82" operator="containsText" text="McMillin">
      <formula>NOT(ISERROR(SEARCH("McMillin",I115)))</formula>
    </cfRule>
    <cfRule type="containsText" dxfId="484" priority="83" operator="containsText" text="McKone">
      <formula>NOT(ISERROR(SEARCH("McKone",I115)))</formula>
    </cfRule>
    <cfRule type="containsText" dxfId="483" priority="84" operator="containsText" text="McCarthy">
      <formula>NOT(ISERROR(SEARCH("McCarthy",I115)))</formula>
    </cfRule>
    <cfRule type="containsText" dxfId="482" priority="85" operator="containsText" text="Martin, B">
      <formula>NOT(ISERROR(SEARCH("Martin, B",I115)))</formula>
    </cfRule>
    <cfRule type="containsText" dxfId="481" priority="86" operator="containsText" text="Kohut">
      <formula>NOT(ISERROR(SEARCH("Kohut",I115)))</formula>
    </cfRule>
    <cfRule type="containsText" dxfId="480" priority="87" operator="containsText" text="Kauffman">
      <formula>NOT(ISERROR(SEARCH("Kauffman",I115)))</formula>
    </cfRule>
    <cfRule type="containsText" dxfId="479" priority="88" operator="containsText" text="Kalan">
      <formula>NOT(ISERROR(SEARCH("Kalan",I115)))</formula>
    </cfRule>
    <cfRule type="containsText" dxfId="478" priority="89" operator="containsText" text="Kaiser">
      <formula>NOT(ISERROR(SEARCH("Kaiser",I115)))</formula>
    </cfRule>
    <cfRule type="containsText" dxfId="477" priority="90" operator="containsText" text="Kahn">
      <formula>NOT(ISERROR(SEARCH("Kahn",I115)))</formula>
    </cfRule>
    <cfRule type="containsText" dxfId="476" priority="91" operator="containsText" text="Jurgovan">
      <formula>NOT(ISERROR(SEARCH("Jurgovan",I115)))</formula>
    </cfRule>
    <cfRule type="containsText" dxfId="475" priority="92" operator="containsText" text="Ippolito">
      <formula>NOT(ISERROR(SEARCH("Ippolito",I115)))</formula>
    </cfRule>
    <cfRule type="containsText" dxfId="474" priority="93" operator="containsText" text="Hulse">
      <formula>NOT(ISERROR(SEARCH("Hulse",I115)))</formula>
    </cfRule>
    <cfRule type="containsText" dxfId="473" priority="94" operator="containsText" text="Hoskins">
      <formula>NOT(ISERROR(SEARCH("Hoskins",I115)))</formula>
    </cfRule>
    <cfRule type="containsText" dxfId="472" priority="95" operator="containsText" text="Horvath">
      <formula>NOT(ISERROR(SEARCH("Horvath",I115)))</formula>
    </cfRule>
    <cfRule type="containsText" dxfId="471" priority="96" operator="containsText" text="Hoelter">
      <formula>NOT(ISERROR(SEARCH("Hoelter",I115)))</formula>
    </cfRule>
    <cfRule type="containsText" dxfId="470" priority="97" operator="containsText" text="Harlow">
      <formula>NOT(ISERROR(SEARCH("Harlow",I115)))</formula>
    </cfRule>
    <cfRule type="containsText" dxfId="469" priority="98" operator="containsText" text="Haapala">
      <formula>NOT(ISERROR(SEARCH("Haapala",I115)))</formula>
    </cfRule>
    <cfRule type="containsText" dxfId="468" priority="99" operator="containsText" text="Guijt">
      <formula>NOT(ISERROR(SEARCH("Guijt",I115)))</formula>
    </cfRule>
    <cfRule type="containsText" dxfId="467" priority="100" operator="containsText" text="Greenhut">
      <formula>NOT(ISERROR(SEARCH("Greenhut",I115)))</formula>
    </cfRule>
    <cfRule type="containsText" dxfId="466" priority="101" operator="containsText" text="Goodson">
      <formula>NOT(ISERROR(SEARCH("Goodson",I115)))</formula>
    </cfRule>
    <cfRule type="containsText" dxfId="465" priority="102" operator="containsText" text="Geier">
      <formula>NOT(ISERROR(SEARCH("Geier",I115)))</formula>
    </cfRule>
    <cfRule type="containsText" dxfId="464" priority="103" operator="containsText" text="Gaudette">
      <formula>NOT(ISERROR(SEARCH("Gaudette",I115)))</formula>
    </cfRule>
    <cfRule type="containsText" dxfId="463" priority="104" operator="containsText" text="Galligan">
      <formula>NOT(ISERROR(SEARCH("Galligan",I115)))</formula>
    </cfRule>
    <cfRule type="containsText" dxfId="462" priority="105" operator="containsText" text="Franklin, B">
      <formula>NOT(ISERROR(SEARCH("Franklin, B",I115)))</formula>
    </cfRule>
    <cfRule type="containsText" dxfId="461" priority="106" operator="containsText" text="Fitzpatrick">
      <formula>NOT(ISERROR(SEARCH("Fitzpatrick",I115)))</formula>
    </cfRule>
    <cfRule type="containsText" dxfId="460" priority="107" operator="containsText" text="Fishman">
      <formula>NOT(ISERROR(SEARCH("Fishman",I115)))</formula>
    </cfRule>
    <cfRule type="containsText" dxfId="459" priority="108" operator="containsText" text="Engels">
      <formula>NOT(ISERROR(SEARCH("Engels",I115)))</formula>
    </cfRule>
    <cfRule type="containsText" dxfId="458" priority="109" operator="containsText" text="Dillon">
      <formula>NOT(ISERROR(SEARCH("Dillon",I115)))</formula>
    </cfRule>
    <cfRule type="containsText" dxfId="457" priority="110" operator="containsText" text="Derrick">
      <formula>NOT(ISERROR(SEARCH("Derrick",I115)))</formula>
    </cfRule>
    <cfRule type="containsText" dxfId="456" priority="111" operator="containsText" text="Dejmek">
      <formula>NOT(ISERROR(SEARCH("Dejmek",I115)))</formula>
    </cfRule>
    <cfRule type="containsText" dxfId="455" priority="112" operator="containsText" text="Defranco">
      <formula>NOT(ISERROR(SEARCH("Defranco",I115)))</formula>
    </cfRule>
    <cfRule type="containsText" dxfId="454" priority="113" operator="containsText" text="Daniels">
      <formula>NOT(ISERROR(SEARCH("Daniels",I115)))</formula>
    </cfRule>
    <cfRule type="containsText" dxfId="453" priority="114" operator="containsText" text="Curcuri">
      <formula>NOT(ISERROR(SEARCH("Curcuri",I115)))</formula>
    </cfRule>
    <cfRule type="containsText" dxfId="452" priority="115" operator="containsText" text="Clements">
      <formula>NOT(ISERROR(SEARCH("Clements",I115)))</formula>
    </cfRule>
    <cfRule type="containsText" dxfId="451" priority="116" operator="containsText" text="Chung, M">
      <formula>NOT(ISERROR(SEARCH("Chung, M",I115)))</formula>
    </cfRule>
    <cfRule type="containsText" dxfId="450" priority="117" operator="containsText" text="Chen, P">
      <formula>NOT(ISERROR(SEARCH("Chen, P",I115)))</formula>
    </cfRule>
    <cfRule type="containsText" dxfId="449" priority="118" operator="containsText" text="Calve">
      <formula>NOT(ISERROR(SEARCH("Calve",I115)))</formula>
    </cfRule>
    <cfRule type="containsText" dxfId="448" priority="119" operator="containsText" text="Busch">
      <formula>NOT(ISERROR(SEARCH("Busch",I115)))</formula>
    </cfRule>
    <cfRule type="containsText" dxfId="447" priority="120" operator="containsText" text="Bunting">
      <formula>NOT(ISERROR(SEARCH("Bunting",I115)))</formula>
    </cfRule>
    <cfRule type="containsText" dxfId="446" priority="121" operator="containsText" text="Browne">
      <formula>NOT(ISERROR(SEARCH("Browne",I115)))</formula>
    </cfRule>
    <cfRule type="containsText" dxfId="445" priority="122" operator="containsText" text="Branch">
      <formula>NOT(ISERROR(SEARCH("Branch",I115)))</formula>
    </cfRule>
    <cfRule type="containsText" dxfId="444" priority="123" operator="containsText" text="Braden">
      <formula>NOT(ISERROR(SEARCH("Braden",I115)))</formula>
    </cfRule>
    <cfRule type="containsText" dxfId="443" priority="124" operator="containsText" text="Boudreau">
      <formula>NOT(ISERROR(SEARCH("Boudreau",I115)))</formula>
    </cfRule>
    <cfRule type="containsText" dxfId="442" priority="125" operator="containsText" text="Boucher">
      <formula>NOT(ISERROR(SEARCH("Boucher",I115)))</formula>
    </cfRule>
    <cfRule type="containsText" dxfId="441" priority="126" operator="containsText" text="Beamer">
      <formula>NOT(ISERROR(SEARCH("Beamer",I115)))</formula>
    </cfRule>
    <cfRule type="containsText" dxfId="440" priority="127" operator="containsText" text="Bayat">
      <formula>NOT(ISERROR(SEARCH("Bayat",I115)))</formula>
    </cfRule>
    <cfRule type="containsText" dxfId="439" priority="128" operator="containsText" text="Barrett, L">
      <formula>NOT(ISERROR(SEARCH("Barrett, L",I115)))</formula>
    </cfRule>
    <cfRule type="containsText" dxfId="438" priority="129" operator="containsText" text="Arpin">
      <formula>NOT(ISERROR(SEARCH("Arpin",I115)))</formula>
    </cfRule>
    <cfRule type="containsText" dxfId="437" priority="130" operator="containsText" text="Anderson">
      <formula>NOT(ISERROR(SEARCH("Anderson",I115)))</formula>
    </cfRule>
    <cfRule type="containsText" dxfId="436" priority="131" operator="containsText" text="Abrams">
      <formula>NOT(ISERROR(SEARCH("Abrams",I115)))</formula>
    </cfRule>
  </conditionalFormatting>
  <conditionalFormatting sqref="I115:K115">
    <cfRule type="containsText" dxfId="435" priority="55" operator="containsText" text="Smith, R">
      <formula>NOT(ISERROR(SEARCH("Smith, R",I115)))</formula>
    </cfRule>
    <cfRule type="containsText" dxfId="434" priority="60" operator="containsText" text="Warner">
      <formula>NOT(ISERROR(SEARCH("Warner",I115)))</formula>
    </cfRule>
  </conditionalFormatting>
  <conditionalFormatting sqref="I115:K115">
    <cfRule type="containsText" dxfId="433" priority="58" operator="containsText" text="Chang, T">
      <formula>NOT(ISERROR(SEARCH("Chang, T",I115)))</formula>
    </cfRule>
    <cfRule type="containsText" dxfId="432" priority="59" operator="containsText" text="Mayberry">
      <formula>NOT(ISERROR(SEARCH("Mayberry",I115)))</formula>
    </cfRule>
  </conditionalFormatting>
  <conditionalFormatting sqref="I115:K115">
    <cfRule type="containsText" dxfId="431" priority="47" operator="containsText" text="Wieker">
      <formula>NOT(ISERROR(SEARCH("Wieker",I115)))</formula>
    </cfRule>
    <cfRule type="containsText" dxfId="430" priority="48" operator="containsText" text="Gupta">
      <formula>NOT(ISERROR(SEARCH("Gupta",I115)))</formula>
    </cfRule>
    <cfRule type="containsText" dxfId="429" priority="49" operator="containsText" text="Chen, E">
      <formula>NOT(ISERROR(SEARCH("Chen, E",I115)))</formula>
    </cfRule>
    <cfRule type="containsText" dxfId="428" priority="50" operator="containsText" text="Schneider">
      <formula>NOT(ISERROR(SEARCH("Schneider",I115)))</formula>
    </cfRule>
    <cfRule type="containsText" dxfId="427" priority="51" operator="containsText" text="Jivani">
      <formula>NOT(ISERROR(SEARCH("Jivani",I115)))</formula>
    </cfRule>
    <cfRule type="containsText" dxfId="426" priority="52" operator="containsText" text="Barry">
      <formula>NOT(ISERROR(SEARCH("Barry",I115)))</formula>
    </cfRule>
    <cfRule type="containsText" dxfId="425" priority="53" operator="containsText" text="Murphy, C">
      <formula>NOT(ISERROR(SEARCH("Murphy, C",I115)))</formula>
    </cfRule>
    <cfRule type="containsText" dxfId="424" priority="54" operator="containsText" text="Meyers">
      <formula>NOT(ISERROR(SEARCH("Meyers",I115)))</formula>
    </cfRule>
  </conditionalFormatting>
  <conditionalFormatting sqref="I108:K108">
    <cfRule type="containsText" dxfId="423" priority="19" operator="containsText" text="Smith, R">
      <formula>NOT(ISERROR(SEARCH("Smith, R",I108)))</formula>
    </cfRule>
    <cfRule type="containsText" dxfId="422" priority="20" operator="containsText" text="Schneider">
      <formula>NOT(ISERROR(SEARCH("Schneider",I108)))</formula>
    </cfRule>
    <cfRule type="containsText" dxfId="421" priority="21" operator="containsText" text="Gupta">
      <formula>NOT(ISERROR(SEARCH("Gupta",I108)))</formula>
    </cfRule>
    <cfRule type="containsText" dxfId="420" priority="22" operator="containsText" text="Mayberry">
      <formula>NOT(ISERROR(SEARCH("Mayberry",I108)))</formula>
    </cfRule>
    <cfRule type="containsText" dxfId="419" priority="23" operator="containsText" text="Zado">
      <formula>NOT(ISERROR(SEARCH("Zado",I108)))</formula>
    </cfRule>
    <cfRule type="containsText" dxfId="418" priority="24" operator="containsText" text="White">
      <formula>NOT(ISERROR(SEARCH("White",I108)))</formula>
    </cfRule>
    <cfRule type="containsText" dxfId="417" priority="25" operator="containsText" text="Turner">
      <formula>NOT(ISERROR(SEARCH("Turner",I108)))</formula>
    </cfRule>
    <cfRule type="containsText" dxfId="416" priority="26" operator="containsText" text="Osinski">
      <formula>NOT(ISERROR(SEARCH("Osinski",I108)))</formula>
    </cfRule>
    <cfRule type="containsText" dxfId="415" priority="27" operator="containsText" text="McKone">
      <formula>NOT(ISERROR(SEARCH("McKone",I108)))</formula>
    </cfRule>
    <cfRule type="containsText" dxfId="414" priority="28" operator="containsText" text="McCarthy">
      <formula>NOT(ISERROR(SEARCH("McCarthy",I108)))</formula>
    </cfRule>
    <cfRule type="containsText" dxfId="413" priority="29" operator="containsText" text="Martin, B">
      <formula>NOT(ISERROR(SEARCH("Martin, B",I108)))</formula>
    </cfRule>
    <cfRule type="containsText" dxfId="412" priority="30" operator="containsText" text="Kauffman">
      <formula>NOT(ISERROR(SEARCH("Kauffman",I108)))</formula>
    </cfRule>
    <cfRule type="containsText" dxfId="411" priority="31" operator="containsText" text="Kaiser">
      <formula>NOT(ISERROR(SEARCH("Kaiser",I108)))</formula>
    </cfRule>
    <cfRule type="containsText" dxfId="410" priority="32" operator="containsText" text="Hulse">
      <formula>NOT(ISERROR(SEARCH("Hulse",I108)))</formula>
    </cfRule>
    <cfRule type="containsText" dxfId="409" priority="33" operator="containsText" text="Horvath">
      <formula>NOT(ISERROR(SEARCH("Horvath",I108)))</formula>
    </cfRule>
    <cfRule type="containsText" dxfId="408" priority="34" operator="containsText" text="Hoelter">
      <formula>NOT(ISERROR(SEARCH("Hoelter",I108)))</formula>
    </cfRule>
    <cfRule type="containsText" dxfId="407" priority="35" operator="containsText" text="Harlow">
      <formula>NOT(ISERROR(SEARCH("Harlow",I108)))</formula>
    </cfRule>
    <cfRule type="containsText" dxfId="406" priority="36" operator="containsText" text="Fishman">
      <formula>NOT(ISERROR(SEARCH("Fishman",I108)))</formula>
    </cfRule>
    <cfRule type="containsText" dxfId="405" priority="37" operator="containsText" text="Dejmek">
      <formula>NOT(ISERROR(SEARCH("Dejmek",I108)))</formula>
    </cfRule>
    <cfRule type="containsText" dxfId="404" priority="39" operator="containsText" text="Clements">
      <formula>NOT(ISERROR(SEARCH("Clements",I108)))</formula>
    </cfRule>
    <cfRule type="containsText" dxfId="403" priority="40" operator="containsText" text="Busch">
      <formula>NOT(ISERROR(SEARCH("Busch",I108)))</formula>
    </cfRule>
    <cfRule type="containsText" dxfId="402" priority="41" operator="containsText" text="Bunting">
      <formula>NOT(ISERROR(SEARCH("Bunting",I108)))</formula>
    </cfRule>
    <cfRule type="containsText" dxfId="401" priority="43" operator="containsText" text="Boudreau">
      <formula>NOT(ISERROR(SEARCH("Boudreau",I108)))</formula>
    </cfRule>
    <cfRule type="containsText" dxfId="400" priority="44" operator="containsText" text="Boucher">
      <formula>NOT(ISERROR(SEARCH("Boucher",I108)))</formula>
    </cfRule>
    <cfRule type="containsText" dxfId="399" priority="45" operator="containsText" text="Anderson">
      <formula>NOT(ISERROR(SEARCH("Anderson",I108)))</formula>
    </cfRule>
  </conditionalFormatting>
  <conditionalFormatting sqref="I108:K108">
    <cfRule type="containsText" dxfId="398" priority="1" operator="containsText" text="Majors">
      <formula>NOT(ISERROR(SEARCH("Majors",I108)))</formula>
    </cfRule>
    <cfRule type="containsText" dxfId="397" priority="2" operator="containsText" text="Stephens, J">
      <formula>NOT(ISERROR(SEARCH("Stephens, J",I108)))</formula>
    </cfRule>
    <cfRule type="containsText" dxfId="396" priority="3" operator="containsText" text="Scanlon">
      <formula>NOT(ISERROR(SEARCH("Scanlon",I108)))</formula>
    </cfRule>
    <cfRule type="containsText" dxfId="395" priority="4" operator="containsText" text="Quinn">
      <formula>NOT(ISERROR(SEARCH("Quinn",I108)))</formula>
    </cfRule>
    <cfRule type="containsText" dxfId="394" priority="5" operator="containsText" text="Plenzler">
      <formula>NOT(ISERROR(SEARCH("Plenzler",I108)))</formula>
    </cfRule>
    <cfRule type="containsText" dxfId="393" priority="6" operator="containsText" text="Moore, S">
      <formula>NOT(ISERROR(SEARCH("Moore, S",I108)))</formula>
    </cfRule>
    <cfRule type="containsText" dxfId="392" priority="7" operator="containsText" text="Ippolito">
      <formula>NOT(ISERROR(SEARCH("Ippolito",I108)))</formula>
    </cfRule>
    <cfRule type="containsText" dxfId="391" priority="8" operator="containsText" text="Hoskins">
      <formula>NOT(ISERROR(SEARCH("Hoskins",I108)))</formula>
    </cfRule>
    <cfRule type="containsText" dxfId="390" priority="9" operator="containsText" text="Greenhut">
      <formula>NOT(ISERROR(SEARCH("Greenhut",I108)))</formula>
    </cfRule>
    <cfRule type="containsText" dxfId="389" priority="10" operator="containsText" text="Galligan">
      <formula>NOT(ISERROR(SEARCH("Galligan",I108)))</formula>
    </cfRule>
    <cfRule type="containsText" dxfId="388" priority="11" operator="containsText" text="Defranco">
      <formula>NOT(ISERROR(SEARCH("Defranco",I108)))</formula>
    </cfRule>
    <cfRule type="containsText" dxfId="387" priority="12" operator="containsText" text="Daniels">
      <formula>NOT(ISERROR(SEARCH("Daniels",I108)))</formula>
    </cfRule>
    <cfRule type="containsText" dxfId="386" priority="13" operator="containsText" text="Chung, M">
      <formula>NOT(ISERROR(SEARCH("Chung, M",I108)))</formula>
    </cfRule>
    <cfRule type="containsText" dxfId="385" priority="14" operator="containsText" text="Calve">
      <formula>NOT(ISERROR(SEARCH("Calve",I108)))</formula>
    </cfRule>
    <cfRule type="containsText" dxfId="384" priority="15" operator="containsText" text="Braden">
      <formula>NOT(ISERROR(SEARCH("Braden",I108)))</formula>
    </cfRule>
    <cfRule type="containsText" dxfId="383" priority="16" operator="containsText" text="Wieker">
      <formula>NOT(ISERROR(SEARCH("Wieker",I108)))</formula>
    </cfRule>
    <cfRule type="containsText" dxfId="382" priority="17" operator="containsText" text="Jivani">
      <formula>NOT(ISERROR(SEARCH("Jivani",I108)))</formula>
    </cfRule>
    <cfRule type="containsText" dxfId="381" priority="18" operator="containsText" text="Martin, B">
      <formula>NOT(ISERROR(SEARCH("Martin, B",I108)))</formula>
    </cfRule>
    <cfRule type="containsText" dxfId="380" priority="38" operator="containsText" text="Fenick">
      <formula>NOT(ISERROR(SEARCH("Fenick",I108)))</formula>
    </cfRule>
    <cfRule type="containsText" dxfId="379" priority="42" operator="containsText" text="Cotta">
      <formula>NOT(ISERROR(SEARCH("Cotta",I108)))</formula>
    </cfRule>
    <cfRule type="containsText" dxfId="378" priority="46" operator="containsText" text="Capp">
      <formula>NOT(ISERROR(SEARCH("Capp",I108)))</formula>
    </cfRule>
  </conditionalFormatting>
  <dataValidations count="1">
    <dataValidation type="list" allowBlank="1" showInputMessage="1" showErrorMessage="1" sqref="I185:K1048576">
      <formula1>$E$52:$E$315</formula1>
    </dataValidation>
  </dataValidations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5" r:id="rId13"/>
    <hyperlink ref="G16" r:id="rId14"/>
    <hyperlink ref="G17" r:id="rId15"/>
    <hyperlink ref="G18" r:id="rId16"/>
    <hyperlink ref="G19" r:id="rId17"/>
    <hyperlink ref="G20" r:id="rId18"/>
    <hyperlink ref="G28" r:id="rId19"/>
    <hyperlink ref="G29" r:id="rId20"/>
    <hyperlink ref="G30" r:id="rId21"/>
    <hyperlink ref="G31" r:id="rId22"/>
    <hyperlink ref="G32" r:id="rId23"/>
    <hyperlink ref="G33" r:id="rId24"/>
    <hyperlink ref="G34" r:id="rId25"/>
    <hyperlink ref="G35" r:id="rId26"/>
    <hyperlink ref="G36" r:id="rId27"/>
    <hyperlink ref="G37" r:id="rId28"/>
    <hyperlink ref="G38" r:id="rId29"/>
    <hyperlink ref="G39" r:id="rId30"/>
    <hyperlink ref="G41" r:id="rId31"/>
    <hyperlink ref="G42" r:id="rId32"/>
    <hyperlink ref="G43" r:id="rId33"/>
    <hyperlink ref="G44" r:id="rId34"/>
    <hyperlink ref="G45" r:id="rId35"/>
    <hyperlink ref="G46" r:id="rId36"/>
    <hyperlink ref="G47" r:id="rId37" display="http://dav.uspto.gov/webapp/applicationViewer.html?casenumber=90013668"/>
    <hyperlink ref="G52" r:id="rId38"/>
    <hyperlink ref="G53" r:id="rId39"/>
    <hyperlink ref="G54" r:id="rId40"/>
    <hyperlink ref="G55" r:id="rId41"/>
    <hyperlink ref="G56" r:id="rId42"/>
    <hyperlink ref="G57" r:id="rId43"/>
    <hyperlink ref="G59" r:id="rId44"/>
    <hyperlink ref="G60" r:id="rId45"/>
    <hyperlink ref="G61" r:id="rId46"/>
    <hyperlink ref="G62" r:id="rId47"/>
    <hyperlink ref="G63" r:id="rId48"/>
    <hyperlink ref="G64" r:id="rId49"/>
    <hyperlink ref="G69" r:id="rId50"/>
    <hyperlink ref="G70" r:id="rId51"/>
    <hyperlink ref="G71" r:id="rId52"/>
    <hyperlink ref="G72" r:id="rId53"/>
    <hyperlink ref="G73" r:id="rId54"/>
    <hyperlink ref="G74" r:id="rId55"/>
    <hyperlink ref="G79" r:id="rId56"/>
    <hyperlink ref="G80" r:id="rId57"/>
    <hyperlink ref="G81" r:id="rId58"/>
    <hyperlink ref="G82" r:id="rId59"/>
    <hyperlink ref="G83" r:id="rId60"/>
    <hyperlink ref="G84" r:id="rId61"/>
    <hyperlink ref="G86" r:id="rId62"/>
    <hyperlink ref="G87" r:id="rId63"/>
    <hyperlink ref="G88" r:id="rId64"/>
    <hyperlink ref="G89" r:id="rId65"/>
    <hyperlink ref="G90" r:id="rId66"/>
    <hyperlink ref="G91" r:id="rId67"/>
    <hyperlink ref="G92" r:id="rId68"/>
    <hyperlink ref="G93" r:id="rId69"/>
    <hyperlink ref="G94" r:id="rId70"/>
    <hyperlink ref="G95" r:id="rId71"/>
    <hyperlink ref="G96" r:id="rId72"/>
    <hyperlink ref="G97" r:id="rId73"/>
    <hyperlink ref="G98" r:id="rId74"/>
    <hyperlink ref="G99" r:id="rId75"/>
    <hyperlink ref="G100" r:id="rId76"/>
    <hyperlink ref="G101" r:id="rId77"/>
    <hyperlink ref="G102" r:id="rId78"/>
    <hyperlink ref="G103" r:id="rId79"/>
    <hyperlink ref="G105" r:id="rId80" display="http://dav.uspto.gov/webapp/applicationViewer.html?casenumber=90013599"/>
    <hyperlink ref="G114" r:id="rId81" display="http://dav.uspto.gov/webapp/applicationViewer.html?casenumber=95001565"/>
    <hyperlink ref="G116" r:id="rId82"/>
    <hyperlink ref="G117" r:id="rId83"/>
    <hyperlink ref="G118" r:id="rId84"/>
    <hyperlink ref="G119" r:id="rId85"/>
    <hyperlink ref="G120" r:id="rId86"/>
    <hyperlink ref="G121" r:id="rId87"/>
  </hyperlinks>
  <printOptions horizontalCentered="1"/>
  <pageMargins left="0.7" right="0.7" top="0.75" bottom="0.75" header="0.3" footer="0.3"/>
  <pageSetup paperSize="5" scale="45" fitToHeight="6" orientation="landscape" r:id="rId88"/>
  <headerFooter>
    <oddHeader>&amp;CPTAB HEARING SCHEDULE
OCTOBER 2017</oddHeader>
    <oddFooter>&amp;R&amp;D</oddFooter>
  </headerFooter>
  <rowBreaks count="1" manualBreakCount="1">
    <brk id="27" max="14" man="1"/>
  </row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20" operator="containsText" id="{17416092-D023-4B7B-AD39-59639D07A3D6}">
            <xm:f>NOT(ISERROR(SEARCH('\Users\qgould\Documents\AIA, Interference, and Reexam Hearing Schedules\[AIA, Interference, and Reexam Hearing Schedule.xlsx]Settings'!#REF!,L87)))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921" operator="containsText" id="{F4A97F74-7CD3-4F15-B19C-5754FD0BBB51}">
            <xm:f>NOT(ISERROR(SEARCH('\Users\qgould\Documents\AIA, Interference, and Reexam Hearing Schedules\[AIA, Interference, and Reexam Hearing Schedule.xlsx]Settings'!#REF!,L87)))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922" operator="containsText" id="{7D07C436-A177-4A1D-B03A-5816E1CE11F9}">
            <xm:f>NOT(ISERROR(SEARCH('\Users\qgould\Documents\AIA, Interference, and Reexam Hearing Schedules\[AIA, Interference, and Reexam Hearing Schedule.xlsx]Settings'!#REF!,L87)))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923" operator="containsText" id="{51ED6EC5-0F8B-4417-AFB5-A986F1440B6B}">
            <xm:f>NOT(ISERROR(SEARCH('\Users\qgould\Documents\AIA, Interference, and Reexam Hearing Schedules\[AIA, Interference, and Reexam Hearing Schedule.xlsx]Settings'!#REF!,L87)))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924" operator="containsText" id="{64010364-49F5-471C-9B91-67B89FD1DE65}">
            <xm:f>NOT(ISERROR(SEARCH('\Users\qgould\Documents\AIA, Interference, and Reexam Hearing Schedules\[AIA, Interference, and Reexam Hearing Schedule.xlsx]Settings'!#REF!,L87)))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925" operator="containsText" id="{0E9AF4FE-850F-471A-9466-0DA3E6FEA9AB}">
            <xm:f>NOT(ISERROR(SEARCH('\Users\qgould\Documents\AIA, Interference, and Reexam Hearing Schedules\[AIA, Interference, and Reexam Hearing Schedule.xlsx]Settings'!#REF!,L87)))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926" operator="containsText" id="{81624480-2B9F-45A5-9353-64DEB8C7DA85}">
            <xm:f>NOT(ISERROR(SEARCH('\Users\qgould\Documents\AIA, Interference, and Reexam Hearing Schedules\[AIA, Interference, and Reexam Hearing Schedule.xlsx]Settings'!#REF!,L87)))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927" operator="containsText" id="{B23EC52C-A74A-4C65-ABB9-5F41222097AB}">
            <xm:f>NOT(ISERROR(SEARCH('\Users\qgould\Documents\AIA, Interference, and Reexam Hearing Schedules\[AIA, Interference, and Reexam Hearing Schedule.xlsx]Settings'!#REF!,L87)))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928" operator="containsText" id="{9CD0C974-F15C-493E-8339-498964FEA5E5}">
            <xm:f>NOT(ISERROR(SEARCH('\Users\qgould\Documents\AIA, Interference, and Reexam Hearing Schedules\[AIA, Interference, and Reexam Hearing Schedule.xlsx]Settings'!#REF!,L87)))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929" operator="containsText" id="{C4FDB5EA-CF3A-46C1-ABB9-BEC6208CED5A}">
            <xm:f>NOT(ISERROR(SEARCH('\Users\qgould\Documents\AIA, Interference, and Reexam Hearing Schedules\[AIA, Interference, and Reexam Hearing Schedule.xlsx]Settings'!#REF!,L87)))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930" operator="containsText" id="{4D8B29CD-709C-4CB5-80BB-79F5C0CEF688}">
            <xm:f>NOT(ISERROR(SEARCH('\Users\qgould\Documents\AIA, Interference, and Reexam Hearing Schedules\[AIA, Interference, and Reexam Hearing Schedule.xlsx]Settings'!#REF!,L87)))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931" operator="containsText" id="{F3EE7ABB-18C8-4F78-BCFC-6DEDA83A14F0}">
            <xm:f>NOT(ISERROR(SEARCH('\Users\qgould\Documents\AIA, Interference, and Reexam Hearing Schedules\[AIA, Interference, and Reexam Hearing Schedule.xlsx]Settings'!#REF!,L87)))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932" operator="containsText" id="{0FD4566E-7B82-4617-BB68-52DBEAFE56D4}">
            <xm:f>NOT(ISERROR(SEARCH('\Users\qgould\Documents\AIA, Interference, and Reexam Hearing Schedules\[AIA, Interference, and Reexam Hearing Schedule.xlsx]Settings'!#REF!,L87)))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933" operator="containsText" id="{D04E7787-6F7E-44CE-90CF-567510AD36FC}">
            <xm:f>NOT(ISERROR(SEARCH('\Users\qgould\Documents\AIA, Interference, and Reexam Hearing Schedules\[AIA, Interference, and Reexam Hearing Schedule.xlsx]Settings'!#REF!,L87)))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934" operator="containsText" id="{E92B94AC-DB07-485E-B3B5-8DD8BE7299BC}">
            <xm:f>NOT(ISERROR(SEARCH('\Users\qgould\Documents\AIA, Interference, and Reexam Hearing Schedules\[AIA, Interference, and Reexam Hearing Schedule.xlsx]Settings'!#REF!,L87)))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935" operator="containsText" id="{4BB75D3C-F936-4193-9CA7-9C3FD71446FF}">
            <xm:f>NOT(ISERROR(SEARCH('\Users\qgould\Documents\AIA, Interference, and Reexam Hearing Schedules\[AIA, Interference, and Reexam Hearing Schedule.xlsx]Settings'!#REF!,L87)))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936" operator="containsText" id="{FF44DB23-FB03-40F9-90FB-AC5AFAA2ABD7}">
            <xm:f>NOT(ISERROR(SEARCH('\Users\qgould\Documents\AIA, Interference, and Reexam Hearing Schedules\[AIA, Interference, and Reexam Hearing Schedule.xlsx]Settings'!#REF!,L87)))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937" operator="containsText" id="{1AB8A62D-865C-4CFC-94CC-2109E3E449CE}">
            <xm:f>NOT(ISERROR(SEARCH('\Users\qgould\Documents\AIA, Interference, and Reexam Hearing Schedules\[AIA, Interference, and Reexam Hearing Schedule.xlsx]Settings'!#REF!,L87)))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938" operator="containsText" id="{625B9B4C-A948-4EA8-97E9-377141A79A27}">
            <xm:f>NOT(ISERROR(SEARCH('\Users\qgould\Documents\AIA, Interference, and Reexam Hearing Schedules\[AIA, Interference, and Reexam Hearing Schedule.xlsx]Settings'!#REF!,L87)))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939" operator="containsText" id="{B48407C6-1794-4ED4-9896-88F813D50B7A}">
            <xm:f>NOT(ISERROR(SEARCH('\Users\qgould\Documents\AIA, Interference, and Reexam Hearing Schedules\[AIA, Interference, and Reexam Hearing Schedule.xlsx]Settings'!#REF!,L87)))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940" operator="containsText" id="{238CBE56-F062-4D14-85AA-FF4EED9EC770}">
            <xm:f>NOT(ISERROR(SEARCH('\Users\qgould\Documents\AIA, Interference, and Reexam Hearing Schedules\[AIA, Interference, and Reexam Hearing Schedule.xlsx]Settings'!#REF!,L87)))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941" operator="containsText" id="{9716EAEA-5121-4136-8B39-B48CE6DAAF7E}">
            <xm:f>NOT(ISERROR(SEARCH('\Users\qgould\Documents\AIA, Interference, and Reexam Hearing Schedules\[AIA, Interference, and Reexam Hearing Schedule.xlsx]Settings'!#REF!,L87)))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942" operator="containsText" id="{C2AEBDBA-045C-4181-947C-F2564A3952A4}">
            <xm:f>NOT(ISERROR(SEARCH('\Users\qgould\Documents\AIA, Interference, and Reexam Hearing Schedules\[AIA, Interference, and Reexam Hearing Schedule.xlsx]Settings'!#REF!,L87)))</xm:f>
            <xm:f>'\Users\qgould\Documents\AIA, Interference, and Reexam Hearing Schedules\[AIA, Interference, and Reexam Hearing Schedule.xlsx]Settings'!#REF!</xm:f>
            <x14:dxf>
              <fill>
                <patternFill>
                  <bgColor theme="0" tint="-4.9989318521683403E-2"/>
                </patternFill>
              </fill>
            </x14:dxf>
          </x14:cfRule>
          <x14:cfRule type="containsText" priority="943" operator="containsText" id="{1E3DB32C-85CE-4974-8A1F-0557BF994627}">
            <xm:f>NOT(ISERROR(SEARCH('\Users\qgould\Documents\AIA, Interference, and Reexam Hearing Schedules\[AIA, Interference, and Reexam Hearing Schedule.xlsx]Settings'!#REF!,L87)))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944" operator="containsText" id="{F83C54A8-A17D-4224-8506-478F0B957399}">
            <xm:f>NOT(ISERROR(SEARCH('\Users\qgould\Documents\AIA, Interference, and Reexam Hearing Schedules\[AIA, Interference, and Reexam Hearing Schedule.xlsx]Settings'!#REF!,L87)))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945" operator="containsText" id="{D74E665E-E41A-4654-9B4C-3CB6F6A107EB}">
            <xm:f>NOT(ISERROR(SEARCH('\Users\qgould\Documents\AIA, Interference, and Reexam Hearing Schedules\[AIA, Interference, and Reexam Hearing Schedule.xlsx]Settings'!#REF!,L87)))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946" operator="containsText" id="{49BD4BE9-E2D4-4533-9C24-061AD580B09C}">
            <xm:f>NOT(ISERROR(SEARCH('\Users\qgould\Documents\AIA, Interference, and Reexam Hearing Schedules\[AIA, Interference, and Reexam Hearing Schedule.xlsx]Settings'!#REF!,L87)))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947" operator="containsText" id="{F5AC8D8D-C7F2-44C1-B7AC-516FE416289F}">
            <xm:f>NOT(ISERROR(SEARCH('\Users\qgould\Documents\AIA, Interference, and Reexam Hearing Schedules\[AIA, Interference, and Reexam Hearing Schedule.xlsx]Settings'!#REF!,L87)))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948" operator="containsText" id="{5CB7ABA0-6722-4A42-B080-059DA8B429B6}">
            <xm:f>NOT(ISERROR(SEARCH('\Users\qgould\Documents\AIA, Interference, and Reexam Hearing Schedules\[AIA, Interference, and Reexam Hearing Schedule.xlsx]Settings'!#REF!,L87)))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949" operator="containsText" id="{2D3BFA06-F03F-45FD-A9C1-A4406673F500}">
            <xm:f>NOT(ISERROR(SEARCH('\Users\qgould\Documents\AIA, Interference, and Reexam Hearing Schedules\[AIA, Interference, and Reexam Hearing Schedule.xlsx]Settings'!#REF!,L87)))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950" operator="containsText" id="{4755F4A5-E1FD-4D62-BB00-BDEEEC7CA655}">
            <xm:f>NOT(ISERROR(SEARCH('\Users\qgould\Documents\AIA, Interference, and Reexam Hearing Schedules\[AIA, Interference, and Reexam Hearing Schedule.xlsx]Settings'!#REF!,L87)))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951" operator="containsText" id="{824A59A5-BF03-4355-B2FC-1940474EF08A}">
            <xm:f>NOT(ISERROR(SEARCH('\Users\qgould\Documents\AIA, Interference, and Reexam Hearing Schedules\[AIA, Interference, and Reexam Hearing Schedule.xlsx]Settings'!#REF!,L87)))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952" operator="containsText" id="{A09AA113-51E2-403A-A905-8E6833A83008}">
            <xm:f>NOT(ISERROR(SEARCH('\Users\qgould\Documents\AIA, Interference, and Reexam Hearing Schedules\[AIA, Interference, and Reexam Hearing Schedule.xlsx]Settings'!#REF!,L87)))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953" operator="containsText" id="{27D1D4D2-3ADA-4D48-A32C-0DF7A5441E0C}">
            <xm:f>NOT(ISERROR(SEARCH('\Users\qgould\Documents\AIA, Interference, and Reexam Hearing Schedules\[AIA, Interference, and Reexam Hearing Schedule.xlsx]Settings'!#REF!,L87)))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954" operator="containsText" id="{6B2F18A1-FA53-4CAD-B14B-E12CB11F49FE}">
            <xm:f>NOT(ISERROR(SEARCH('\Users\qgould\Documents\AIA, Interference, and Reexam Hearing Schedules\[AIA, Interference, and Reexam Hearing Schedule.xlsx]Settings'!#REF!,L87)))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955" operator="containsText" id="{D3E39970-A34A-461A-B5CD-857E9727E852}">
            <xm:f>NOT(ISERROR(SEARCH('\Users\qgould\Documents\AIA, Interference, and Reexam Hearing Schedules\[AIA, Interference, and Reexam Hearing Schedule.xlsx]Settings'!#REF!,L87)))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956" operator="containsText" id="{C0582CA3-9552-4D01-92D2-943AB88E7971}">
            <xm:f>NOT(ISERROR(SEARCH('\Users\qgould\Documents\AIA, Interference, and Reexam Hearing Schedules\[AIA, Interference, and Reexam Hearing Schedule.xlsx]Settings'!#REF!,L87)))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957" operator="containsText" id="{1225BCB8-4CC4-40E7-A277-8A0862A1EB94}">
            <xm:f>NOT(ISERROR(SEARCH('\Users\qgould\Documents\AIA, Interference, and Reexam Hearing Schedules\[AIA, Interference, and Reexam Hearing Schedule.xlsx]Settings'!#REF!,L87)))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958" operator="containsText" id="{0A259DC3-3E37-43D6-A22E-BAF0ED5B69C1}">
            <xm:f>NOT(ISERROR(SEARCH('\Users\qgould\Documents\AIA, Interference, and Reexam Hearing Schedules\[AIA, Interference, and Reexam Hearing Schedule.xlsx]Settings'!#REF!,L87)))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959" operator="containsText" id="{813FCAE6-FC1F-4BD5-9075-5AFC312FB86B}">
            <xm:f>NOT(ISERROR(SEARCH('\Users\qgould\Documents\AIA, Interference, and Reexam Hearing Schedules\[AIA, Interference, and Reexam Hearing Schedule.xlsx]Settings'!#REF!,L87)))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960" operator="containsText" id="{A87BEA37-3867-4584-A315-D06C257D4178}">
            <xm:f>NOT(ISERROR(SEARCH('\Users\qgould\Documents\AIA, Interference, and Reexam Hearing Schedules\[AIA, Interference, and Reexam Hearing Schedule.xlsx]Settings'!#REF!,L87)))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961" operator="containsText" id="{19E4BCD3-26F0-4AAF-972A-2904AC4E4E62}">
            <xm:f>NOT(ISERROR(SEARCH('\Users\qgould\Documents\AIA, Interference, and Reexam Hearing Schedules\[AIA, Interference, and Reexam Hearing Schedule.xlsx]Settings'!#REF!,L87)))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m:sqref>L87:L89</xm:sqref>
        </x14:conditionalFormatting>
        <x14:conditionalFormatting xmlns:xm="http://schemas.microsoft.com/office/excel/2006/main">
          <x14:cfRule type="containsText" priority="878" operator="containsText" id="{4A374590-1DD2-4379-B4F6-C1AD2E2A0CD4}">
            <xm:f>NOT(ISERROR(SEARCH('\Users\qgould\Documents\AIA, Interference, and Reexam Hearing Schedules\[AIA, Interference, and Reexam Hearing Schedule.xlsx]Settings'!#REF!,L6)))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879" operator="containsText" id="{68393769-DD29-4F16-8F55-02A9944FCD0A}">
            <xm:f>NOT(ISERROR(SEARCH('\Users\qgould\Documents\AIA, Interference, and Reexam Hearing Schedules\[AIA, Interference, and Reexam Hearing Schedule.xlsx]Settings'!#REF!,L6)))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880" operator="containsText" id="{E7BEB47A-1DF5-42A5-8C7D-E10EF4E88DE2}">
            <xm:f>NOT(ISERROR(SEARCH('\Users\qgould\Documents\AIA, Interference, and Reexam Hearing Schedules\[AIA, Interference, and Reexam Hearing Schedule.xlsx]Settings'!#REF!,L6)))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881" operator="containsText" id="{6C0126D8-2D56-4553-8255-89461DF58234}">
            <xm:f>NOT(ISERROR(SEARCH('\Users\qgould\Documents\AIA, Interference, and Reexam Hearing Schedules\[AIA, Interference, and Reexam Hearing Schedule.xlsx]Settings'!#REF!,L6)))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882" operator="containsText" id="{1E07B8D1-4882-48D0-AFAE-671FA269EC02}">
            <xm:f>NOT(ISERROR(SEARCH('\Users\qgould\Documents\AIA, Interference, and Reexam Hearing Schedules\[AIA, Interference, and Reexam Hearing Schedule.xlsx]Settings'!#REF!,L6)))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883" operator="containsText" id="{0474EA85-4948-4D98-8B1A-9060E721E9AA}">
            <xm:f>NOT(ISERROR(SEARCH('\Users\qgould\Documents\AIA, Interference, and Reexam Hearing Schedules\[AIA, Interference, and Reexam Hearing Schedule.xlsx]Settings'!#REF!,L6)))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884" operator="containsText" id="{C1DBF1AF-F3E8-4047-8DF2-17093A3A26FC}">
            <xm:f>NOT(ISERROR(SEARCH('\Users\qgould\Documents\AIA, Interference, and Reexam Hearing Schedules\[AIA, Interference, and Reexam Hearing Schedule.xlsx]Settings'!#REF!,L6)))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885" operator="containsText" id="{B9B3AA9F-BD85-4D3A-935E-D979EE3A7379}">
            <xm:f>NOT(ISERROR(SEARCH('\Users\qgould\Documents\AIA, Interference, and Reexam Hearing Schedules\[AIA, Interference, and Reexam Hearing Schedule.xlsx]Settings'!#REF!,L6)))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886" operator="containsText" id="{648DA798-1DAC-4A95-942F-68C1C2677D71}">
            <xm:f>NOT(ISERROR(SEARCH('\Users\qgould\Documents\AIA, Interference, and Reexam Hearing Schedules\[AIA, Interference, and Reexam Hearing Schedule.xlsx]Settings'!#REF!,L6)))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887" operator="containsText" id="{B7E9AF0E-B47B-4AD5-B99B-1070B7753575}">
            <xm:f>NOT(ISERROR(SEARCH('\Users\qgould\Documents\AIA, Interference, and Reexam Hearing Schedules\[AIA, Interference, and Reexam Hearing Schedule.xlsx]Settings'!#REF!,L6)))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888" operator="containsText" id="{C13E2C54-70F9-4349-99A9-15452E2E4699}">
            <xm:f>NOT(ISERROR(SEARCH('\Users\qgould\Documents\AIA, Interference, and Reexam Hearing Schedules\[AIA, Interference, and Reexam Hearing Schedule.xlsx]Settings'!#REF!,L6)))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889" operator="containsText" id="{7049CAAF-2964-4B2D-BFF6-C91DE8CEDFB1}">
            <xm:f>NOT(ISERROR(SEARCH('\Users\qgould\Documents\AIA, Interference, and Reexam Hearing Schedules\[AIA, Interference, and Reexam Hearing Schedule.xlsx]Settings'!#REF!,L6)))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890" operator="containsText" id="{3186DA64-6892-4825-AA15-D2CD0C217D1B}">
            <xm:f>NOT(ISERROR(SEARCH('\Users\qgould\Documents\AIA, Interference, and Reexam Hearing Schedules\[AIA, Interference, and Reexam Hearing Schedule.xlsx]Settings'!#REF!,L6)))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891" operator="containsText" id="{4B8C50E6-8007-469A-808B-D5798B5591D5}">
            <xm:f>NOT(ISERROR(SEARCH('\Users\qgould\Documents\AIA, Interference, and Reexam Hearing Schedules\[AIA, Interference, and Reexam Hearing Schedule.xlsx]Settings'!#REF!,L6)))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892" operator="containsText" id="{6A8C14AB-C2E3-4057-B498-24E752C1E3CE}">
            <xm:f>NOT(ISERROR(SEARCH('\Users\qgould\Documents\AIA, Interference, and Reexam Hearing Schedules\[AIA, Interference, and Reexam Hearing Schedule.xlsx]Settings'!#REF!,L6)))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893" operator="containsText" id="{C9D13B90-30C6-4D50-B87B-E624CE81222B}">
            <xm:f>NOT(ISERROR(SEARCH('\Users\qgould\Documents\AIA, Interference, and Reexam Hearing Schedules\[AIA, Interference, and Reexam Hearing Schedule.xlsx]Settings'!#REF!,L6)))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894" operator="containsText" id="{2CD79E3E-0375-4510-B74D-7A473BE8517F}">
            <xm:f>NOT(ISERROR(SEARCH('\Users\qgould\Documents\AIA, Interference, and Reexam Hearing Schedules\[AIA, Interference, and Reexam Hearing Schedule.xlsx]Settings'!#REF!,L6)))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895" operator="containsText" id="{B5E1E063-3DE0-46C0-8B86-6195D30E1E6A}">
            <xm:f>NOT(ISERROR(SEARCH('\Users\qgould\Documents\AIA, Interference, and Reexam Hearing Schedules\[AIA, Interference, and Reexam Hearing Schedule.xlsx]Settings'!#REF!,L6)))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896" operator="containsText" id="{EE2137F5-BFB8-4E8C-8242-DA7F54B83772}">
            <xm:f>NOT(ISERROR(SEARCH('\Users\qgould\Documents\AIA, Interference, and Reexam Hearing Schedules\[AIA, Interference, and Reexam Hearing Schedule.xlsx]Settings'!#REF!,L6)))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897" operator="containsText" id="{402E273C-90A2-4E71-9C4C-67CB91C9022A}">
            <xm:f>NOT(ISERROR(SEARCH('\Users\qgould\Documents\AIA, Interference, and Reexam Hearing Schedules\[AIA, Interference, and Reexam Hearing Schedule.xlsx]Settings'!#REF!,L6)))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898" operator="containsText" id="{5860A26C-BCE4-4305-9DB5-17DDAB264DBD}">
            <xm:f>NOT(ISERROR(SEARCH('\Users\qgould\Documents\AIA, Interference, and Reexam Hearing Schedules\[AIA, Interference, and Reexam Hearing Schedule.xlsx]Settings'!#REF!,L6)))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899" operator="containsText" id="{F69941F9-054A-4974-8772-A81C15FB34C4}">
            <xm:f>NOT(ISERROR(SEARCH('\Users\qgould\Documents\AIA, Interference, and Reexam Hearing Schedules\[AIA, Interference, and Reexam Hearing Schedule.xlsx]Settings'!#REF!,L6)))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900" operator="containsText" id="{0CD5E798-728E-4270-BDB6-5821AC6222A6}">
            <xm:f>NOT(ISERROR(SEARCH('\Users\qgould\Documents\AIA, Interference, and Reexam Hearing Schedules\[AIA, Interference, and Reexam Hearing Schedule.xlsx]Settings'!#REF!,L6)))</xm:f>
            <xm:f>'\Users\qgould\Documents\AIA, Interference, and Reexam Hearing Schedules\[AIA, Interference, and Reexam Hearing Schedule.xlsx]Settings'!#REF!</xm:f>
            <x14:dxf>
              <fill>
                <patternFill>
                  <bgColor theme="0" tint="-4.9989318521683403E-2"/>
                </patternFill>
              </fill>
            </x14:dxf>
          </x14:cfRule>
          <x14:cfRule type="containsText" priority="901" operator="containsText" id="{81E9C342-A184-4515-A245-FC2C083750E7}">
            <xm:f>NOT(ISERROR(SEARCH('\Users\qgould\Documents\AIA, Interference, and Reexam Hearing Schedules\[AIA, Interference, and Reexam Hearing Schedule.xlsx]Settings'!#REF!,L6)))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902" operator="containsText" id="{AA68D5DD-D570-4348-B42A-4D13B1A33381}">
            <xm:f>NOT(ISERROR(SEARCH('\Users\qgould\Documents\AIA, Interference, and Reexam Hearing Schedules\[AIA, Interference, and Reexam Hearing Schedule.xlsx]Settings'!#REF!,L6)))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903" operator="containsText" id="{890424E4-D7C3-4CC0-A164-12FD25E28D5A}">
            <xm:f>NOT(ISERROR(SEARCH('\Users\qgould\Documents\AIA, Interference, and Reexam Hearing Schedules\[AIA, Interference, and Reexam Hearing Schedule.xlsx]Settings'!#REF!,L6)))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904" operator="containsText" id="{DD06E53C-AE56-417A-A127-CA0CB18314B0}">
            <xm:f>NOT(ISERROR(SEARCH('\Users\qgould\Documents\AIA, Interference, and Reexam Hearing Schedules\[AIA, Interference, and Reexam Hearing Schedule.xlsx]Settings'!#REF!,L6)))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905" operator="containsText" id="{F01D21BC-EA81-42CD-AA36-C7C981AEBA24}">
            <xm:f>NOT(ISERROR(SEARCH('\Users\qgould\Documents\AIA, Interference, and Reexam Hearing Schedules\[AIA, Interference, and Reexam Hearing Schedule.xlsx]Settings'!#REF!,L6)))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906" operator="containsText" id="{A6707F18-E25B-469A-AA4F-92A3A3D9D212}">
            <xm:f>NOT(ISERROR(SEARCH('\Users\qgould\Documents\AIA, Interference, and Reexam Hearing Schedules\[AIA, Interference, and Reexam Hearing Schedule.xlsx]Settings'!#REF!,L6)))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907" operator="containsText" id="{6E6DF010-F9D8-4552-A538-74BCA997E64C}">
            <xm:f>NOT(ISERROR(SEARCH('\Users\qgould\Documents\AIA, Interference, and Reexam Hearing Schedules\[AIA, Interference, and Reexam Hearing Schedule.xlsx]Settings'!#REF!,L6)))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908" operator="containsText" id="{43950834-ECDF-4C5F-8347-8A1CB1621276}">
            <xm:f>NOT(ISERROR(SEARCH('\Users\qgould\Documents\AIA, Interference, and Reexam Hearing Schedules\[AIA, Interference, and Reexam Hearing Schedule.xlsx]Settings'!#REF!,L6)))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909" operator="containsText" id="{D398F8DB-50AE-4F86-910B-70528301CC97}">
            <xm:f>NOT(ISERROR(SEARCH('\Users\qgould\Documents\AIA, Interference, and Reexam Hearing Schedules\[AIA, Interference, and Reexam Hearing Schedule.xlsx]Settings'!#REF!,L6)))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910" operator="containsText" id="{B01C0222-3BA7-4F2C-A847-42EA421F14BF}">
            <xm:f>NOT(ISERROR(SEARCH('\Users\qgould\Documents\AIA, Interference, and Reexam Hearing Schedules\[AIA, Interference, and Reexam Hearing Schedule.xlsx]Settings'!#REF!,L6)))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911" operator="containsText" id="{26597CFB-006D-4454-9C5A-26B84A386017}">
            <xm:f>NOT(ISERROR(SEARCH('\Users\qgould\Documents\AIA, Interference, and Reexam Hearing Schedules\[AIA, Interference, and Reexam Hearing Schedule.xlsx]Settings'!#REF!,L6)))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912" operator="containsText" id="{A52818CB-C883-4C78-B920-BEFC9985AF95}">
            <xm:f>NOT(ISERROR(SEARCH('\Users\qgould\Documents\AIA, Interference, and Reexam Hearing Schedules\[AIA, Interference, and Reexam Hearing Schedule.xlsx]Settings'!#REF!,L6)))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913" operator="containsText" id="{3A31A2D0-4942-4289-B2CE-60F03EDA09A3}">
            <xm:f>NOT(ISERROR(SEARCH('\Users\qgould\Documents\AIA, Interference, and Reexam Hearing Schedules\[AIA, Interference, and Reexam Hearing Schedule.xlsx]Settings'!#REF!,L6)))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914" operator="containsText" id="{AA3CAFDC-DC74-4F77-94D0-8F11E7F24370}">
            <xm:f>NOT(ISERROR(SEARCH('\Users\qgould\Documents\AIA, Interference, and Reexam Hearing Schedules\[AIA, Interference, and Reexam Hearing Schedule.xlsx]Settings'!#REF!,L6)))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915" operator="containsText" id="{AA00DD91-5FFD-496D-8A91-5A7A366BB6FE}">
            <xm:f>NOT(ISERROR(SEARCH('\Users\qgould\Documents\AIA, Interference, and Reexam Hearing Schedules\[AIA, Interference, and Reexam Hearing Schedule.xlsx]Settings'!#REF!,L6)))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916" operator="containsText" id="{BB4E0B1B-D255-4E29-B1B1-3BFEBCC6158E}">
            <xm:f>NOT(ISERROR(SEARCH('\Users\qgould\Documents\AIA, Interference, and Reexam Hearing Schedules\[AIA, Interference, and Reexam Hearing Schedule.xlsx]Settings'!#REF!,L6)))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917" operator="containsText" id="{75CD8AD2-D40B-4F33-931E-1FE676CAC5FD}">
            <xm:f>NOT(ISERROR(SEARCH('\Users\qgould\Documents\AIA, Interference, and Reexam Hearing Schedules\[AIA, Interference, and Reexam Hearing Schedule.xlsx]Settings'!#REF!,L6)))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918" operator="containsText" id="{A47C7585-745A-48A2-A81A-C9629AEA4A2D}">
            <xm:f>NOT(ISERROR(SEARCH('\Users\qgould\Documents\AIA, Interference, and Reexam Hearing Schedules\[AIA, Interference, and Reexam Hearing Schedule.xlsx]Settings'!#REF!,L6)))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919" operator="containsText" id="{1CC69624-E924-4482-A8BC-A9117BA21F4B}">
            <xm:f>NOT(ISERROR(SEARCH('\Users\qgould\Documents\AIA, Interference, and Reexam Hearing Schedules\[AIA, Interference, and Reexam Hearing Schedule.xlsx]Settings'!#REF!,L6)))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m:sqref>L123:L126 L59:L60 L6:L7</xm:sqref>
        </x14:conditionalFormatting>
        <x14:conditionalFormatting xmlns:xm="http://schemas.microsoft.com/office/excel/2006/main">
          <x14:cfRule type="containsText" priority="836" operator="containsText" id="{505E5A63-D984-4A22-8B75-AC1A4BFB1265}">
            <xm:f>NOT(ISERROR(SEARCH('\Users\qgould\Documents\AIA, Interference, and Reexam Hearing Schedules\[AIA, Interference, and Reexam Hearing Schedule.xlsx]Settings'!#REF!,L139)))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837" operator="containsText" id="{FD9FC409-6687-40C3-B504-847F92DBBFC6}">
            <xm:f>NOT(ISERROR(SEARCH('\Users\qgould\Documents\AIA, Interference, and Reexam Hearing Schedules\[AIA, Interference, and Reexam Hearing Schedule.xlsx]Settings'!#REF!,L139)))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838" operator="containsText" id="{A6F93ED1-06CD-4CC2-B947-B72DF309B024}">
            <xm:f>NOT(ISERROR(SEARCH('\Users\qgould\Documents\AIA, Interference, and Reexam Hearing Schedules\[AIA, Interference, and Reexam Hearing Schedule.xlsx]Settings'!#REF!,L139)))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839" operator="containsText" id="{D82CB72F-FA22-449F-A27A-D330465F9347}">
            <xm:f>NOT(ISERROR(SEARCH('\Users\qgould\Documents\AIA, Interference, and Reexam Hearing Schedules\[AIA, Interference, and Reexam Hearing Schedule.xlsx]Settings'!#REF!,L139)))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840" operator="containsText" id="{1E34C094-D4E8-4072-89B6-3BF6BA9B6FB3}">
            <xm:f>NOT(ISERROR(SEARCH('\Users\qgould\Documents\AIA, Interference, and Reexam Hearing Schedules\[AIA, Interference, and Reexam Hearing Schedule.xlsx]Settings'!#REF!,L139)))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841" operator="containsText" id="{7B1CE7D2-1F07-4E5D-9C80-8B3A9223E809}">
            <xm:f>NOT(ISERROR(SEARCH('\Users\qgould\Documents\AIA, Interference, and Reexam Hearing Schedules\[AIA, Interference, and Reexam Hearing Schedule.xlsx]Settings'!#REF!,L139)))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842" operator="containsText" id="{82E1B321-9B2A-445E-A89A-E5D1A2680977}">
            <xm:f>NOT(ISERROR(SEARCH('\Users\qgould\Documents\AIA, Interference, and Reexam Hearing Schedules\[AIA, Interference, and Reexam Hearing Schedule.xlsx]Settings'!#REF!,L139)))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843" operator="containsText" id="{35C5E8CD-8ACD-40CF-AE1A-BD4BA3226856}">
            <xm:f>NOT(ISERROR(SEARCH('\Users\qgould\Documents\AIA, Interference, and Reexam Hearing Schedules\[AIA, Interference, and Reexam Hearing Schedule.xlsx]Settings'!#REF!,L139)))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844" operator="containsText" id="{DF3DAF97-183A-4C2A-9502-64A8E4F0F62F}">
            <xm:f>NOT(ISERROR(SEARCH('\Users\qgould\Documents\AIA, Interference, and Reexam Hearing Schedules\[AIA, Interference, and Reexam Hearing Schedule.xlsx]Settings'!#REF!,L139)))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845" operator="containsText" id="{4E160646-CF98-44C7-AFE8-D3236EA6B3A0}">
            <xm:f>NOT(ISERROR(SEARCH('\Users\qgould\Documents\AIA, Interference, and Reexam Hearing Schedules\[AIA, Interference, and Reexam Hearing Schedule.xlsx]Settings'!#REF!,L139)))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846" operator="containsText" id="{9D93391C-06AD-4AB3-8A14-1826D59B5B66}">
            <xm:f>NOT(ISERROR(SEARCH('\Users\qgould\Documents\AIA, Interference, and Reexam Hearing Schedules\[AIA, Interference, and Reexam Hearing Schedule.xlsx]Settings'!#REF!,L139)))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847" operator="containsText" id="{94BBCBDA-782C-4691-AD51-E2690FAE8DCE}">
            <xm:f>NOT(ISERROR(SEARCH('\Users\qgould\Documents\AIA, Interference, and Reexam Hearing Schedules\[AIA, Interference, and Reexam Hearing Schedule.xlsx]Settings'!#REF!,L139)))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848" operator="containsText" id="{4AC7E5FF-B674-4E8E-BD99-D081ABB2089A}">
            <xm:f>NOT(ISERROR(SEARCH('\Users\qgould\Documents\AIA, Interference, and Reexam Hearing Schedules\[AIA, Interference, and Reexam Hearing Schedule.xlsx]Settings'!#REF!,L139)))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849" operator="containsText" id="{C0B12726-E48E-4AFB-A669-D3015AB4CBDC}">
            <xm:f>NOT(ISERROR(SEARCH('\Users\qgould\Documents\AIA, Interference, and Reexam Hearing Schedules\[AIA, Interference, and Reexam Hearing Schedule.xlsx]Settings'!#REF!,L139)))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850" operator="containsText" id="{BECCF713-9878-4FB1-917D-A8D747B19BD1}">
            <xm:f>NOT(ISERROR(SEARCH('\Users\qgould\Documents\AIA, Interference, and Reexam Hearing Schedules\[AIA, Interference, and Reexam Hearing Schedule.xlsx]Settings'!#REF!,L139)))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851" operator="containsText" id="{43FE8BA9-F7D4-4F5D-8A78-980144873004}">
            <xm:f>NOT(ISERROR(SEARCH('\Users\qgould\Documents\AIA, Interference, and Reexam Hearing Schedules\[AIA, Interference, and Reexam Hearing Schedule.xlsx]Settings'!#REF!,L139)))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852" operator="containsText" id="{BB86B364-A96A-474C-820C-8232CD7184DC}">
            <xm:f>NOT(ISERROR(SEARCH('\Users\qgould\Documents\AIA, Interference, and Reexam Hearing Schedules\[AIA, Interference, and Reexam Hearing Schedule.xlsx]Settings'!#REF!,L139)))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853" operator="containsText" id="{D839EFED-F149-4FA8-AEF9-2F33CADBFC4D}">
            <xm:f>NOT(ISERROR(SEARCH('\Users\qgould\Documents\AIA, Interference, and Reexam Hearing Schedules\[AIA, Interference, and Reexam Hearing Schedule.xlsx]Settings'!#REF!,L139)))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854" operator="containsText" id="{5DE0757D-D91F-464C-8FCC-C78443981AC4}">
            <xm:f>NOT(ISERROR(SEARCH('\Users\qgould\Documents\AIA, Interference, and Reexam Hearing Schedules\[AIA, Interference, and Reexam Hearing Schedule.xlsx]Settings'!#REF!,L139)))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855" operator="containsText" id="{3CD384F1-5CA5-46BC-A168-B9391AC5A9CF}">
            <xm:f>NOT(ISERROR(SEARCH('\Users\qgould\Documents\AIA, Interference, and Reexam Hearing Schedules\[AIA, Interference, and Reexam Hearing Schedule.xlsx]Settings'!#REF!,L139)))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856" operator="containsText" id="{8C37E08F-61EA-47B2-A241-A256052BDEFA}">
            <xm:f>NOT(ISERROR(SEARCH('\Users\qgould\Documents\AIA, Interference, and Reexam Hearing Schedules\[AIA, Interference, and Reexam Hearing Schedule.xlsx]Settings'!#REF!,L139)))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857" operator="containsText" id="{29BB5FE5-59E9-4662-B02C-1DEE7B7F64D1}">
            <xm:f>NOT(ISERROR(SEARCH('\Users\qgould\Documents\AIA, Interference, and Reexam Hearing Schedules\[AIA, Interference, and Reexam Hearing Schedule.xlsx]Settings'!#REF!,L139)))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858" operator="containsText" id="{D6CA4FB5-6BD3-45AB-848C-3D05BAE944F5}">
            <xm:f>NOT(ISERROR(SEARCH('\Users\qgould\Documents\AIA, Interference, and Reexam Hearing Schedules\[AIA, Interference, and Reexam Hearing Schedule.xlsx]Settings'!#REF!,L139)))</xm:f>
            <xm:f>'\Users\qgould\Documents\AIA, Interference, and Reexam Hearing Schedules\[AIA, Interference, and Reexam Hearing Schedule.xlsx]Settings'!#REF!</xm:f>
            <x14:dxf>
              <fill>
                <patternFill>
                  <bgColor theme="0" tint="-4.9989318521683403E-2"/>
                </patternFill>
              </fill>
            </x14:dxf>
          </x14:cfRule>
          <x14:cfRule type="containsText" priority="859" operator="containsText" id="{7D793335-3BB8-4940-9E39-8D3BFB69D4B1}">
            <xm:f>NOT(ISERROR(SEARCH('\Users\qgould\Documents\AIA, Interference, and Reexam Hearing Schedules\[AIA, Interference, and Reexam Hearing Schedule.xlsx]Settings'!#REF!,L139)))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860" operator="containsText" id="{A3D191FE-0F9E-4258-80DB-B04A6924FECE}">
            <xm:f>NOT(ISERROR(SEARCH('\Users\qgould\Documents\AIA, Interference, and Reexam Hearing Schedules\[AIA, Interference, and Reexam Hearing Schedule.xlsx]Settings'!#REF!,L139)))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861" operator="containsText" id="{FC979D6C-50DA-4857-BE3E-5AF22A7B5DE5}">
            <xm:f>NOT(ISERROR(SEARCH('\Users\qgould\Documents\AIA, Interference, and Reexam Hearing Schedules\[AIA, Interference, and Reexam Hearing Schedule.xlsx]Settings'!#REF!,L139)))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862" operator="containsText" id="{22E4221F-C1C2-4CF6-8C4A-F83B274DEA36}">
            <xm:f>NOT(ISERROR(SEARCH('\Users\qgould\Documents\AIA, Interference, and Reexam Hearing Schedules\[AIA, Interference, and Reexam Hearing Schedule.xlsx]Settings'!#REF!,L139)))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863" operator="containsText" id="{BE9E0D57-4A6D-4F41-93D3-4F6EF2A356BD}">
            <xm:f>NOT(ISERROR(SEARCH('\Users\qgould\Documents\AIA, Interference, and Reexam Hearing Schedules\[AIA, Interference, and Reexam Hearing Schedule.xlsx]Settings'!#REF!,L139)))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864" operator="containsText" id="{11802CEC-BAD2-4113-8D51-EB4F80775CE0}">
            <xm:f>NOT(ISERROR(SEARCH('\Users\qgould\Documents\AIA, Interference, and Reexam Hearing Schedules\[AIA, Interference, and Reexam Hearing Schedule.xlsx]Settings'!#REF!,L139)))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865" operator="containsText" id="{9780B266-078A-4955-AE9E-26F0D790BF98}">
            <xm:f>NOT(ISERROR(SEARCH('\Users\qgould\Documents\AIA, Interference, and Reexam Hearing Schedules\[AIA, Interference, and Reexam Hearing Schedule.xlsx]Settings'!#REF!,L139)))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866" operator="containsText" id="{CB18BA99-0233-407C-AB65-A8CEB8078802}">
            <xm:f>NOT(ISERROR(SEARCH('\Users\qgould\Documents\AIA, Interference, and Reexam Hearing Schedules\[AIA, Interference, and Reexam Hearing Schedule.xlsx]Settings'!#REF!,L139)))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867" operator="containsText" id="{20B39C24-791D-4D04-AA9E-204FF43C84CC}">
            <xm:f>NOT(ISERROR(SEARCH('\Users\qgould\Documents\AIA, Interference, and Reexam Hearing Schedules\[AIA, Interference, and Reexam Hearing Schedule.xlsx]Settings'!#REF!,L139)))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868" operator="containsText" id="{6DF38295-E27F-4CBC-B9AF-078984404E70}">
            <xm:f>NOT(ISERROR(SEARCH('\Users\qgould\Documents\AIA, Interference, and Reexam Hearing Schedules\[AIA, Interference, and Reexam Hearing Schedule.xlsx]Settings'!#REF!,L139)))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869" operator="containsText" id="{C1153305-7D82-4547-BE87-1604D49F7152}">
            <xm:f>NOT(ISERROR(SEARCH('\Users\qgould\Documents\AIA, Interference, and Reexam Hearing Schedules\[AIA, Interference, and Reexam Hearing Schedule.xlsx]Settings'!#REF!,L139)))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870" operator="containsText" id="{821B7FCA-0F42-4E01-B956-AC4F78119590}">
            <xm:f>NOT(ISERROR(SEARCH('\Users\qgould\Documents\AIA, Interference, and Reexam Hearing Schedules\[AIA, Interference, and Reexam Hearing Schedule.xlsx]Settings'!#REF!,L139)))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871" operator="containsText" id="{7EBB4399-1330-4B1E-9FE4-9A08AE1612D4}">
            <xm:f>NOT(ISERROR(SEARCH('\Users\qgould\Documents\AIA, Interference, and Reexam Hearing Schedules\[AIA, Interference, and Reexam Hearing Schedule.xlsx]Settings'!#REF!,L139)))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872" operator="containsText" id="{968CBBD9-3F87-4B40-96A8-F730BFAF7FC5}">
            <xm:f>NOT(ISERROR(SEARCH('\Users\qgould\Documents\AIA, Interference, and Reexam Hearing Schedules\[AIA, Interference, and Reexam Hearing Schedule.xlsx]Settings'!#REF!,L139)))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873" operator="containsText" id="{9600C50C-3E9D-48D5-A961-68FE959F4702}">
            <xm:f>NOT(ISERROR(SEARCH('\Users\qgould\Documents\AIA, Interference, and Reexam Hearing Schedules\[AIA, Interference, and Reexam Hearing Schedule.xlsx]Settings'!#REF!,L139)))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874" operator="containsText" id="{1A059C96-EC21-49C3-939E-0FEDF0BEFA26}">
            <xm:f>NOT(ISERROR(SEARCH('\Users\qgould\Documents\AIA, Interference, and Reexam Hearing Schedules\[AIA, Interference, and Reexam Hearing Schedule.xlsx]Settings'!#REF!,L139)))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875" operator="containsText" id="{EA0BA555-A099-4187-AE21-2FD25176CE55}">
            <xm:f>NOT(ISERROR(SEARCH('\Users\qgould\Documents\AIA, Interference, and Reexam Hearing Schedules\[AIA, Interference, and Reexam Hearing Schedule.xlsx]Settings'!#REF!,L139)))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876" operator="containsText" id="{58FEBA79-2C57-4203-90D6-69BD1C470502}">
            <xm:f>NOT(ISERROR(SEARCH('\Users\qgould\Documents\AIA, Interference, and Reexam Hearing Schedules\[AIA, Interference, and Reexam Hearing Schedule.xlsx]Settings'!#REF!,L139)))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877" operator="containsText" id="{EDB1EA9C-8F7E-4DAC-A408-D95DC2E6122D}">
            <xm:f>NOT(ISERROR(SEARCH('\Users\qgould\Documents\AIA, Interference, and Reexam Hearing Schedules\[AIA, Interference, and Reexam Hearing Schedule.xlsx]Settings'!#REF!,L139)))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m:sqref>L139:L143</xm:sqref>
        </x14:conditionalFormatting>
        <x14:conditionalFormatting xmlns:xm="http://schemas.microsoft.com/office/excel/2006/main">
          <x14:cfRule type="containsText" priority="723" operator="containsText" id="{D483E674-923A-49B9-ACCA-6A8A19738C9C}">
            <xm:f>NOT(ISERROR(SEARCH('\Users\qgould\Documents\AIA, Interference, and Reexam Hearing Schedules\[AIA, Interference, and Reexam Hearing Schedule.xlsx]Settings'!#REF!,L61)))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724" operator="containsText" id="{39435B44-67E1-4C9F-B8E4-A8650788907F}">
            <xm:f>NOT(ISERROR(SEARCH('\Users\qgould\Documents\AIA, Interference, and Reexam Hearing Schedules\[AIA, Interference, and Reexam Hearing Schedule.xlsx]Settings'!#REF!,L61)))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725" operator="containsText" id="{4A9D9905-C794-4E12-BF66-EFEBAA9F46E2}">
            <xm:f>NOT(ISERROR(SEARCH('\Users\qgould\Documents\AIA, Interference, and Reexam Hearing Schedules\[AIA, Interference, and Reexam Hearing Schedule.xlsx]Settings'!#REF!,L61)))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726" operator="containsText" id="{1C37DEE1-1DAE-4816-97B7-60F76D281E38}">
            <xm:f>NOT(ISERROR(SEARCH('\Users\qgould\Documents\AIA, Interference, and Reexam Hearing Schedules\[AIA, Interference, and Reexam Hearing Schedule.xlsx]Settings'!#REF!,L61)))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727" operator="containsText" id="{46089E9D-3017-4E36-869A-C4195B061EF9}">
            <xm:f>NOT(ISERROR(SEARCH('\Users\qgould\Documents\AIA, Interference, and Reexam Hearing Schedules\[AIA, Interference, and Reexam Hearing Schedule.xlsx]Settings'!#REF!,L61)))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728" operator="containsText" id="{2EF5108F-92FD-4D93-B2A1-D30BE8E8CED1}">
            <xm:f>NOT(ISERROR(SEARCH('\Users\qgould\Documents\AIA, Interference, and Reexam Hearing Schedules\[AIA, Interference, and Reexam Hearing Schedule.xlsx]Settings'!#REF!,L61)))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729" operator="containsText" id="{FA90C1AD-8BFA-49FE-824D-45B29215BA3E}">
            <xm:f>NOT(ISERROR(SEARCH('\Users\qgould\Documents\AIA, Interference, and Reexam Hearing Schedules\[AIA, Interference, and Reexam Hearing Schedule.xlsx]Settings'!#REF!,L61)))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730" operator="containsText" id="{705C305E-F3F9-4701-8908-209D866C884E}">
            <xm:f>NOT(ISERROR(SEARCH('\Users\qgould\Documents\AIA, Interference, and Reexam Hearing Schedules\[AIA, Interference, and Reexam Hearing Schedule.xlsx]Settings'!#REF!,L61)))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731" operator="containsText" id="{AC6203BF-39EB-416D-A1A6-C2E58AED87C7}">
            <xm:f>NOT(ISERROR(SEARCH('\Users\qgould\Documents\AIA, Interference, and Reexam Hearing Schedules\[AIA, Interference, and Reexam Hearing Schedule.xlsx]Settings'!#REF!,L61)))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732" operator="containsText" id="{A52AEE73-19E8-4F32-967F-6A054E366696}">
            <xm:f>NOT(ISERROR(SEARCH('\Users\qgould\Documents\AIA, Interference, and Reexam Hearing Schedules\[AIA, Interference, and Reexam Hearing Schedule.xlsx]Settings'!#REF!,L61)))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733" operator="containsText" id="{A05661D8-E82B-4666-AE5B-C5918BE4C2C6}">
            <xm:f>NOT(ISERROR(SEARCH('\Users\qgould\Documents\AIA, Interference, and Reexam Hearing Schedules\[AIA, Interference, and Reexam Hearing Schedule.xlsx]Settings'!#REF!,L61)))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734" operator="containsText" id="{8AB6A234-D4D8-487F-9171-047D2C64DB9E}">
            <xm:f>NOT(ISERROR(SEARCH('\Users\qgould\Documents\AIA, Interference, and Reexam Hearing Schedules\[AIA, Interference, and Reexam Hearing Schedule.xlsx]Settings'!#REF!,L61)))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735" operator="containsText" id="{A5297756-0C23-47FE-A641-E03C34881647}">
            <xm:f>NOT(ISERROR(SEARCH('\Users\qgould\Documents\AIA, Interference, and Reexam Hearing Schedules\[AIA, Interference, and Reexam Hearing Schedule.xlsx]Settings'!#REF!,L61)))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736" operator="containsText" id="{1423FFBF-C110-42E2-BE65-BAD5F6AA32A3}">
            <xm:f>NOT(ISERROR(SEARCH('\Users\qgould\Documents\AIA, Interference, and Reexam Hearing Schedules\[AIA, Interference, and Reexam Hearing Schedule.xlsx]Settings'!#REF!,L61)))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737" operator="containsText" id="{89EC50BA-25CC-4481-BE9E-BAE74F6C5F40}">
            <xm:f>NOT(ISERROR(SEARCH('\Users\qgould\Documents\AIA, Interference, and Reexam Hearing Schedules\[AIA, Interference, and Reexam Hearing Schedule.xlsx]Settings'!#REF!,L61)))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738" operator="containsText" id="{4C6670F4-A28A-414A-A53E-C1C2B9C7420D}">
            <xm:f>NOT(ISERROR(SEARCH('\Users\qgould\Documents\AIA, Interference, and Reexam Hearing Schedules\[AIA, Interference, and Reexam Hearing Schedule.xlsx]Settings'!#REF!,L61)))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739" operator="containsText" id="{0828C2F1-D852-4CAD-A1D5-503F9D5B4F4C}">
            <xm:f>NOT(ISERROR(SEARCH('\Users\qgould\Documents\AIA, Interference, and Reexam Hearing Schedules\[AIA, Interference, and Reexam Hearing Schedule.xlsx]Settings'!#REF!,L61)))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740" operator="containsText" id="{1F493565-58DF-4574-9FA0-2F90C5BCCD88}">
            <xm:f>NOT(ISERROR(SEARCH('\Users\qgould\Documents\AIA, Interference, and Reexam Hearing Schedules\[AIA, Interference, and Reexam Hearing Schedule.xlsx]Settings'!#REF!,L61)))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741" operator="containsText" id="{136D5BFE-36BF-43BE-B906-9D38EDE35EC0}">
            <xm:f>NOT(ISERROR(SEARCH('\Users\qgould\Documents\AIA, Interference, and Reexam Hearing Schedules\[AIA, Interference, and Reexam Hearing Schedule.xlsx]Settings'!#REF!,L61)))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742" operator="containsText" id="{531EA268-764D-4F6F-B38D-DF69C7E88D1A}">
            <xm:f>NOT(ISERROR(SEARCH('\Users\qgould\Documents\AIA, Interference, and Reexam Hearing Schedules\[AIA, Interference, and Reexam Hearing Schedule.xlsx]Settings'!#REF!,L61)))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743" operator="containsText" id="{38EB96F6-32F3-4CA9-ABBD-F5EA13DF7268}">
            <xm:f>NOT(ISERROR(SEARCH('\Users\qgould\Documents\AIA, Interference, and Reexam Hearing Schedules\[AIA, Interference, and Reexam Hearing Schedule.xlsx]Settings'!#REF!,L61)))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744" operator="containsText" id="{6A9E039B-3730-4F75-8FD8-2DA78EFC59C4}">
            <xm:f>NOT(ISERROR(SEARCH('\Users\qgould\Documents\AIA, Interference, and Reexam Hearing Schedules\[AIA, Interference, and Reexam Hearing Schedule.xlsx]Settings'!#REF!,L61)))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745" operator="containsText" id="{38218D69-B7A0-4B57-8CB7-A214087D8AB7}">
            <xm:f>NOT(ISERROR(SEARCH('\Users\qgould\Documents\AIA, Interference, and Reexam Hearing Schedules\[AIA, Interference, and Reexam Hearing Schedule.xlsx]Settings'!#REF!,L61)))</xm:f>
            <xm:f>'\Users\qgould\Documents\AIA, Interference, and Reexam Hearing Schedules\[AIA, Interference, and Reexam Hearing Schedule.xlsx]Settings'!#REF!</xm:f>
            <x14:dxf>
              <fill>
                <patternFill>
                  <bgColor theme="0" tint="-4.9989318521683403E-2"/>
                </patternFill>
              </fill>
            </x14:dxf>
          </x14:cfRule>
          <x14:cfRule type="containsText" priority="746" operator="containsText" id="{6BBC9375-997B-45E5-B19E-8738249A0D03}">
            <xm:f>NOT(ISERROR(SEARCH('\Users\qgould\Documents\AIA, Interference, and Reexam Hearing Schedules\[AIA, Interference, and Reexam Hearing Schedule.xlsx]Settings'!#REF!,L61)))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747" operator="containsText" id="{933066C8-FEC9-47AF-A034-34679DA850E1}">
            <xm:f>NOT(ISERROR(SEARCH('\Users\qgould\Documents\AIA, Interference, and Reexam Hearing Schedules\[AIA, Interference, and Reexam Hearing Schedule.xlsx]Settings'!#REF!,L61)))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748" operator="containsText" id="{D034807B-17D7-4F72-824E-9C2D9FDDF7A6}">
            <xm:f>NOT(ISERROR(SEARCH('\Users\qgould\Documents\AIA, Interference, and Reexam Hearing Schedules\[AIA, Interference, and Reexam Hearing Schedule.xlsx]Settings'!#REF!,L61)))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749" operator="containsText" id="{4E0B663C-8C3F-4241-8BC6-925A763C8847}">
            <xm:f>NOT(ISERROR(SEARCH('\Users\qgould\Documents\AIA, Interference, and Reexam Hearing Schedules\[AIA, Interference, and Reexam Hearing Schedule.xlsx]Settings'!#REF!,L61)))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750" operator="containsText" id="{0AADD014-8321-4D4E-B750-87D29BE5EF03}">
            <xm:f>NOT(ISERROR(SEARCH('\Users\qgould\Documents\AIA, Interference, and Reexam Hearing Schedules\[AIA, Interference, and Reexam Hearing Schedule.xlsx]Settings'!#REF!,L61)))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751" operator="containsText" id="{3080F510-51AC-4CE1-AABB-B1F5E78ABF39}">
            <xm:f>NOT(ISERROR(SEARCH('\Users\qgould\Documents\AIA, Interference, and Reexam Hearing Schedules\[AIA, Interference, and Reexam Hearing Schedule.xlsx]Settings'!#REF!,L61)))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752" operator="containsText" id="{81405335-F5E8-45ED-B23A-38C130A37D34}">
            <xm:f>NOT(ISERROR(SEARCH('\Users\qgould\Documents\AIA, Interference, and Reexam Hearing Schedules\[AIA, Interference, and Reexam Hearing Schedule.xlsx]Settings'!#REF!,L61)))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753" operator="containsText" id="{D09FD4CB-AEF7-4872-A7C4-EA019BC7477A}">
            <xm:f>NOT(ISERROR(SEARCH('\Users\qgould\Documents\AIA, Interference, and Reexam Hearing Schedules\[AIA, Interference, and Reexam Hearing Schedule.xlsx]Settings'!#REF!,L61)))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754" operator="containsText" id="{03B2F082-3EE0-4FA4-BFA7-E3EB76E54E5A}">
            <xm:f>NOT(ISERROR(SEARCH('\Users\qgould\Documents\AIA, Interference, and Reexam Hearing Schedules\[AIA, Interference, and Reexam Hearing Schedule.xlsx]Settings'!#REF!,L61)))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755" operator="containsText" id="{E3ACC4CA-0D0D-4505-A633-3C380DDB02E9}">
            <xm:f>NOT(ISERROR(SEARCH('\Users\qgould\Documents\AIA, Interference, and Reexam Hearing Schedules\[AIA, Interference, and Reexam Hearing Schedule.xlsx]Settings'!#REF!,L61)))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756" operator="containsText" id="{732D76B4-E4E1-4A0A-AB18-0A685AD80D8A}">
            <xm:f>NOT(ISERROR(SEARCH('\Users\qgould\Documents\AIA, Interference, and Reexam Hearing Schedules\[AIA, Interference, and Reexam Hearing Schedule.xlsx]Settings'!#REF!,L61)))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757" operator="containsText" id="{B4181D12-A494-47EB-B616-A3395928ED26}">
            <xm:f>NOT(ISERROR(SEARCH('\Users\qgould\Documents\AIA, Interference, and Reexam Hearing Schedules\[AIA, Interference, and Reexam Hearing Schedule.xlsx]Settings'!#REF!,L61)))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758" operator="containsText" id="{1ACE54A1-FE66-454E-8423-793B9FD2F18B}">
            <xm:f>NOT(ISERROR(SEARCH('\Users\qgould\Documents\AIA, Interference, and Reexam Hearing Schedules\[AIA, Interference, and Reexam Hearing Schedule.xlsx]Settings'!#REF!,L61)))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759" operator="containsText" id="{801F74F0-2926-46D8-B132-4D737D66F361}">
            <xm:f>NOT(ISERROR(SEARCH('\Users\qgould\Documents\AIA, Interference, and Reexam Hearing Schedules\[AIA, Interference, and Reexam Hearing Schedule.xlsx]Settings'!#REF!,L61)))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760" operator="containsText" id="{42F434FE-9371-486C-A295-EE846BAEF64E}">
            <xm:f>NOT(ISERROR(SEARCH('\Users\qgould\Documents\AIA, Interference, and Reexam Hearing Schedules\[AIA, Interference, and Reexam Hearing Schedule.xlsx]Settings'!#REF!,L61)))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761" operator="containsText" id="{2CC21B18-06FA-4C8E-9AC8-79BA4D4E7164}">
            <xm:f>NOT(ISERROR(SEARCH('\Users\qgould\Documents\AIA, Interference, and Reexam Hearing Schedules\[AIA, Interference, and Reexam Hearing Schedule.xlsx]Settings'!#REF!,L61)))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762" operator="containsText" id="{AA2FEA1D-A4EC-401E-BF26-095C1B605790}">
            <xm:f>NOT(ISERROR(SEARCH('\Users\qgould\Documents\AIA, Interference, and Reexam Hearing Schedules\[AIA, Interference, and Reexam Hearing Schedule.xlsx]Settings'!#REF!,L61)))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763" operator="containsText" id="{BE934A49-8C1F-454A-8F41-09D027117958}">
            <xm:f>NOT(ISERROR(SEARCH('\Users\qgould\Documents\AIA, Interference, and Reexam Hearing Schedules\[AIA, Interference, and Reexam Hearing Schedule.xlsx]Settings'!#REF!,L61)))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764" operator="containsText" id="{CEE9317B-3F54-410B-957C-F6A87FA7E3C2}">
            <xm:f>NOT(ISERROR(SEARCH('\Users\qgould\Documents\AIA, Interference, and Reexam Hearing Schedules\[AIA, Interference, and Reexam Hearing Schedule.xlsx]Settings'!#REF!,L61)))</xm:f>
            <xm:f>'\Users\qgould\Documents\AIA,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m:sqref>L61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'FY''18 Directory_Settings'!$E$2:$E$264</xm:f>
          </x14:formula1>
          <xm:sqref>I109:K184 I2:K107</xm:sqref>
        </x14:dataValidation>
        <x14:dataValidation type="list" allowBlank="1" showInputMessage="1">
          <x14:formula1>
            <xm:f>'FY''18 Directory_Settings'!$E$2:$E$264</xm:f>
          </x14:formula1>
          <xm:sqref>I108:K108 I1:K1</xm:sqref>
        </x14:dataValidation>
        <x14:dataValidation type="list" allowBlank="1" showInputMessage="1" showErrorMessage="1">
          <x14:formula1>
            <xm:f>'FY''18 Directory_Settings'!$H$2:$H$3</xm:f>
          </x14:formula1>
          <xm:sqref>A1:A1048576</xm:sqref>
        </x14:dataValidation>
        <x14:dataValidation type="list" allowBlank="1" showInputMessage="1">
          <x14:formula1>
            <xm:f>'FY''18 Directory_Settings'!$K$2:$K$29</xm:f>
          </x14:formula1>
          <xm:sqref>L1:L1048576</xm:sqref>
        </x14:dataValidation>
        <x14:dataValidation type="list" showInputMessage="1">
          <x14:formula1>
            <xm:f>'FY''18 Directory_Settings'!$J$2:$J$17</xm:f>
          </x14:formula1>
          <xm:sqref>N122:N219</xm:sqref>
        </x14:dataValidation>
        <x14:dataValidation type="list" allowBlank="1" showInputMessage="1">
          <x14:formula1>
            <xm:f>'FY''18 Directory_Settings'!$I$2:$I$9</xm:f>
          </x14:formula1>
          <xm:sqref>O129:O133 O1:O121 M108</xm:sqref>
        </x14:dataValidation>
        <x14:dataValidation type="list" allowBlank="1" showInputMessage="1" showErrorMessage="1">
          <x14:formula1>
            <xm:f>'FY''18 Directory_Settings'!$I$2:$I$9</xm:f>
          </x14:formula1>
          <xm:sqref>O134:O1048576 O122:O128</xm:sqref>
        </x14:dataValidation>
        <x14:dataValidation type="list" allowBlank="1" showInputMessage="1">
          <x14:formula1>
            <xm:f>'H:\BPAI\Oral Hearings\[FY''13 Hearing Schedule - Personal Copy.xlsx]FY''13 Directory_Settings'!#REF!</xm:f>
          </x14:formula1>
          <xm:sqref>G220:H1048576</xm:sqref>
        </x14:dataValidation>
        <x14:dataValidation type="list" allowBlank="1" showInputMessage="1">
          <x14:formula1>
            <xm:f>'FY''18 Directory_Settings'!$J$2:$J$17</xm:f>
          </x14:formula1>
          <xm:sqref>N220:N1048576 N14:N15 N98 N34 N8 N40:N41 N92 N58:N59 N1:N2 N65:N69 N47:N52 N75:N79 N85:N86 N21:N28 N104:N116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zoomScale="70" zoomScaleNormal="70" workbookViewId="0">
      <selection activeCell="M2" sqref="M2"/>
    </sheetView>
  </sheetViews>
  <sheetFormatPr defaultRowHeight="14.5"/>
  <cols>
    <col min="2" max="2" width="21.7265625" customWidth="1"/>
    <col min="3" max="3" width="16.453125" customWidth="1"/>
    <col min="4" max="4" width="22.26953125" customWidth="1"/>
    <col min="5" max="5" width="17.26953125" customWidth="1"/>
    <col min="6" max="6" width="18" customWidth="1"/>
    <col min="7" max="7" width="21.1796875" customWidth="1"/>
    <col min="9" max="9" width="19" customWidth="1"/>
    <col min="10" max="10" width="24.1796875" customWidth="1"/>
    <col min="11" max="11" width="15.7265625" customWidth="1"/>
    <col min="14" max="14" width="36.7265625" customWidth="1"/>
    <col min="15" max="15" width="25.81640625" customWidth="1"/>
  </cols>
  <sheetData>
    <row r="1" spans="1:17" s="67" customFormat="1" ht="37.5" thickBot="1">
      <c r="A1" s="60" t="s">
        <v>2</v>
      </c>
      <c r="B1" s="61" t="s">
        <v>353</v>
      </c>
      <c r="C1" s="61" t="s">
        <v>354</v>
      </c>
      <c r="D1" s="61" t="s">
        <v>355</v>
      </c>
      <c r="E1" s="61" t="s">
        <v>356</v>
      </c>
      <c r="F1" s="61" t="s">
        <v>357</v>
      </c>
      <c r="G1" s="62" t="s">
        <v>358</v>
      </c>
      <c r="H1" s="62" t="s">
        <v>359</v>
      </c>
      <c r="I1" s="63" t="s">
        <v>360</v>
      </c>
      <c r="J1" s="63" t="s">
        <v>361</v>
      </c>
      <c r="K1" s="63" t="s">
        <v>362</v>
      </c>
      <c r="L1" s="62" t="s">
        <v>5</v>
      </c>
      <c r="M1" s="62" t="s">
        <v>3044</v>
      </c>
      <c r="N1" s="64" t="s">
        <v>363</v>
      </c>
      <c r="O1" s="65" t="s">
        <v>364</v>
      </c>
      <c r="P1" s="66" t="s">
        <v>365</v>
      </c>
    </row>
    <row r="2" spans="1:17" s="74" customFormat="1" ht="56" thickTop="1">
      <c r="A2" s="75" t="s">
        <v>7</v>
      </c>
      <c r="B2" s="76" t="s">
        <v>369</v>
      </c>
      <c r="C2" s="76" t="s">
        <v>103</v>
      </c>
      <c r="D2" s="76"/>
      <c r="E2" s="76" t="s">
        <v>370</v>
      </c>
      <c r="F2" s="76">
        <v>2019000822</v>
      </c>
      <c r="G2" s="77">
        <v>13095899</v>
      </c>
      <c r="H2" s="76">
        <v>3635</v>
      </c>
      <c r="I2" s="76" t="s">
        <v>3043</v>
      </c>
      <c r="J2" s="76" t="s">
        <v>3045</v>
      </c>
      <c r="K2" s="76" t="s">
        <v>3046</v>
      </c>
      <c r="L2" s="78"/>
      <c r="M2" s="78" t="s">
        <v>3049</v>
      </c>
      <c r="N2" s="79">
        <v>43347</v>
      </c>
      <c r="O2" s="80" t="s">
        <v>43</v>
      </c>
      <c r="P2" s="81" t="s">
        <v>22</v>
      </c>
      <c r="Q2" s="74" t="s">
        <v>372</v>
      </c>
    </row>
  </sheetData>
  <conditionalFormatting sqref="I1:K1">
    <cfRule type="containsText" dxfId="209" priority="156" operator="containsText" text="Fitzpatrick">
      <formula>NOT(ISERROR(SEARCH("Fitzpatrick",I1)))</formula>
    </cfRule>
    <cfRule type="containsText" dxfId="208" priority="158" operator="containsText" text="Arpin">
      <formula>NOT(ISERROR(SEARCH("Arpin",I1)))</formula>
    </cfRule>
    <cfRule type="containsText" dxfId="207" priority="160" operator="containsText" text="Chang, T">
      <formula>NOT(ISERROR(SEARCH("Chang, T",I1)))</formula>
    </cfRule>
    <cfRule type="containsText" dxfId="206" priority="161" operator="containsText" text="Boucher">
      <formula>NOT(ISERROR(SEARCH("Boucher",I1)))</formula>
    </cfRule>
    <cfRule type="containsText" dxfId="205" priority="163" operator="containsText" text="Heaney">
      <formula>NOT(ISERROR(SEARCH("Heaney",I1)))</formula>
    </cfRule>
    <cfRule type="containsText" dxfId="204" priority="165" operator="containsText" text="Szpondowski">
      <formula>NOT(ISERROR(SEARCH("Szpondowski",I1)))</formula>
    </cfRule>
    <cfRule type="containsText" dxfId="203" priority="166" operator="containsText" text="Daniels">
      <formula>NOT(ISERROR(SEARCH("Daniels",I1)))</formula>
    </cfRule>
    <cfRule type="containsText" dxfId="202" priority="167" operator="containsText" text="Moore, S">
      <formula>NOT(ISERROR(SEARCH("Moore, S",I1)))</formula>
    </cfRule>
    <cfRule type="containsText" dxfId="201" priority="171" operator="containsText" text="Range">
      <formula>NOT(ISERROR(SEARCH("Range",I1)))</formula>
    </cfRule>
    <cfRule type="containsText" dxfId="200" priority="172" operator="containsText" text="Ogden">
      <formula>NOT(ISERROR(SEARCH("Ogden",I1)))</formula>
    </cfRule>
    <cfRule type="containsText" dxfId="199" priority="173" operator="containsText" text="Silverman, R">
      <formula>NOT(ISERROR(SEARCH("Silverman, R",I1)))</formula>
    </cfRule>
    <cfRule type="containsText" dxfId="198" priority="174" operator="containsText" text="Woods">
      <formula>NOT(ISERROR(SEARCH("Woods",I1)))</formula>
    </cfRule>
    <cfRule type="containsText" dxfId="197" priority="176" operator="containsText" text="Kalan">
      <formula>NOT(ISERROR(SEARCH("Kalan",I1)))</formula>
    </cfRule>
    <cfRule type="containsText" dxfId="196" priority="179" operator="containsText" text="Zado">
      <formula>NOT(ISERROR(SEARCH("Zado",I1)))</formula>
    </cfRule>
    <cfRule type="containsText" dxfId="195" priority="180" operator="containsText" text="Defranco">
      <formula>NOT(ISERROR(SEARCH("Defranco",I1)))</formula>
    </cfRule>
    <cfRule type="containsText" dxfId="194" priority="181" operator="containsText" text="Martin">
      <formula>NOT(ISERROR(SEARCH("Martin",I1)))</formula>
    </cfRule>
    <cfRule type="containsText" dxfId="193" priority="182" operator="containsText" text="Pinkerton">
      <formula>NOT(ISERROR(SEARCH("Pinkerton",I1)))</formula>
    </cfRule>
    <cfRule type="containsText" dxfId="192" priority="183" operator="containsText" text="Khan">
      <formula>NOT(ISERROR(SEARCH("Khan",I1)))</formula>
    </cfRule>
    <cfRule type="containsText" dxfId="191" priority="184" operator="containsText" text="Murphy, C">
      <formula>NOT(ISERROR(SEARCH("Murphy, C",I1)))</formula>
    </cfRule>
    <cfRule type="containsText" dxfId="190" priority="185" operator="containsText" text="Anderson">
      <formula>NOT(ISERROR(SEARCH("Anderson",I1)))</formula>
    </cfRule>
    <cfRule type="containsText" dxfId="189" priority="186" operator="containsText" text="McKone">
      <formula>NOT(ISERROR(SEARCH("McKone",I1)))</formula>
    </cfRule>
    <cfRule type="containsText" dxfId="188" priority="187" operator="containsText" text="Cotta">
      <formula>NOT(ISERROR(SEARCH("Cotta",I1)))</formula>
    </cfRule>
    <cfRule type="containsText" dxfId="187" priority="190" operator="containsText" text="Goodson">
      <formula>NOT(ISERROR(SEARCH("Goodson",I1)))</formula>
    </cfRule>
    <cfRule type="containsText" dxfId="186" priority="191" operator="containsText" text="McGraw">
      <formula>NOT(ISERROR(SEARCH("McGraw",I1)))</formula>
    </cfRule>
    <cfRule type="containsText" dxfId="185" priority="192" operator="containsText" text="Smith, R">
      <formula>NOT(ISERROR(SEARCH("Smith, R",I1)))</formula>
    </cfRule>
    <cfRule type="containsText" dxfId="184" priority="193" operator="containsText" text="Schneider">
      <formula>NOT(ISERROR(SEARCH("Schneider",I1)))</formula>
    </cfRule>
    <cfRule type="containsText" dxfId="183" priority="194" operator="containsText" text="Newman">
      <formula>NOT(ISERROR(SEARCH("Newman",I1)))</formula>
    </cfRule>
    <cfRule type="containsText" dxfId="182" priority="195" operator="containsText" text="Majors">
      <formula>NOT(ISERROR(SEARCH("Majors",I1)))</formula>
    </cfRule>
    <cfRule type="containsText" dxfId="181" priority="196" operator="containsText" text="Saadat">
      <formula>NOT(ISERROR(SEARCH("Saadat",I1)))</formula>
    </cfRule>
    <cfRule type="containsText" dxfId="180" priority="197" operator="containsText" text="Hoelter">
      <formula>NOT(ISERROR(SEARCH("Hoelter",I1)))</formula>
    </cfRule>
    <cfRule type="containsText" dxfId="179" priority="198" operator="containsText" text="Kinder, G">
      <formula>NOT(ISERROR(SEARCH("Kinder, G",I1)))</formula>
    </cfRule>
    <cfRule type="containsText" dxfId="178" priority="199" operator="containsText" text="Osinski">
      <formula>NOT(ISERROR(SEARCH("Osinski",I1)))</formula>
    </cfRule>
    <cfRule type="containsText" dxfId="177" priority="200" operator="containsText" text="Browne">
      <formula>NOT(ISERROR(SEARCH("Browne",I1)))</formula>
    </cfRule>
    <cfRule type="containsText" dxfId="176" priority="201" operator="containsText" text="Warner">
      <formula>NOT(ISERROR(SEARCH("Warner",I1)))</formula>
    </cfRule>
  </conditionalFormatting>
  <conditionalFormatting sqref="I1:K1">
    <cfRule type="containsText" dxfId="175" priority="149" operator="containsText" text="Calve">
      <formula>NOT(ISERROR(SEARCH("Calve",I1)))</formula>
    </cfRule>
    <cfRule type="containsText" dxfId="174" priority="150" operator="containsText" text="Silverman, C">
      <formula>NOT(ISERROR(SEARCH("Silverman, C",I1)))</formula>
    </cfRule>
    <cfRule type="containsText" dxfId="173" priority="151" operator="containsText" text="Yap">
      <formula>NOT(ISERROR(SEARCH("Yap",I1)))</formula>
    </cfRule>
    <cfRule type="containsText" dxfId="172" priority="152" operator="containsText" text="Hagy">
      <formula>NOT(ISERROR(SEARCH("Hagy",I1)))</formula>
    </cfRule>
    <cfRule type="containsText" dxfId="171" priority="153" operator="containsText" text="Murphy, C">
      <formula>NOT(ISERROR(SEARCH("Murphy, C",I1)))</formula>
    </cfRule>
    <cfRule type="containsText" dxfId="170" priority="154" operator="containsText" text="Hoffman">
      <formula>NOT(ISERROR(SEARCH("Hoffman",I1)))</formula>
    </cfRule>
    <cfRule type="containsText" dxfId="169" priority="155" operator="containsText" text="Fishman">
      <formula>NOT(ISERROR(SEARCH("Fishman",I1)))</formula>
    </cfRule>
    <cfRule type="containsText" dxfId="168" priority="157" operator="containsText" text="Laney">
      <formula>NOT(ISERROR(SEARCH("Laney",I1)))</formula>
    </cfRule>
    <cfRule type="containsText" dxfId="167" priority="162" operator="containsText" text="Chung, M">
      <formula>NOT(ISERROR(SEARCH("Chung, M",I1)))</formula>
    </cfRule>
    <cfRule type="containsText" dxfId="166" priority="164" operator="containsText" text="Squire">
      <formula>NOT(ISERROR(SEARCH("Squire",I1)))</formula>
    </cfRule>
    <cfRule type="containsText" dxfId="165" priority="168" operator="containsText" text="Ankenbrand">
      <formula>NOT(ISERROR(SEARCH("Ankenbrand",I1)))</formula>
    </cfRule>
    <cfRule type="containsText" dxfId="164" priority="169" operator="containsText" text="Dougal">
      <formula>NOT(ISERROR(SEARCH("Dougal",I1)))</formula>
    </cfRule>
    <cfRule type="containsText" dxfId="163" priority="170" operator="containsText" text="Capp">
      <formula>NOT(ISERROR(SEARCH("Capp",I1)))</formula>
    </cfRule>
    <cfRule type="containsText" dxfId="162" priority="175" operator="containsText" text="Harlow">
      <formula>NOT(ISERROR(SEARCH("Harlow",I1)))</formula>
    </cfRule>
    <cfRule type="containsText" dxfId="161" priority="177" operator="containsText" text="Braden">
      <formula>NOT(ISERROR(SEARCH("Braden",I1)))</formula>
    </cfRule>
    <cfRule type="containsText" dxfId="160" priority="178" operator="containsText" text="White">
      <formula>NOT(ISERROR(SEARCH("White",I1)))</formula>
    </cfRule>
    <cfRule type="containsText" dxfId="159" priority="188" operator="containsText" text="Grimes">
      <formula>NOT(ISERROR(SEARCH("Grimes",I1)))</formula>
    </cfRule>
    <cfRule type="containsText" dxfId="158" priority="189" operator="containsText" text="Kaiser">
      <formula>NOT(ISERROR(SEARCH("Kaiser",I1)))</formula>
    </cfRule>
    <cfRule type="containsText" dxfId="157" priority="202" operator="containsText" text="Clements">
      <formula>NOT(ISERROR(SEARCH("Clements",I1)))</formula>
    </cfRule>
    <cfRule type="containsText" dxfId="156" priority="203" operator="containsText" text="Greenhut">
      <formula>NOT(ISERROR(SEARCH("Greenhut",I1)))</formula>
    </cfRule>
    <cfRule type="containsText" dxfId="155" priority="204" operator="containsText" text="Turner">
      <formula>NOT(ISERROR(SEARCH("Turner",I1)))</formula>
    </cfRule>
    <cfRule type="containsText" dxfId="154" priority="208" operator="containsText" text="McKone">
      <formula>NOT(ISERROR(SEARCH("McKone",I1)))</formula>
    </cfRule>
    <cfRule type="containsText" dxfId="153" priority="209" operator="containsText" text="Kauffman">
      <formula>NOT(ISERROR(SEARCH("Kauffman",I1)))</formula>
    </cfRule>
    <cfRule type="containsText" dxfId="152" priority="210" operator="containsText" text="Quinn">
      <formula>NOT(ISERROR(SEARCH("Quinn",I1)))</formula>
    </cfRule>
  </conditionalFormatting>
  <conditionalFormatting sqref="I1:K1">
    <cfRule type="containsText" dxfId="151" priority="118" operator="containsText" text="Pinkerton">
      <formula>NOT(ISERROR(SEARCH("Pinkerton",I1)))</formula>
    </cfRule>
    <cfRule type="containsText" dxfId="150" priority="119" operator="containsText" text="Siu">
      <formula>NOT(ISERROR(SEARCH("Siu",I1)))</formula>
    </cfRule>
    <cfRule type="containsText" dxfId="149" priority="120" operator="containsText" text="Warner">
      <formula>NOT(ISERROR(SEARCH("Warner",I1)))</formula>
    </cfRule>
    <cfRule type="containsText" dxfId="148" priority="121" operator="containsText" text="Newman">
      <formula>NOT(ISERROR(SEARCH("Newman",I1)))</formula>
    </cfRule>
    <cfRule type="containsText" dxfId="147" priority="122" operator="containsText" text="Szpondowski">
      <formula>NOT(ISERROR(SEARCH("Szpondowski",I1)))</formula>
    </cfRule>
    <cfRule type="containsText" dxfId="146" priority="123" operator="containsText" text="Martin, B">
      <formula>NOT(ISERROR(SEARCH("Martin, B",I1)))</formula>
    </cfRule>
    <cfRule type="containsText" dxfId="145" priority="124" operator="containsText" text="Silverman, R">
      <formula>NOT(ISERROR(SEARCH("Silverman, R",I1)))</formula>
    </cfRule>
    <cfRule type="containsText" dxfId="144" priority="125" operator="containsText" text="Fishman">
      <formula>NOT(ISERROR(SEARCH("Fishman",I1)))</formula>
    </cfRule>
    <cfRule type="containsText" dxfId="143" priority="126" operator="containsText" text="Laney">
      <formula>NOT(ISERROR(SEARCH("Laney",I1)))</formula>
    </cfRule>
    <cfRule type="containsText" dxfId="142" priority="127" operator="containsText" text="Chen">
      <formula>NOT(ISERROR(SEARCH("Chen",I1)))</formula>
    </cfRule>
    <cfRule type="containsText" dxfId="141" priority="128" operator="containsText" text="Prats">
      <formula>NOT(ISERROR(SEARCH("Prats",I1)))</formula>
    </cfRule>
    <cfRule type="containsText" dxfId="140" priority="129" operator="containsText" text="Moore, A">
      <formula>NOT(ISERROR(SEARCH("Moore, A",I1)))</formula>
    </cfRule>
    <cfRule type="containsText" dxfId="139" priority="130" operator="containsText" text="Dougal">
      <formula>NOT(ISERROR(SEARCH("Dougal",I1)))</formula>
    </cfRule>
    <cfRule type="containsText" dxfId="138" priority="131" operator="containsText" text="Wieker">
      <formula>NOT(ISERROR(SEARCH("Wieker",I1)))</formula>
    </cfRule>
    <cfRule type="containsText" dxfId="137" priority="132" operator="containsText" text="Ross">
      <formula>NOT(ISERROR(SEARCH("Ross",I1)))</formula>
    </cfRule>
    <cfRule type="containsText" dxfId="136" priority="133" operator="containsText" text="Hamann">
      <formula>NOT(ISERROR(SEARCH("Hamann",I1)))</formula>
    </cfRule>
    <cfRule type="containsText" dxfId="135" priority="134" operator="containsText" text="Hume">
      <formula>NOT(ISERROR(SEARCH("Hume",I1)))</formula>
    </cfRule>
    <cfRule type="containsText" dxfId="134" priority="135" operator="containsText" text="Cotta">
      <formula>NOT(ISERROR(SEARCH("Cotta",I1)))</formula>
    </cfRule>
    <cfRule type="containsText" dxfId="133" priority="136" operator="containsText" text="Zado">
      <formula>NOT(ISERROR(SEARCH("Zado",I1)))</formula>
    </cfRule>
    <cfRule type="containsText" dxfId="132" priority="137" operator="containsText" text="Mayberry">
      <formula>NOT(ISERROR(SEARCH("Mayberry",I1)))</formula>
    </cfRule>
    <cfRule type="containsText" dxfId="131" priority="138" operator="containsText" text="Hoskins">
      <formula>NOT(ISERROR(SEARCH("Hoskins",I1)))</formula>
    </cfRule>
    <cfRule type="containsText" dxfId="130" priority="139" operator="containsText" text="Majors">
      <formula>NOT(ISERROR(SEARCH("Majors",I1)))</formula>
    </cfRule>
    <cfRule type="containsText" dxfId="129" priority="140" operator="containsText" text="Derrick">
      <formula>NOT(ISERROR(SEARCH("Derrick",I1)))</formula>
    </cfRule>
    <cfRule type="containsText" dxfId="128" priority="141" operator="containsText" text="Plenzler">
      <formula>NOT(ISERROR(SEARCH("Plenzler",I1)))</formula>
    </cfRule>
    <cfRule type="containsText" dxfId="127" priority="142" operator="containsText" text="Fitzpatrick">
      <formula>NOT(ISERROR(SEARCH("Fitzpatrick",I1)))</formula>
    </cfRule>
    <cfRule type="containsText" dxfId="126" priority="143" operator="containsText" text="Chang, T">
      <formula>NOT(ISERROR(SEARCH("Chang, T",I1)))</formula>
    </cfRule>
    <cfRule type="containsText" dxfId="125" priority="144" operator="containsText" text="Smith, R">
      <formula>NOT(ISERROR(SEARCH("Smith, R",I1)))</formula>
    </cfRule>
    <cfRule type="containsText" dxfId="124" priority="145" operator="containsText" text="Stephens, J">
      <formula>NOT(ISERROR(SEARCH("Stephens, J",I1)))</formula>
    </cfRule>
    <cfRule type="containsText" dxfId="123" priority="146" operator="containsText" text="Scanlon">
      <formula>NOT(ISERROR(SEARCH("Scanlon",I1)))</formula>
    </cfRule>
    <cfRule type="containsText" dxfId="122" priority="147" operator="containsText" text="Boucher">
      <formula>NOT(ISERROR(SEARCH("Boucher",I1)))</formula>
    </cfRule>
    <cfRule type="containsText" dxfId="121" priority="148" operator="containsText" text="Boudreau">
      <formula>NOT(ISERROR(SEARCH("Boudreau",I1)))</formula>
    </cfRule>
    <cfRule type="containsText" dxfId="120" priority="159" operator="containsText" text="Meyers">
      <formula>NOT(ISERROR(SEARCH("Meyers",I1)))</formula>
    </cfRule>
    <cfRule type="containsText" dxfId="119" priority="205" operator="containsText" text="Goodson">
      <formula>NOT(ISERROR(SEARCH("Goodson",I1)))</formula>
    </cfRule>
    <cfRule type="containsText" dxfId="118" priority="206" operator="containsText" text="Horvath">
      <formula>NOT(ISERROR(SEARCH("Horvath",I1)))</formula>
    </cfRule>
    <cfRule type="containsText" dxfId="117" priority="207" operator="containsText" text="Howard">
      <formula>NOT(ISERROR(SEARCH("Howard",I1)))</formula>
    </cfRule>
  </conditionalFormatting>
  <conditionalFormatting sqref="I2:K2">
    <cfRule type="containsText" dxfId="116" priority="88" operator="containsText" text="Smith, Richard">
      <formula>NOT(ISERROR(SEARCH("Smith, Richard",I2)))</formula>
    </cfRule>
    <cfRule type="containsText" dxfId="115" priority="89" operator="containsText" text="Beamer">
      <formula>NOT(ISERROR(SEARCH("Beamer",I2)))</formula>
    </cfRule>
    <cfRule type="containsText" dxfId="114" priority="90" operator="containsText" text="Praiss">
      <formula>NOT(ISERROR(SEARCH("Praiss",I2)))</formula>
    </cfRule>
    <cfRule type="containsText" dxfId="113" priority="91" operator="containsText" text="Mayberry">
      <formula>NOT(ISERROR(SEARCH("Mayberry",I2)))</formula>
    </cfRule>
    <cfRule type="containsText" dxfId="112" priority="92" operator="containsText" text="Moore, S">
      <formula>NOT(ISERROR(SEARCH("Moore, S",I2)))</formula>
    </cfRule>
    <cfRule type="containsText" dxfId="111" priority="93" operator="containsText" text="Ippolito">
      <formula>NOT(ISERROR(SEARCH("Ippolito",I2)))</formula>
    </cfRule>
    <cfRule type="containsText" dxfId="110" priority="94" operator="containsText" text="Chung, M">
      <formula>NOT(ISERROR(SEARCH("Chung, M",I2)))</formula>
    </cfRule>
    <cfRule type="containsText" dxfId="109" priority="96" operator="containsText" text="Defranco">
      <formula>NOT(ISERROR(SEARCH("Defranco",I2)))</formula>
    </cfRule>
    <cfRule type="containsText" dxfId="108" priority="98" operator="containsText" text="Scanlon">
      <formula>NOT(ISERROR(SEARCH("Scanlon",I2)))</formula>
    </cfRule>
    <cfRule type="containsText" dxfId="107" priority="99" operator="containsText" text="Guijt">
      <formula>NOT(ISERROR(SEARCH("Guijt",I2)))</formula>
    </cfRule>
    <cfRule type="containsText" dxfId="106" priority="100" operator="containsText" text="Busch">
      <formula>NOT(ISERROR(SEARCH("Busch",I2)))</formula>
    </cfRule>
    <cfRule type="containsText" dxfId="105" priority="104" operator="containsText" text="Kaiser">
      <formula>NOT(ISERROR(SEARCH("Kaiser",I2)))</formula>
    </cfRule>
    <cfRule type="containsText" dxfId="104" priority="105" operator="containsText" text="McGraw">
      <formula>NOT(ISERROR(SEARCH("McGraw",I2)))</formula>
    </cfRule>
    <cfRule type="containsText" dxfId="103" priority="107" operator="containsText" text="Anderson">
      <formula>NOT(ISERROR(SEARCH("Anderson",I2)))</formula>
    </cfRule>
    <cfRule type="containsText" dxfId="102" priority="108" operator="containsText" text="Boucher">
      <formula>NOT(ISERROR(SEARCH("Boucher",I2)))</formula>
    </cfRule>
    <cfRule type="containsText" dxfId="101" priority="109" operator="containsText" text="Hulse">
      <formula>NOT(ISERROR(SEARCH("Hulse",I2)))</formula>
    </cfRule>
    <cfRule type="containsText" dxfId="100" priority="110" operator="containsText" text="Chen, P">
      <formula>NOT(ISERROR(SEARCH("Chen, P",I2)))</formula>
    </cfRule>
    <cfRule type="containsText" dxfId="99" priority="111" operator="containsText" text="Calve">
      <formula>NOT(ISERROR(SEARCH("Calve",I2)))</formula>
    </cfRule>
    <cfRule type="containsText" dxfId="98" priority="112" operator="containsText" text="Turner">
      <formula>NOT(ISERROR(SEARCH("Turner",I2)))</formula>
    </cfRule>
    <cfRule type="containsText" dxfId="97" priority="113" operator="containsText" text="Arpin">
      <formula>NOT(ISERROR(SEARCH("Arpin",I2)))</formula>
    </cfRule>
    <cfRule type="containsText" dxfId="96" priority="114" operator="containsText" text="Pyonin">
      <formula>NOT(ISERROR(SEARCH("Pyonin",I2)))</formula>
    </cfRule>
    <cfRule type="containsText" dxfId="95" priority="115" operator="containsText" text="Boudreau">
      <formula>NOT(ISERROR(SEARCH("Boudreau",I2)))</formula>
    </cfRule>
    <cfRule type="containsText" dxfId="94" priority="116" operator="containsText" text="Saadat">
      <formula>NOT(ISERROR(SEARCH("Saadat",I2)))</formula>
    </cfRule>
    <cfRule type="containsText" dxfId="93" priority="117" operator="containsText" text="Harlow">
      <formula>NOT(ISERROR(SEARCH("Harlow",I2)))</formula>
    </cfRule>
  </conditionalFormatting>
  <conditionalFormatting sqref="I2:K2">
    <cfRule type="containsText" dxfId="92" priority="70" operator="containsText" text="Curcuri">
      <formula>NOT(ISERROR(SEARCH("Curcuri",I2)))</formula>
    </cfRule>
    <cfRule type="containsText" dxfId="91" priority="71" operator="containsText" text="Martin, B">
      <formula>NOT(ISERROR(SEARCH("Martin, B",I2)))</formula>
    </cfRule>
    <cfRule type="containsText" dxfId="90" priority="72" operator="containsText" text="Branch">
      <formula>NOT(ISERROR(SEARCH("Branch",I2)))</formula>
    </cfRule>
    <cfRule type="containsText" dxfId="89" priority="73" operator="containsText" text="Hulse">
      <formula>NOT(ISERROR(SEARCH("Hulse",I2)))</formula>
    </cfRule>
    <cfRule type="containsText" dxfId="88" priority="74" operator="containsText" text="Derrick">
      <formula>NOT(ISERROR(SEARCH("Derrick",I2)))</formula>
    </cfRule>
    <cfRule type="containsText" dxfId="87" priority="75" operator="containsText" text="Bayat">
      <formula>NOT(ISERROR(SEARCH("Bayat",I2)))</formula>
    </cfRule>
    <cfRule type="containsText" dxfId="86" priority="76" operator="containsText" text="Braden">
      <formula>NOT(ISERROR(SEARCH("Braden",I2)))</formula>
    </cfRule>
    <cfRule type="containsText" dxfId="85" priority="77" operator="containsText" text="Plenzler">
      <formula>NOT(ISERROR(SEARCH("Plenzler",I2)))</formula>
    </cfRule>
    <cfRule type="containsText" dxfId="84" priority="78" operator="containsText" text="Daniels">
      <formula>NOT(ISERROR(SEARCH("Daniels",I2)))</formula>
    </cfRule>
    <cfRule type="containsText" dxfId="83" priority="79" operator="containsText" text="Franklin, B">
      <formula>NOT(ISERROR(SEARCH("Franklin, B",I2)))</formula>
    </cfRule>
    <cfRule type="containsText" dxfId="82" priority="80" operator="containsText" text="White, S">
      <formula>NOT(ISERROR(SEARCH("White, S",I2)))</formula>
    </cfRule>
    <cfRule type="containsText" dxfId="81" priority="81" operator="containsText" text="Galligan">
      <formula>NOT(ISERROR(SEARCH("Galligan",I2)))</formula>
    </cfRule>
    <cfRule type="containsText" dxfId="80" priority="82" operator="containsText" text="Kalan">
      <formula>NOT(ISERROR(SEARCH("Kalan",I2)))</formula>
    </cfRule>
    <cfRule type="containsText" dxfId="79" priority="83" operator="containsText" text="Browne">
      <formula>NOT(ISERROR(SEARCH("Browne",I2)))</formula>
    </cfRule>
    <cfRule type="containsText" dxfId="78" priority="84" operator="containsText" text="Dejmek">
      <formula>NOT(ISERROR(SEARCH("Dejmek",I2)))</formula>
    </cfRule>
    <cfRule type="containsText" dxfId="77" priority="85" operator="containsText" text="Fitzpatrick">
      <formula>NOT(ISERROR(SEARCH("Fitzpatrick",I2)))</formula>
    </cfRule>
    <cfRule type="containsText" dxfId="76" priority="86" operator="containsText" text="Hoelter">
      <formula>NOT(ISERROR(SEARCH("Hoelter",I2)))</formula>
    </cfRule>
    <cfRule type="containsText" dxfId="75" priority="87" operator="containsText" text="Chang, T">
      <formula>NOT(ISERROR(SEARCH("Chang, T",I2)))</formula>
    </cfRule>
  </conditionalFormatting>
  <conditionalFormatting sqref="I2:K2">
    <cfRule type="containsText" dxfId="74" priority="62" operator="containsText" text="Smith, R">
      <formula>NOT(ISERROR(SEARCH("Smith, R",I2)))</formula>
    </cfRule>
    <cfRule type="containsText" dxfId="73" priority="63" operator="containsText" text="McNeill">
      <formula>NOT(ISERROR(SEARCH("McNeill",I2)))</formula>
    </cfRule>
    <cfRule type="containsText" dxfId="72" priority="64" operator="containsText" text="Woods">
      <formula>NOT(ISERROR(SEARCH("Woods",I2)))</formula>
    </cfRule>
    <cfRule type="containsText" dxfId="71" priority="65" operator="containsText" text="Shiang">
      <formula>NOT(ISERROR(SEARCH("Shiang",I2)))</formula>
    </cfRule>
    <cfRule type="containsText" dxfId="70" priority="66" operator="containsText" text="Greenhut">
      <formula>NOT(ISERROR(SEARCH("Greenhut",I2)))</formula>
    </cfRule>
    <cfRule type="containsText" dxfId="69" priority="67" operator="containsText" text="Range">
      <formula>NOT(ISERROR(SEARCH("Range",I2)))</formula>
    </cfRule>
    <cfRule type="containsText" dxfId="68" priority="68" operator="containsText" text="Schneider">
      <formula>NOT(ISERROR(SEARCH("Schneider",I2)))</formula>
    </cfRule>
    <cfRule type="containsText" dxfId="67" priority="69" operator="containsText" text="Majors">
      <formula>NOT(ISERROR(SEARCH("Majors",I2)))</formula>
    </cfRule>
  </conditionalFormatting>
  <conditionalFormatting sqref="I2:K2">
    <cfRule type="containsText" dxfId="66" priority="61" operator="containsText" text="Martin, B">
      <formula>NOT(ISERROR(SEARCH("Martin, B",I2)))</formula>
    </cfRule>
  </conditionalFormatting>
  <conditionalFormatting sqref="I2:K2">
    <cfRule type="containsText" dxfId="65" priority="54" operator="containsText" text="Kinder, G">
      <formula>NOT(ISERROR(SEARCH("Kinder, G",I2)))</formula>
    </cfRule>
    <cfRule type="containsText" dxfId="64" priority="55" operator="containsText" text="Zado">
      <formula>NOT(ISERROR(SEARCH("Zado",I2)))</formula>
    </cfRule>
    <cfRule type="containsText" dxfId="63" priority="56" operator="containsText" text="Haapala">
      <formula>NOT(ISERROR(SEARCH("Haapala",I2)))</formula>
    </cfRule>
    <cfRule type="containsText" dxfId="62" priority="57" operator="containsText" text="Bunting">
      <formula>NOT(ISERROR(SEARCH("Bunting",I2)))</formula>
    </cfRule>
    <cfRule type="containsText" dxfId="61" priority="58" operator="containsText" text="Clements">
      <formula>NOT(ISERROR(SEARCH("Clements",I2)))</formula>
    </cfRule>
    <cfRule type="containsText" dxfId="60" priority="59" operator="containsText" text="McCarthy, S">
      <formula>NOT(ISERROR(SEARCH("McCarthy, S",I2)))</formula>
    </cfRule>
    <cfRule type="containsText" dxfId="59" priority="60" operator="containsText" text="Mayberry">
      <formula>NOT(ISERROR(SEARCH("Mayberry",I2)))</formula>
    </cfRule>
  </conditionalFormatting>
  <conditionalFormatting sqref="I2:K2">
    <cfRule type="containsText" dxfId="58" priority="32" operator="containsText" text="Calve">
      <formula>NOT(ISERROR(SEARCH("Calve",I2)))</formula>
    </cfRule>
    <cfRule type="containsText" dxfId="57" priority="33" operator="containsText" text="Silverman, C">
      <formula>NOT(ISERROR(SEARCH("Silverman, C",I2)))</formula>
    </cfRule>
    <cfRule type="containsText" dxfId="56" priority="34" operator="containsText" text="Yap">
      <formula>NOT(ISERROR(SEARCH("Yap",I2)))</formula>
    </cfRule>
    <cfRule type="containsText" dxfId="55" priority="35" operator="containsText" text="Hagy">
      <formula>NOT(ISERROR(SEARCH("Hagy",I2)))</formula>
    </cfRule>
    <cfRule type="containsText" dxfId="54" priority="36" operator="containsText" text="Murphy, C">
      <formula>NOT(ISERROR(SEARCH("Murphy, C",I2)))</formula>
    </cfRule>
    <cfRule type="containsText" dxfId="53" priority="37" operator="containsText" text="Hoffman">
      <formula>NOT(ISERROR(SEARCH("Hoffman",I2)))</formula>
    </cfRule>
    <cfRule type="containsText" dxfId="52" priority="38" operator="containsText" text="Fishman">
      <formula>NOT(ISERROR(SEARCH("Fishman",I2)))</formula>
    </cfRule>
    <cfRule type="containsText" dxfId="51" priority="39" operator="containsText" text="Laney">
      <formula>NOT(ISERROR(SEARCH("Laney",I2)))</formula>
    </cfRule>
    <cfRule type="containsText" dxfId="50" priority="41" operator="containsText" text="Chung, M">
      <formula>NOT(ISERROR(SEARCH("Chung, M",I2)))</formula>
    </cfRule>
    <cfRule type="containsText" dxfId="49" priority="42" operator="containsText" text="Squire">
      <formula>NOT(ISERROR(SEARCH("Squire",I2)))</formula>
    </cfRule>
    <cfRule type="containsText" dxfId="48" priority="43" operator="containsText" text="Ankenbrand">
      <formula>NOT(ISERROR(SEARCH("Ankenbrand",I2)))</formula>
    </cfRule>
    <cfRule type="containsText" dxfId="47" priority="44" operator="containsText" text="Dougal">
      <formula>NOT(ISERROR(SEARCH("Dougal",I2)))</formula>
    </cfRule>
    <cfRule type="containsText" dxfId="46" priority="45" operator="containsText" text="Capp">
      <formula>NOT(ISERROR(SEARCH("Capp",I2)))</formula>
    </cfRule>
    <cfRule type="containsText" dxfId="45" priority="46" operator="containsText" text="Harlow">
      <formula>NOT(ISERROR(SEARCH("Harlow",I2)))</formula>
    </cfRule>
    <cfRule type="containsText" dxfId="44" priority="47" operator="containsText" text="Braden">
      <formula>NOT(ISERROR(SEARCH("Braden",I2)))</formula>
    </cfRule>
    <cfRule type="containsText" dxfId="43" priority="48" operator="containsText" text="White">
      <formula>NOT(ISERROR(SEARCH("White",I2)))</formula>
    </cfRule>
    <cfRule type="containsText" dxfId="42" priority="49" operator="containsText" text="Grimes">
      <formula>NOT(ISERROR(SEARCH("Grimes",I2)))</formula>
    </cfRule>
    <cfRule type="containsText" dxfId="41" priority="50" operator="containsText" text="Kaiser">
      <formula>NOT(ISERROR(SEARCH("Kaiser",I2)))</formula>
    </cfRule>
    <cfRule type="containsText" dxfId="40" priority="51" operator="containsText" text="Clements">
      <formula>NOT(ISERROR(SEARCH("Clements",I2)))</formula>
    </cfRule>
    <cfRule type="containsText" dxfId="39" priority="52" operator="containsText" text="Greenhut">
      <formula>NOT(ISERROR(SEARCH("Greenhut",I2)))</formula>
    </cfRule>
    <cfRule type="containsText" dxfId="38" priority="53" operator="containsText" text="Turner">
      <formula>NOT(ISERROR(SEARCH("Turner",I2)))</formula>
    </cfRule>
    <cfRule type="containsText" dxfId="37" priority="102" operator="containsText" text="McKone">
      <formula>NOT(ISERROR(SEARCH("McKone",I2)))</formula>
    </cfRule>
    <cfRule type="containsText" dxfId="36" priority="103" operator="containsText" text="Kauffman">
      <formula>NOT(ISERROR(SEARCH("Kauffman",I2)))</formula>
    </cfRule>
    <cfRule type="containsText" dxfId="35" priority="106" operator="containsText" text="Quinn">
      <formula>NOT(ISERROR(SEARCH("Quinn",I2)))</formula>
    </cfRule>
  </conditionalFormatting>
  <conditionalFormatting sqref="I2:K2">
    <cfRule type="containsText" dxfId="34" priority="1" operator="containsText" text="Pinkerton">
      <formula>NOT(ISERROR(SEARCH("Pinkerton",I2)))</formula>
    </cfRule>
    <cfRule type="containsText" dxfId="33" priority="2" operator="containsText" text="Siu">
      <formula>NOT(ISERROR(SEARCH("Siu",I2)))</formula>
    </cfRule>
    <cfRule type="containsText" dxfId="32" priority="3" operator="containsText" text="Warner">
      <formula>NOT(ISERROR(SEARCH("Warner",I2)))</formula>
    </cfRule>
    <cfRule type="containsText" dxfId="31" priority="4" operator="containsText" text="Newman">
      <formula>NOT(ISERROR(SEARCH("Newman",I2)))</formula>
    </cfRule>
    <cfRule type="containsText" dxfId="30" priority="5" operator="containsText" text="Szpondowski">
      <formula>NOT(ISERROR(SEARCH("Szpondowski",I2)))</formula>
    </cfRule>
    <cfRule type="containsText" dxfId="29" priority="6" operator="containsText" text="Martin, B">
      <formula>NOT(ISERROR(SEARCH("Martin, B",I2)))</formula>
    </cfRule>
    <cfRule type="containsText" dxfId="28" priority="7" operator="containsText" text="Silverman, R">
      <formula>NOT(ISERROR(SEARCH("Silverman, R",I2)))</formula>
    </cfRule>
    <cfRule type="containsText" dxfId="27" priority="8" operator="containsText" text="Fishman">
      <formula>NOT(ISERROR(SEARCH("Fishman",I2)))</formula>
    </cfRule>
    <cfRule type="containsText" dxfId="26" priority="9" operator="containsText" text="Laney">
      <formula>NOT(ISERROR(SEARCH("Laney",I2)))</formula>
    </cfRule>
    <cfRule type="containsText" dxfId="25" priority="10" operator="containsText" text="Chen">
      <formula>NOT(ISERROR(SEARCH("Chen",I2)))</formula>
    </cfRule>
    <cfRule type="containsText" dxfId="24" priority="11" operator="containsText" text="Prats">
      <formula>NOT(ISERROR(SEARCH("Prats",I2)))</formula>
    </cfRule>
    <cfRule type="containsText" dxfId="23" priority="12" operator="containsText" text="Moore, A">
      <formula>NOT(ISERROR(SEARCH("Moore, A",I2)))</formula>
    </cfRule>
    <cfRule type="containsText" dxfId="22" priority="13" operator="containsText" text="Dougal">
      <formula>NOT(ISERROR(SEARCH("Dougal",I2)))</formula>
    </cfRule>
    <cfRule type="containsText" dxfId="21" priority="14" operator="containsText" text="Wieker">
      <formula>NOT(ISERROR(SEARCH("Wieker",I2)))</formula>
    </cfRule>
    <cfRule type="containsText" dxfId="20" priority="15" operator="containsText" text="Ross">
      <formula>NOT(ISERROR(SEARCH("Ross",I2)))</formula>
    </cfRule>
    <cfRule type="containsText" dxfId="19" priority="16" operator="containsText" text="Hamann">
      <formula>NOT(ISERROR(SEARCH("Hamann",I2)))</formula>
    </cfRule>
    <cfRule type="containsText" dxfId="18" priority="17" operator="containsText" text="Hume">
      <formula>NOT(ISERROR(SEARCH("Hume",I2)))</formula>
    </cfRule>
    <cfRule type="containsText" dxfId="17" priority="18" operator="containsText" text="Cotta">
      <formula>NOT(ISERROR(SEARCH("Cotta",I2)))</formula>
    </cfRule>
    <cfRule type="containsText" dxfId="16" priority="19" operator="containsText" text="Zado">
      <formula>NOT(ISERROR(SEARCH("Zado",I2)))</formula>
    </cfRule>
    <cfRule type="containsText" dxfId="15" priority="20" operator="containsText" text="Mayberry">
      <formula>NOT(ISERROR(SEARCH("Mayberry",I2)))</formula>
    </cfRule>
    <cfRule type="containsText" dxfId="14" priority="21" operator="containsText" text="Hoskins">
      <formula>NOT(ISERROR(SEARCH("Hoskins",I2)))</formula>
    </cfRule>
    <cfRule type="containsText" dxfId="13" priority="22" operator="containsText" text="Majors">
      <formula>NOT(ISERROR(SEARCH("Majors",I2)))</formula>
    </cfRule>
    <cfRule type="containsText" dxfId="12" priority="23" operator="containsText" text="Derrick">
      <formula>NOT(ISERROR(SEARCH("Derrick",I2)))</formula>
    </cfRule>
    <cfRule type="containsText" dxfId="11" priority="24" operator="containsText" text="Plenzler">
      <formula>NOT(ISERROR(SEARCH("Plenzler",I2)))</formula>
    </cfRule>
    <cfRule type="containsText" dxfId="10" priority="25" operator="containsText" text="Fitzpatrick">
      <formula>NOT(ISERROR(SEARCH("Fitzpatrick",I2)))</formula>
    </cfRule>
    <cfRule type="containsText" dxfId="9" priority="26" operator="containsText" text="Chang, T">
      <formula>NOT(ISERROR(SEARCH("Chang, T",I2)))</formula>
    </cfRule>
    <cfRule type="containsText" dxfId="8" priority="27" operator="containsText" text="Smith, R">
      <formula>NOT(ISERROR(SEARCH("Smith, R",I2)))</formula>
    </cfRule>
    <cfRule type="containsText" dxfId="7" priority="28" operator="containsText" text="Stephens, J">
      <formula>NOT(ISERROR(SEARCH("Stephens, J",I2)))</formula>
    </cfRule>
    <cfRule type="containsText" dxfId="6" priority="29" operator="containsText" text="Scanlon">
      <formula>NOT(ISERROR(SEARCH("Scanlon",I2)))</formula>
    </cfRule>
    <cfRule type="containsText" dxfId="5" priority="30" operator="containsText" text="Boucher">
      <formula>NOT(ISERROR(SEARCH("Boucher",I2)))</formula>
    </cfRule>
    <cfRule type="containsText" dxfId="4" priority="31" operator="containsText" text="Boudreau">
      <formula>NOT(ISERROR(SEARCH("Boudreau",I2)))</formula>
    </cfRule>
    <cfRule type="containsText" dxfId="3" priority="40" operator="containsText" text="Meyers">
      <formula>NOT(ISERROR(SEARCH("Meyers",I2)))</formula>
    </cfRule>
    <cfRule type="containsText" dxfId="2" priority="95" operator="containsText" text="Goodson">
      <formula>NOT(ISERROR(SEARCH("Goodson",I2)))</formula>
    </cfRule>
    <cfRule type="containsText" dxfId="1" priority="97" operator="containsText" text="Horvath">
      <formula>NOT(ISERROR(SEARCH("Horvath",I2)))</formula>
    </cfRule>
    <cfRule type="containsText" dxfId="0" priority="101" operator="containsText" text="Howard">
      <formula>NOT(ISERROR(SEARCH("Howard",I2)))</formula>
    </cfRule>
  </conditionalFormatting>
  <hyperlinks>
    <hyperlink ref="G2" r:id="rId1" display="13344966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>
          <x14:formula1>
            <xm:f>'C:\Users\qgould\Documents\AIA, Interference, and Reexam Hearing Schedules\[AIA, Interference, and Reexam Hearing Schedule.xlsx]FY''18 Directory_Settings'!#REF!</xm:f>
          </x14:formula1>
          <xm:sqref>L1:M2</xm:sqref>
        </x14:dataValidation>
        <x14:dataValidation type="list" allowBlank="1" showInputMessage="1">
          <x14:formula1>
            <xm:f>'C:\Users\qgould\Documents\AIA, Interference, and Reexam Hearing Schedules\[AIA, Interference, and Reexam Hearing Schedule.xlsx]FY''18 Directory_Settings'!#REF!</xm:f>
          </x14:formula1>
          <xm:sqref>P1:P2</xm:sqref>
        </x14:dataValidation>
        <x14:dataValidation type="list" allowBlank="1" showInputMessage="1">
          <x14:formula1>
            <xm:f>'C:\Users\qgould\Documents\AIA, Interference, and Reexam Hearing Schedules\[AIA, Interference, and Reexam Hearing Schedule.xlsx]FY''18 Directory_Settings'!#REF!</xm:f>
          </x14:formula1>
          <xm:sqref>O1:P2</xm:sqref>
        </x14:dataValidation>
        <x14:dataValidation type="list" allowBlank="1" showInputMessage="1" showErrorMessage="1">
          <x14:formula1>
            <xm:f>'C:\Users\qgould\Documents\AIA, Interference, and Reexam Hearing Schedules\[AIA, Interference, and Reexam Hearing Schedule.xlsx]FY''18 Directory_Settings'!#REF!</xm:f>
          </x14:formula1>
          <xm:sqref>A1:A2</xm:sqref>
        </x14:dataValidation>
        <x14:dataValidation type="list" allowBlank="1" showInputMessage="1">
          <x14:formula1>
            <xm:f>'C:\Users\qgould\Documents\AIA, Interference, and Reexam Hearing Schedules\[AIA, Interference, and Reexam Hearing Schedule.xlsx]FY''18 Directory_Settings'!#REF!</xm:f>
          </x14:formula1>
          <xm:sqref>I1:K2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V225"/>
  <sheetViews>
    <sheetView topLeftCell="E265" zoomScale="60" zoomScaleNormal="75" zoomScaleSheetLayoutView="75" workbookViewId="0">
      <selection activeCell="E105" sqref="E105"/>
    </sheetView>
  </sheetViews>
  <sheetFormatPr defaultColWidth="8.7265625" defaultRowHeight="18"/>
  <cols>
    <col min="1" max="1" width="8.7265625" style="287"/>
    <col min="2" max="2" width="48.7265625" style="74" customWidth="1"/>
    <col min="3" max="3" width="11.453125" style="74" hidden="1" customWidth="1"/>
    <col min="4" max="4" width="51.1796875" style="74" hidden="1" customWidth="1"/>
    <col min="5" max="5" width="53" style="74" customWidth="1"/>
    <col min="6" max="6" width="21.54296875" style="74" customWidth="1"/>
    <col min="7" max="7" width="13" style="74" customWidth="1"/>
    <col min="8" max="8" width="8.81640625" style="74" bestFit="1" customWidth="1"/>
    <col min="9" max="9" width="21" style="74" bestFit="1" customWidth="1"/>
    <col min="10" max="10" width="22" style="74" bestFit="1" customWidth="1"/>
    <col min="11" max="11" width="21" style="74" bestFit="1" customWidth="1"/>
    <col min="12" max="12" width="51.7265625" style="296" customWidth="1"/>
    <col min="13" max="13" width="40.7265625" style="74" bestFit="1" customWidth="1"/>
    <col min="14" max="14" width="20.1796875" style="74" customWidth="1"/>
    <col min="15" max="15" width="18.1796875" style="74" customWidth="1"/>
    <col min="16" max="16" width="10.81640625" style="74" customWidth="1"/>
    <col min="17" max="17" width="8.7265625" style="74"/>
    <col min="18" max="18" width="25.1796875" style="74" customWidth="1"/>
    <col min="19" max="19" width="19" style="74" customWidth="1"/>
    <col min="20" max="20" width="20.26953125" style="74" customWidth="1"/>
    <col min="21" max="16384" width="8.7265625" style="74"/>
  </cols>
  <sheetData>
    <row r="1" spans="1:16" s="67" customFormat="1" ht="19" thickBot="1">
      <c r="A1" s="60" t="s">
        <v>2</v>
      </c>
      <c r="B1" s="61" t="s">
        <v>353</v>
      </c>
      <c r="C1" s="61" t="s">
        <v>354</v>
      </c>
      <c r="D1" s="61" t="s">
        <v>355</v>
      </c>
      <c r="E1" s="61" t="s">
        <v>356</v>
      </c>
      <c r="F1" s="61" t="s">
        <v>357</v>
      </c>
      <c r="G1" s="62" t="s">
        <v>358</v>
      </c>
      <c r="H1" s="62" t="s">
        <v>359</v>
      </c>
      <c r="I1" s="63" t="s">
        <v>360</v>
      </c>
      <c r="J1" s="63" t="s">
        <v>361</v>
      </c>
      <c r="K1" s="63" t="s">
        <v>362</v>
      </c>
      <c r="L1" s="62" t="s">
        <v>5</v>
      </c>
      <c r="M1" s="64" t="s">
        <v>363</v>
      </c>
      <c r="N1" s="65" t="s">
        <v>364</v>
      </c>
      <c r="O1" s="66" t="s">
        <v>365</v>
      </c>
    </row>
    <row r="2" spans="1:16" ht="19.5" thickTop="1" thickBot="1">
      <c r="A2" s="68" t="s">
        <v>7</v>
      </c>
      <c r="B2" s="69" t="s">
        <v>366</v>
      </c>
      <c r="C2" s="69"/>
      <c r="D2" s="69"/>
      <c r="E2" s="69"/>
      <c r="F2" s="69" t="s">
        <v>367</v>
      </c>
      <c r="G2" s="70" t="s">
        <v>368</v>
      </c>
      <c r="H2" s="70"/>
      <c r="I2" s="70" t="s">
        <v>313</v>
      </c>
      <c r="J2" s="70" t="s">
        <v>202</v>
      </c>
      <c r="K2" s="70" t="s">
        <v>351</v>
      </c>
      <c r="L2" s="70"/>
      <c r="M2" s="71">
        <v>43347</v>
      </c>
      <c r="N2" s="72" t="s">
        <v>28</v>
      </c>
      <c r="O2" s="73" t="s">
        <v>13</v>
      </c>
    </row>
    <row r="3" spans="1:16" ht="19" thickTop="1">
      <c r="A3" s="75" t="s">
        <v>7</v>
      </c>
      <c r="B3" s="76" t="s">
        <v>369</v>
      </c>
      <c r="C3" s="76" t="s">
        <v>103</v>
      </c>
      <c r="D3" s="76"/>
      <c r="E3" s="76" t="s">
        <v>370</v>
      </c>
      <c r="F3" s="76">
        <v>2017000341</v>
      </c>
      <c r="G3" s="77" t="s">
        <v>371</v>
      </c>
      <c r="H3" s="76">
        <v>3635</v>
      </c>
      <c r="I3" s="76" t="s">
        <v>324</v>
      </c>
      <c r="J3" s="76" t="s">
        <v>227</v>
      </c>
      <c r="K3" s="76" t="s">
        <v>102</v>
      </c>
      <c r="L3" s="78"/>
      <c r="M3" s="79">
        <v>43347</v>
      </c>
      <c r="N3" s="80" t="s">
        <v>43</v>
      </c>
      <c r="O3" s="81" t="s">
        <v>22</v>
      </c>
      <c r="P3" s="74" t="s">
        <v>372</v>
      </c>
    </row>
    <row r="4" spans="1:16" ht="18.5">
      <c r="A4" s="82" t="s">
        <v>7</v>
      </c>
      <c r="B4" s="83" t="s">
        <v>373</v>
      </c>
      <c r="C4" s="84" t="s">
        <v>103</v>
      </c>
      <c r="D4" s="84"/>
      <c r="E4" s="84" t="s">
        <v>374</v>
      </c>
      <c r="F4" s="84">
        <v>2017000681</v>
      </c>
      <c r="G4" s="85" t="s">
        <v>375</v>
      </c>
      <c r="H4" s="84">
        <v>3643</v>
      </c>
      <c r="I4" s="83" t="str">
        <f t="shared" ref="I4" si="0">I3</f>
        <v>Stepina</v>
      </c>
      <c r="J4" s="83" t="str">
        <f t="shared" ref="J4" si="1">K3</f>
        <v>Capp (R)</v>
      </c>
      <c r="K4" s="83" t="str">
        <f t="shared" ref="K4" si="2">J3</f>
        <v>Laney (CO)</v>
      </c>
      <c r="L4" s="86" t="s">
        <v>95</v>
      </c>
      <c r="M4" s="87" t="e">
        <f>M3+S4MM4:O4</f>
        <v>#NAME?</v>
      </c>
      <c r="N4" s="88" t="str">
        <f t="shared" ref="N4:O4" si="3">N3</f>
        <v>1:00:00 PM EST</v>
      </c>
      <c r="O4" s="89" t="str">
        <f t="shared" si="3"/>
        <v>D</v>
      </c>
      <c r="P4" s="74" t="s">
        <v>103</v>
      </c>
    </row>
    <row r="5" spans="1:16" ht="18.5">
      <c r="A5" s="90" t="s">
        <v>7</v>
      </c>
      <c r="B5" s="91" t="s">
        <v>376</v>
      </c>
      <c r="C5" s="92" t="s">
        <v>103</v>
      </c>
      <c r="D5" s="92"/>
      <c r="E5" s="92" t="s">
        <v>377</v>
      </c>
      <c r="F5" s="92">
        <v>2017000938</v>
      </c>
      <c r="G5" s="93" t="s">
        <v>378</v>
      </c>
      <c r="H5" s="92">
        <v>3634</v>
      </c>
      <c r="I5" s="91" t="str">
        <f t="shared" ref="I5:J5" si="4">J3</f>
        <v>Laney (CO)</v>
      </c>
      <c r="J5" s="91" t="str">
        <f t="shared" si="4"/>
        <v>Capp (R)</v>
      </c>
      <c r="K5" s="91" t="str">
        <f t="shared" ref="K5" si="5">I3</f>
        <v>Stepina</v>
      </c>
      <c r="L5" s="94"/>
      <c r="M5" s="95">
        <f t="shared" ref="M5:O5" si="6">M3</f>
        <v>43347</v>
      </c>
      <c r="N5" s="96" t="str">
        <f t="shared" si="6"/>
        <v>1:00:00 PM EST</v>
      </c>
      <c r="O5" s="97" t="str">
        <f t="shared" si="6"/>
        <v>D</v>
      </c>
    </row>
    <row r="6" spans="1:16" ht="18.5">
      <c r="A6" s="90" t="s">
        <v>7</v>
      </c>
      <c r="B6" s="91" t="s">
        <v>379</v>
      </c>
      <c r="C6" s="91" t="s">
        <v>103</v>
      </c>
      <c r="D6" s="91"/>
      <c r="E6" s="91" t="s">
        <v>370</v>
      </c>
      <c r="F6" s="91">
        <v>2017000975</v>
      </c>
      <c r="G6" s="98" t="s">
        <v>380</v>
      </c>
      <c r="H6" s="91">
        <v>3649</v>
      </c>
      <c r="I6" s="91" t="str">
        <f t="shared" ref="I6" si="7">J3</f>
        <v>Laney (CO)</v>
      </c>
      <c r="J6" s="91" t="str">
        <f t="shared" ref="J6" si="8">I3</f>
        <v>Stepina</v>
      </c>
      <c r="K6" s="91" t="str">
        <f t="shared" ref="K6" si="9">K3</f>
        <v>Capp (R)</v>
      </c>
      <c r="L6" s="94"/>
      <c r="M6" s="95">
        <f t="shared" ref="M6:O6" si="10">M3</f>
        <v>43347</v>
      </c>
      <c r="N6" s="96" t="str">
        <f t="shared" si="10"/>
        <v>1:00:00 PM EST</v>
      </c>
      <c r="O6" s="97" t="str">
        <f t="shared" si="10"/>
        <v>D</v>
      </c>
    </row>
    <row r="7" spans="1:16" ht="18.5">
      <c r="A7" s="90" t="s">
        <v>7</v>
      </c>
      <c r="B7" s="91" t="s">
        <v>381</v>
      </c>
      <c r="C7" s="91" t="s">
        <v>103</v>
      </c>
      <c r="D7" s="91"/>
      <c r="E7" s="91" t="s">
        <v>370</v>
      </c>
      <c r="F7" s="91">
        <v>2017001002</v>
      </c>
      <c r="G7" s="98" t="s">
        <v>382</v>
      </c>
      <c r="H7" s="91">
        <v>3742</v>
      </c>
      <c r="I7" s="91" t="str">
        <f t="shared" ref="I7" si="11">K3</f>
        <v>Capp (R)</v>
      </c>
      <c r="J7" s="91" t="str">
        <f t="shared" ref="J7:K7" si="12">I3</f>
        <v>Stepina</v>
      </c>
      <c r="K7" s="91" t="str">
        <f t="shared" si="12"/>
        <v>Laney (CO)</v>
      </c>
      <c r="L7" s="94"/>
      <c r="M7" s="95">
        <f t="shared" ref="M7:O7" si="13">M3</f>
        <v>43347</v>
      </c>
      <c r="N7" s="96" t="str">
        <f t="shared" si="13"/>
        <v>1:00:00 PM EST</v>
      </c>
      <c r="O7" s="97" t="str">
        <f t="shared" si="13"/>
        <v>D</v>
      </c>
    </row>
    <row r="8" spans="1:16" ht="37.5" thickBot="1">
      <c r="A8" s="99" t="s">
        <v>7</v>
      </c>
      <c r="B8" s="100" t="s">
        <v>383</v>
      </c>
      <c r="C8" s="100" t="s">
        <v>384</v>
      </c>
      <c r="D8" s="100"/>
      <c r="E8" s="100" t="s">
        <v>385</v>
      </c>
      <c r="F8" s="100">
        <v>2017001093</v>
      </c>
      <c r="G8" s="101" t="s">
        <v>386</v>
      </c>
      <c r="H8" s="100">
        <v>3644</v>
      </c>
      <c r="I8" s="100" t="str">
        <f t="shared" ref="I8" si="14">K3</f>
        <v>Capp (R)</v>
      </c>
      <c r="J8" s="100" t="str">
        <f t="shared" ref="J8" si="15">J3</f>
        <v>Laney (CO)</v>
      </c>
      <c r="K8" s="100" t="str">
        <f t="shared" ref="K8" si="16">I3</f>
        <v>Stepina</v>
      </c>
      <c r="L8" s="102"/>
      <c r="M8" s="103">
        <f t="shared" ref="M8:O8" si="17">M3</f>
        <v>43347</v>
      </c>
      <c r="N8" s="104" t="str">
        <f t="shared" si="17"/>
        <v>1:00:00 PM EST</v>
      </c>
      <c r="O8" s="105" t="str">
        <f t="shared" si="17"/>
        <v>D</v>
      </c>
    </row>
    <row r="9" spans="1:16" ht="19.5" thickTop="1" thickBot="1">
      <c r="A9" s="106" t="s">
        <v>7</v>
      </c>
      <c r="B9" s="107" t="s">
        <v>387</v>
      </c>
      <c r="C9" s="107"/>
      <c r="D9" s="107"/>
      <c r="E9" s="107"/>
      <c r="F9" s="108" t="s">
        <v>388</v>
      </c>
      <c r="G9" s="109" t="s">
        <v>389</v>
      </c>
      <c r="H9" s="107"/>
      <c r="I9" s="107" t="s">
        <v>319</v>
      </c>
      <c r="J9" s="107" t="s">
        <v>241</v>
      </c>
      <c r="K9" s="107" t="s">
        <v>185</v>
      </c>
      <c r="L9" s="110"/>
      <c r="M9" s="111">
        <v>43348</v>
      </c>
      <c r="N9" s="112" t="s">
        <v>28</v>
      </c>
      <c r="O9" s="113" t="s">
        <v>13</v>
      </c>
    </row>
    <row r="10" spans="1:16" ht="56.5" thickTop="1" thickBot="1">
      <c r="A10" s="114" t="s">
        <v>7</v>
      </c>
      <c r="B10" s="115" t="s">
        <v>390</v>
      </c>
      <c r="C10" s="115"/>
      <c r="D10" s="115"/>
      <c r="E10" s="115"/>
      <c r="F10" s="115" t="s">
        <v>391</v>
      </c>
      <c r="G10" s="116"/>
      <c r="H10" s="115"/>
      <c r="I10" s="115" t="s">
        <v>51</v>
      </c>
      <c r="J10" s="115" t="s">
        <v>42</v>
      </c>
      <c r="K10" s="115" t="s">
        <v>323</v>
      </c>
      <c r="L10" s="117"/>
      <c r="M10" s="118">
        <v>43348</v>
      </c>
      <c r="N10" s="119" t="s">
        <v>43</v>
      </c>
      <c r="O10" s="120" t="s">
        <v>13</v>
      </c>
    </row>
    <row r="11" spans="1:16" ht="56.5" thickTop="1" thickBot="1">
      <c r="A11" s="114" t="s">
        <v>7</v>
      </c>
      <c r="B11" s="115" t="s">
        <v>392</v>
      </c>
      <c r="C11" s="115"/>
      <c r="D11" s="115"/>
      <c r="E11" s="115"/>
      <c r="F11" s="115" t="s">
        <v>393</v>
      </c>
      <c r="G11" s="116"/>
      <c r="H11" s="115"/>
      <c r="I11" s="115" t="s">
        <v>327</v>
      </c>
      <c r="J11" s="115" t="s">
        <v>348</v>
      </c>
      <c r="K11" s="115" t="s">
        <v>166</v>
      </c>
      <c r="L11" s="117"/>
      <c r="M11" s="118">
        <v>43348</v>
      </c>
      <c r="N11" s="119" t="s">
        <v>43</v>
      </c>
      <c r="O11" s="120" t="s">
        <v>22</v>
      </c>
    </row>
    <row r="12" spans="1:16" ht="56.5" thickTop="1" thickBot="1">
      <c r="A12" s="114" t="s">
        <v>7</v>
      </c>
      <c r="B12" s="115" t="s">
        <v>394</v>
      </c>
      <c r="C12" s="115"/>
      <c r="D12" s="115"/>
      <c r="E12" s="115"/>
      <c r="F12" s="115" t="s">
        <v>395</v>
      </c>
      <c r="G12" s="116"/>
      <c r="H12" s="115"/>
      <c r="I12" s="115" t="s">
        <v>25</v>
      </c>
      <c r="J12" s="115" t="s">
        <v>157</v>
      </c>
      <c r="K12" s="115" t="s">
        <v>285</v>
      </c>
      <c r="L12" s="117"/>
      <c r="M12" s="118">
        <v>43349</v>
      </c>
      <c r="N12" s="119" t="s">
        <v>9</v>
      </c>
      <c r="O12" s="120" t="s">
        <v>13</v>
      </c>
    </row>
    <row r="13" spans="1:16" ht="66" customHeight="1" thickTop="1" thickBot="1">
      <c r="A13" s="114" t="s">
        <v>7</v>
      </c>
      <c r="B13" s="115" t="s">
        <v>396</v>
      </c>
      <c r="C13" s="115"/>
      <c r="D13" s="115"/>
      <c r="E13" s="115"/>
      <c r="F13" s="115" t="s">
        <v>397</v>
      </c>
      <c r="G13" s="116"/>
      <c r="H13" s="121"/>
      <c r="I13" s="115" t="s">
        <v>398</v>
      </c>
      <c r="J13" s="115" t="s">
        <v>341</v>
      </c>
      <c r="K13" s="115" t="s">
        <v>314</v>
      </c>
      <c r="L13" s="117"/>
      <c r="M13" s="118">
        <v>43349</v>
      </c>
      <c r="N13" s="122" t="s">
        <v>9</v>
      </c>
      <c r="O13" s="120" t="s">
        <v>22</v>
      </c>
    </row>
    <row r="14" spans="1:16" ht="56.5" thickTop="1" thickBot="1">
      <c r="A14" s="114" t="s">
        <v>7</v>
      </c>
      <c r="B14" s="115" t="s">
        <v>399</v>
      </c>
      <c r="C14" s="115"/>
      <c r="D14" s="115"/>
      <c r="E14" s="115"/>
      <c r="F14" s="115" t="s">
        <v>400</v>
      </c>
      <c r="G14" s="116"/>
      <c r="H14" s="115"/>
      <c r="I14" s="115" t="s">
        <v>222</v>
      </c>
      <c r="J14" s="115" t="s">
        <v>279</v>
      </c>
      <c r="K14" s="115" t="s">
        <v>167</v>
      </c>
      <c r="L14" s="117"/>
      <c r="M14" s="118">
        <v>43349</v>
      </c>
      <c r="N14" s="119" t="s">
        <v>43</v>
      </c>
      <c r="O14" s="120" t="s">
        <v>8</v>
      </c>
    </row>
    <row r="15" spans="1:16" ht="55" thickTop="1" thickBot="1">
      <c r="A15" s="114" t="s">
        <v>7</v>
      </c>
      <c r="B15" s="123" t="s">
        <v>401</v>
      </c>
      <c r="C15" s="115"/>
      <c r="D15" s="115"/>
      <c r="E15" s="115"/>
      <c r="F15" s="124" t="s">
        <v>402</v>
      </c>
      <c r="G15" s="116"/>
      <c r="H15" s="115"/>
      <c r="I15" s="115" t="s">
        <v>403</v>
      </c>
      <c r="J15" s="115" t="s">
        <v>194</v>
      </c>
      <c r="K15" s="115" t="s">
        <v>81</v>
      </c>
      <c r="L15" s="117"/>
      <c r="M15" s="118">
        <v>43349</v>
      </c>
      <c r="N15" s="119" t="s">
        <v>43</v>
      </c>
      <c r="O15" s="120" t="s">
        <v>22</v>
      </c>
    </row>
    <row r="16" spans="1:16" ht="75" thickTop="1" thickBot="1">
      <c r="A16" s="114" t="s">
        <v>7</v>
      </c>
      <c r="B16" s="115" t="s">
        <v>404</v>
      </c>
      <c r="C16" s="115"/>
      <c r="D16" s="115"/>
      <c r="E16" s="115"/>
      <c r="F16" s="115" t="s">
        <v>405</v>
      </c>
      <c r="G16" s="116"/>
      <c r="H16" s="115"/>
      <c r="I16" s="115" t="s">
        <v>104</v>
      </c>
      <c r="J16" s="115" t="s">
        <v>30</v>
      </c>
      <c r="K16" s="115" t="s">
        <v>151</v>
      </c>
      <c r="L16" s="117"/>
      <c r="M16" s="118">
        <v>43349</v>
      </c>
      <c r="N16" s="119" t="s">
        <v>56</v>
      </c>
      <c r="O16" s="120" t="s">
        <v>13</v>
      </c>
    </row>
    <row r="17" spans="1:16" ht="38" thickTop="1" thickBot="1">
      <c r="A17" s="114" t="s">
        <v>7</v>
      </c>
      <c r="B17" s="115" t="s">
        <v>406</v>
      </c>
      <c r="C17" s="115"/>
      <c r="D17" s="115"/>
      <c r="E17" s="115"/>
      <c r="F17" s="125" t="s">
        <v>407</v>
      </c>
      <c r="G17" s="116"/>
      <c r="H17" s="115"/>
      <c r="I17" s="126" t="s">
        <v>338</v>
      </c>
      <c r="J17" s="126" t="s">
        <v>213</v>
      </c>
      <c r="K17" s="126" t="s">
        <v>281</v>
      </c>
      <c r="L17" s="117"/>
      <c r="M17" s="127">
        <v>43350</v>
      </c>
      <c r="N17" s="128">
        <v>0.39583333333333331</v>
      </c>
      <c r="O17" s="129" t="s">
        <v>8</v>
      </c>
    </row>
    <row r="18" spans="1:16" ht="56.5" thickTop="1" thickBot="1">
      <c r="A18" s="114" t="s">
        <v>7</v>
      </c>
      <c r="B18" s="115" t="s">
        <v>408</v>
      </c>
      <c r="C18" s="115"/>
      <c r="D18" s="115"/>
      <c r="E18" s="115"/>
      <c r="F18" s="115" t="s">
        <v>409</v>
      </c>
      <c r="G18" s="116"/>
      <c r="H18" s="115"/>
      <c r="I18" s="115" t="s">
        <v>240</v>
      </c>
      <c r="J18" s="115" t="s">
        <v>218</v>
      </c>
      <c r="K18" s="115" t="s">
        <v>348</v>
      </c>
      <c r="L18" s="117"/>
      <c r="M18" s="118">
        <v>43350</v>
      </c>
      <c r="N18" s="119" t="s">
        <v>28</v>
      </c>
      <c r="O18" s="120" t="s">
        <v>13</v>
      </c>
    </row>
    <row r="19" spans="1:16" ht="37" thickTop="1" thickBot="1">
      <c r="A19" s="130" t="s">
        <v>7</v>
      </c>
      <c r="B19" s="131" t="s">
        <v>410</v>
      </c>
      <c r="C19" s="132"/>
      <c r="D19" s="132"/>
      <c r="E19" s="132" t="s">
        <v>411</v>
      </c>
      <c r="F19" s="132" t="s">
        <v>412</v>
      </c>
      <c r="G19" s="133"/>
      <c r="H19" s="132"/>
      <c r="I19" s="132" t="s">
        <v>413</v>
      </c>
      <c r="J19" s="132" t="s">
        <v>85</v>
      </c>
      <c r="K19" s="132" t="s">
        <v>159</v>
      </c>
      <c r="L19" s="134"/>
      <c r="M19" s="135" t="s">
        <v>414</v>
      </c>
      <c r="N19" s="136" t="s">
        <v>56</v>
      </c>
      <c r="O19" s="137" t="s">
        <v>8</v>
      </c>
    </row>
    <row r="20" spans="1:16" ht="75" thickTop="1" thickBot="1">
      <c r="A20" s="130" t="s">
        <v>7</v>
      </c>
      <c r="B20" s="132" t="s">
        <v>415</v>
      </c>
      <c r="C20" s="132"/>
      <c r="D20" s="132"/>
      <c r="E20" s="132"/>
      <c r="F20" s="132" t="s">
        <v>416</v>
      </c>
      <c r="G20" s="133"/>
      <c r="H20" s="132"/>
      <c r="I20" s="132" t="s">
        <v>282</v>
      </c>
      <c r="J20" s="132" t="s">
        <v>311</v>
      </c>
      <c r="K20" s="132" t="s">
        <v>81</v>
      </c>
      <c r="L20" s="134" t="s">
        <v>417</v>
      </c>
      <c r="M20" s="135">
        <v>43353</v>
      </c>
      <c r="N20" s="136" t="s">
        <v>43</v>
      </c>
      <c r="O20" s="137" t="s">
        <v>8</v>
      </c>
    </row>
    <row r="21" spans="1:16" ht="74.5" thickTop="1">
      <c r="A21" s="138" t="s">
        <v>7</v>
      </c>
      <c r="B21" s="139" t="s">
        <v>418</v>
      </c>
      <c r="C21" s="139" t="s">
        <v>68</v>
      </c>
      <c r="D21" s="139"/>
      <c r="E21" s="139" t="s">
        <v>419</v>
      </c>
      <c r="F21" s="139">
        <v>2016008585</v>
      </c>
      <c r="G21" s="139" t="s">
        <v>420</v>
      </c>
      <c r="H21" s="139">
        <v>3693</v>
      </c>
      <c r="I21" s="139" t="s">
        <v>234</v>
      </c>
      <c r="J21" s="139" t="s">
        <v>120</v>
      </c>
      <c r="K21" s="139" t="s">
        <v>259</v>
      </c>
      <c r="L21" s="140" t="s">
        <v>421</v>
      </c>
      <c r="M21" s="141">
        <v>43353</v>
      </c>
      <c r="N21" s="142" t="s">
        <v>43</v>
      </c>
      <c r="O21" s="143" t="s">
        <v>22</v>
      </c>
      <c r="P21" s="74" t="s">
        <v>422</v>
      </c>
    </row>
    <row r="22" spans="1:16" ht="74">
      <c r="A22" s="144" t="s">
        <v>7</v>
      </c>
      <c r="B22" s="145" t="s">
        <v>418</v>
      </c>
      <c r="C22" s="145" t="s">
        <v>68</v>
      </c>
      <c r="D22" s="145"/>
      <c r="E22" s="145" t="s">
        <v>419</v>
      </c>
      <c r="F22" s="145">
        <v>2017000589</v>
      </c>
      <c r="G22" s="145" t="s">
        <v>423</v>
      </c>
      <c r="H22" s="145">
        <v>3693</v>
      </c>
      <c r="I22" s="145" t="str">
        <f t="shared" ref="I22" si="18">I21</f>
        <v>Lorin</v>
      </c>
      <c r="J22" s="145" t="str">
        <f t="shared" ref="J22" si="19">K21</f>
        <v>Meyers (R)</v>
      </c>
      <c r="K22" s="145" t="str">
        <f t="shared" ref="K22" si="20">J21</f>
        <v>Crawford, M</v>
      </c>
      <c r="L22" s="146" t="s">
        <v>424</v>
      </c>
      <c r="M22" s="147">
        <f t="shared" ref="M22:O22" si="21">M21</f>
        <v>43353</v>
      </c>
      <c r="N22" s="148" t="str">
        <f t="shared" si="21"/>
        <v>1:00:00 PM EST</v>
      </c>
      <c r="O22" s="149" t="str">
        <f t="shared" si="21"/>
        <v>D</v>
      </c>
      <c r="P22" s="74" t="s">
        <v>103</v>
      </c>
    </row>
    <row r="23" spans="1:16" ht="18.5">
      <c r="A23" s="150" t="s">
        <v>7</v>
      </c>
      <c r="B23" s="151" t="s">
        <v>425</v>
      </c>
      <c r="C23" s="151" t="s">
        <v>103</v>
      </c>
      <c r="D23" s="151"/>
      <c r="E23" s="151" t="s">
        <v>426</v>
      </c>
      <c r="F23" s="151">
        <v>2017000254</v>
      </c>
      <c r="G23" s="152" t="s">
        <v>427</v>
      </c>
      <c r="H23" s="151">
        <v>3629</v>
      </c>
      <c r="I23" s="151" t="str">
        <f t="shared" ref="I23:J23" si="22">J21</f>
        <v>Crawford, M</v>
      </c>
      <c r="J23" s="151" t="str">
        <f t="shared" si="22"/>
        <v>Meyers (R)</v>
      </c>
      <c r="K23" s="151" t="str">
        <f t="shared" ref="K23" si="23">I21</f>
        <v>Lorin</v>
      </c>
      <c r="L23" s="146"/>
      <c r="M23" s="153">
        <f t="shared" ref="M23:O23" si="24">M21</f>
        <v>43353</v>
      </c>
      <c r="N23" s="154" t="str">
        <f t="shared" si="24"/>
        <v>1:00:00 PM EST</v>
      </c>
      <c r="O23" s="155" t="str">
        <f t="shared" si="24"/>
        <v>D</v>
      </c>
    </row>
    <row r="24" spans="1:16" ht="37">
      <c r="A24" s="150" t="s">
        <v>7</v>
      </c>
      <c r="B24" s="151" t="s">
        <v>428</v>
      </c>
      <c r="C24" s="151" t="s">
        <v>384</v>
      </c>
      <c r="D24" s="151"/>
      <c r="E24" s="151" t="s">
        <v>429</v>
      </c>
      <c r="F24" s="151">
        <v>2017000295</v>
      </c>
      <c r="G24" s="152" t="s">
        <v>430</v>
      </c>
      <c r="H24" s="151">
        <v>3626</v>
      </c>
      <c r="I24" s="151" t="str">
        <f t="shared" ref="I24" si="25">J21</f>
        <v>Crawford, M</v>
      </c>
      <c r="J24" s="151" t="str">
        <f t="shared" ref="J24" si="26">I21</f>
        <v>Lorin</v>
      </c>
      <c r="K24" s="151" t="str">
        <f t="shared" ref="K24" si="27">K21</f>
        <v>Meyers (R)</v>
      </c>
      <c r="L24" s="146" t="s">
        <v>431</v>
      </c>
      <c r="M24" s="153">
        <f t="shared" ref="M24:O24" si="28">M21</f>
        <v>43353</v>
      </c>
      <c r="N24" s="154" t="str">
        <f t="shared" si="28"/>
        <v>1:00:00 PM EST</v>
      </c>
      <c r="O24" s="155" t="str">
        <f t="shared" si="28"/>
        <v>D</v>
      </c>
    </row>
    <row r="25" spans="1:16" ht="18.5">
      <c r="A25" s="150" t="s">
        <v>12</v>
      </c>
      <c r="B25" s="151" t="s">
        <v>432</v>
      </c>
      <c r="C25" s="156" t="s">
        <v>384</v>
      </c>
      <c r="D25" s="156"/>
      <c r="E25" s="156" t="s">
        <v>385</v>
      </c>
      <c r="F25" s="156">
        <v>2017000348</v>
      </c>
      <c r="G25" s="156" t="s">
        <v>433</v>
      </c>
      <c r="H25" s="156">
        <v>3695</v>
      </c>
      <c r="I25" s="151" t="str">
        <f t="shared" ref="I25" si="29">K21</f>
        <v>Meyers (R)</v>
      </c>
      <c r="J25" s="151" t="str">
        <f t="shared" ref="J25:K25" si="30">I21</f>
        <v>Lorin</v>
      </c>
      <c r="K25" s="151" t="str">
        <f t="shared" si="30"/>
        <v>Crawford, M</v>
      </c>
      <c r="L25" s="146" t="s">
        <v>434</v>
      </c>
      <c r="M25" s="153">
        <f t="shared" ref="M25:O25" si="31">M21</f>
        <v>43353</v>
      </c>
      <c r="N25" s="154" t="str">
        <f t="shared" si="31"/>
        <v>1:00:00 PM EST</v>
      </c>
      <c r="O25" s="155" t="str">
        <f t="shared" si="31"/>
        <v>D</v>
      </c>
    </row>
    <row r="26" spans="1:16" ht="19" thickBot="1">
      <c r="A26" s="157" t="s">
        <v>7</v>
      </c>
      <c r="B26" s="158" t="s">
        <v>435</v>
      </c>
      <c r="C26" s="158" t="s">
        <v>68</v>
      </c>
      <c r="D26" s="158"/>
      <c r="E26" s="158" t="s">
        <v>436</v>
      </c>
      <c r="F26" s="158">
        <v>2017000384</v>
      </c>
      <c r="G26" s="158" t="s">
        <v>437</v>
      </c>
      <c r="H26" s="158">
        <v>3621</v>
      </c>
      <c r="I26" s="158" t="str">
        <f t="shared" ref="I26" si="32">K21</f>
        <v>Meyers (R)</v>
      </c>
      <c r="J26" s="158" t="str">
        <f t="shared" ref="J26" si="33">J21</f>
        <v>Crawford, M</v>
      </c>
      <c r="K26" s="158" t="str">
        <f t="shared" ref="K26" si="34">I21</f>
        <v>Lorin</v>
      </c>
      <c r="L26" s="159"/>
      <c r="M26" s="160">
        <f t="shared" ref="M26:O26" si="35">M21</f>
        <v>43353</v>
      </c>
      <c r="N26" s="161" t="str">
        <f t="shared" si="35"/>
        <v>1:00:00 PM EST</v>
      </c>
      <c r="O26" s="162" t="str">
        <f t="shared" si="35"/>
        <v>D</v>
      </c>
    </row>
    <row r="27" spans="1:16" ht="19" thickTop="1">
      <c r="A27" s="163" t="s">
        <v>7</v>
      </c>
      <c r="B27" s="164" t="s">
        <v>438</v>
      </c>
      <c r="C27" s="164" t="s">
        <v>384</v>
      </c>
      <c r="D27" s="164"/>
      <c r="E27" s="164" t="s">
        <v>439</v>
      </c>
      <c r="F27" s="164">
        <v>2017001868</v>
      </c>
      <c r="G27" s="164" t="s">
        <v>440</v>
      </c>
      <c r="H27" s="164">
        <v>1627</v>
      </c>
      <c r="I27" s="164" t="s">
        <v>11</v>
      </c>
      <c r="J27" s="164" t="s">
        <v>152</v>
      </c>
      <c r="K27" s="164" t="s">
        <v>169</v>
      </c>
      <c r="L27" s="165"/>
      <c r="M27" s="166">
        <v>43354</v>
      </c>
      <c r="N27" s="167" t="s">
        <v>9</v>
      </c>
      <c r="O27" s="168" t="s">
        <v>13</v>
      </c>
      <c r="P27" s="74" t="s">
        <v>441</v>
      </c>
    </row>
    <row r="28" spans="1:16" ht="18.5">
      <c r="A28" s="90" t="s">
        <v>7</v>
      </c>
      <c r="B28" s="91" t="s">
        <v>442</v>
      </c>
      <c r="C28" s="92" t="s">
        <v>103</v>
      </c>
      <c r="D28" s="92"/>
      <c r="E28" s="92" t="s">
        <v>443</v>
      </c>
      <c r="F28" s="92">
        <v>2017002731</v>
      </c>
      <c r="G28" s="92" t="s">
        <v>444</v>
      </c>
      <c r="H28" s="92">
        <v>1627</v>
      </c>
      <c r="I28" s="91" t="str">
        <f>I27</f>
        <v>Adams</v>
      </c>
      <c r="J28" s="91" t="str">
        <f>K27</f>
        <v xml:space="preserve">Grimes (R) </v>
      </c>
      <c r="K28" s="91" t="str">
        <f>J27</f>
        <v>Flax</v>
      </c>
      <c r="L28" s="94"/>
      <c r="M28" s="95">
        <f>M27</f>
        <v>43354</v>
      </c>
      <c r="N28" s="96" t="str">
        <f>N27</f>
        <v>9:00:00 AM EST</v>
      </c>
      <c r="O28" s="97" t="str">
        <f>O27</f>
        <v>B</v>
      </c>
      <c r="P28" s="74" t="s">
        <v>103</v>
      </c>
    </row>
    <row r="29" spans="1:16" ht="18.5">
      <c r="A29" s="90" t="s">
        <v>12</v>
      </c>
      <c r="B29" s="91" t="s">
        <v>445</v>
      </c>
      <c r="C29" s="91" t="s">
        <v>103</v>
      </c>
      <c r="D29" s="91" t="s">
        <v>446</v>
      </c>
      <c r="E29" s="91" t="s">
        <v>447</v>
      </c>
      <c r="F29" s="91">
        <v>2017003299</v>
      </c>
      <c r="G29" s="91" t="s">
        <v>448</v>
      </c>
      <c r="H29" s="91">
        <v>1613</v>
      </c>
      <c r="I29" s="91" t="str">
        <f>J27</f>
        <v>Flax</v>
      </c>
      <c r="J29" s="91" t="str">
        <f>K27</f>
        <v xml:space="preserve">Grimes (R) </v>
      </c>
      <c r="K29" s="91" t="str">
        <f>I27</f>
        <v>Adams</v>
      </c>
      <c r="L29" s="94" t="s">
        <v>449</v>
      </c>
      <c r="M29" s="95">
        <f>M27</f>
        <v>43354</v>
      </c>
      <c r="N29" s="96" t="str">
        <f>N27</f>
        <v>9:00:00 AM EST</v>
      </c>
      <c r="O29" s="97" t="str">
        <f>O27</f>
        <v>B</v>
      </c>
    </row>
    <row r="30" spans="1:16" ht="18.5">
      <c r="A30" s="90" t="s">
        <v>12</v>
      </c>
      <c r="B30" s="91" t="s">
        <v>450</v>
      </c>
      <c r="C30" s="169" t="s">
        <v>103</v>
      </c>
      <c r="D30" s="169" t="s">
        <v>451</v>
      </c>
      <c r="E30" s="91" t="s">
        <v>447</v>
      </c>
      <c r="F30" s="169">
        <v>2017011091</v>
      </c>
      <c r="G30" s="169" t="s">
        <v>452</v>
      </c>
      <c r="H30" s="169">
        <v>1613</v>
      </c>
      <c r="I30" s="91" t="str">
        <f>J27</f>
        <v>Flax</v>
      </c>
      <c r="J30" s="91" t="str">
        <f>I27</f>
        <v>Adams</v>
      </c>
      <c r="K30" s="91" t="str">
        <f>K27</f>
        <v xml:space="preserve">Grimes (R) </v>
      </c>
      <c r="L30" s="94" t="s">
        <v>453</v>
      </c>
      <c r="M30" s="95">
        <f>M27</f>
        <v>43354</v>
      </c>
      <c r="N30" s="96" t="str">
        <f>N27</f>
        <v>9:00:00 AM EST</v>
      </c>
      <c r="O30" s="97" t="str">
        <f>O27</f>
        <v>B</v>
      </c>
    </row>
    <row r="31" spans="1:16" ht="18.5">
      <c r="A31" s="90" t="s">
        <v>7</v>
      </c>
      <c r="B31" s="91" t="s">
        <v>454</v>
      </c>
      <c r="C31" s="91" t="s">
        <v>384</v>
      </c>
      <c r="D31" s="91"/>
      <c r="E31" s="91" t="s">
        <v>439</v>
      </c>
      <c r="F31" s="91">
        <v>2017002758</v>
      </c>
      <c r="G31" s="91" t="s">
        <v>455</v>
      </c>
      <c r="H31" s="91">
        <v>1675</v>
      </c>
      <c r="I31" s="91" t="str">
        <f>K27</f>
        <v xml:space="preserve">Grimes (R) </v>
      </c>
      <c r="J31" s="91" t="str">
        <f>I27</f>
        <v>Adams</v>
      </c>
      <c r="K31" s="91" t="str">
        <f>J27</f>
        <v>Flax</v>
      </c>
      <c r="L31" s="94"/>
      <c r="M31" s="95">
        <f>M27</f>
        <v>43354</v>
      </c>
      <c r="N31" s="96" t="str">
        <f>N27</f>
        <v>9:00:00 AM EST</v>
      </c>
      <c r="O31" s="97" t="str">
        <f>O27</f>
        <v>B</v>
      </c>
    </row>
    <row r="32" spans="1:16" ht="19" thickBot="1">
      <c r="A32" s="170" t="s">
        <v>7</v>
      </c>
      <c r="B32" s="171" t="s">
        <v>456</v>
      </c>
      <c r="C32" s="171" t="s">
        <v>384</v>
      </c>
      <c r="D32" s="171" t="s">
        <v>457</v>
      </c>
      <c r="E32" s="171" t="s">
        <v>458</v>
      </c>
      <c r="F32" s="171">
        <v>2017002781</v>
      </c>
      <c r="G32" s="171" t="s">
        <v>459</v>
      </c>
      <c r="H32" s="171">
        <v>1673</v>
      </c>
      <c r="I32" s="171" t="str">
        <f>K27</f>
        <v xml:space="preserve">Grimes (R) </v>
      </c>
      <c r="J32" s="171" t="str">
        <f>J27</f>
        <v>Flax</v>
      </c>
      <c r="K32" s="171" t="str">
        <f>I27</f>
        <v>Adams</v>
      </c>
      <c r="L32" s="172" t="s">
        <v>95</v>
      </c>
      <c r="M32" s="87">
        <f>M28</f>
        <v>43354</v>
      </c>
      <c r="N32" s="173" t="str">
        <f>N27</f>
        <v>9:00:00 AM EST</v>
      </c>
      <c r="O32" s="174" t="str">
        <f>O27</f>
        <v>B</v>
      </c>
    </row>
    <row r="33" spans="1:16" ht="56.5" thickTop="1" thickBot="1">
      <c r="A33" s="114" t="s">
        <v>7</v>
      </c>
      <c r="B33" s="115" t="s">
        <v>460</v>
      </c>
      <c r="C33" s="115"/>
      <c r="D33" s="115"/>
      <c r="E33" s="115"/>
      <c r="F33" s="115" t="s">
        <v>461</v>
      </c>
      <c r="G33" s="115"/>
      <c r="H33" s="115"/>
      <c r="I33" s="132" t="s">
        <v>282</v>
      </c>
      <c r="J33" s="132" t="s">
        <v>311</v>
      </c>
      <c r="K33" s="132" t="s">
        <v>81</v>
      </c>
      <c r="L33" s="134" t="s">
        <v>417</v>
      </c>
      <c r="M33" s="118">
        <v>43354</v>
      </c>
      <c r="N33" s="119" t="s">
        <v>43</v>
      </c>
      <c r="O33" s="120" t="s">
        <v>8</v>
      </c>
    </row>
    <row r="34" spans="1:16" ht="56.5" thickTop="1" thickBot="1">
      <c r="A34" s="114" t="s">
        <v>7</v>
      </c>
      <c r="B34" s="115" t="s">
        <v>462</v>
      </c>
      <c r="C34" s="115"/>
      <c r="D34" s="115"/>
      <c r="E34" s="115"/>
      <c r="F34" s="115" t="s">
        <v>463</v>
      </c>
      <c r="G34" s="115"/>
      <c r="H34" s="115"/>
      <c r="I34" s="115" t="s">
        <v>109</v>
      </c>
      <c r="J34" s="115" t="s">
        <v>218</v>
      </c>
      <c r="K34" s="115" t="s">
        <v>200</v>
      </c>
      <c r="L34" s="175"/>
      <c r="M34" s="118">
        <v>43354</v>
      </c>
      <c r="N34" s="119" t="s">
        <v>43</v>
      </c>
      <c r="O34" s="120" t="s">
        <v>13</v>
      </c>
    </row>
    <row r="35" spans="1:16" ht="56.5" thickTop="1" thickBot="1">
      <c r="A35" s="176" t="s">
        <v>7</v>
      </c>
      <c r="B35" s="177" t="s">
        <v>464</v>
      </c>
      <c r="C35" s="177"/>
      <c r="D35" s="177"/>
      <c r="E35" s="177"/>
      <c r="F35" s="177" t="s">
        <v>465</v>
      </c>
      <c r="G35" s="177"/>
      <c r="H35" s="177"/>
      <c r="I35" s="177" t="s">
        <v>331</v>
      </c>
      <c r="J35" s="177" t="s">
        <v>6</v>
      </c>
      <c r="K35" s="177" t="s">
        <v>299</v>
      </c>
      <c r="L35" s="178"/>
      <c r="M35" s="179">
        <v>43354</v>
      </c>
      <c r="N35" s="180" t="s">
        <v>43</v>
      </c>
      <c r="O35" s="181" t="s">
        <v>22</v>
      </c>
    </row>
    <row r="36" spans="1:16" ht="37.5" thickTop="1">
      <c r="A36" s="182" t="s">
        <v>7</v>
      </c>
      <c r="B36" s="183" t="s">
        <v>466</v>
      </c>
      <c r="C36" s="183" t="s">
        <v>21</v>
      </c>
      <c r="D36" s="183"/>
      <c r="E36" s="183" t="s">
        <v>467</v>
      </c>
      <c r="F36" s="183">
        <v>2018002124</v>
      </c>
      <c r="G36" s="184" t="s">
        <v>468</v>
      </c>
      <c r="H36" s="184">
        <v>1653</v>
      </c>
      <c r="I36" s="185" t="s">
        <v>316</v>
      </c>
      <c r="J36" s="185" t="s">
        <v>237</v>
      </c>
      <c r="K36" s="185" t="s">
        <v>106</v>
      </c>
      <c r="L36" s="186"/>
      <c r="M36" s="187">
        <v>43354</v>
      </c>
      <c r="N36" s="188" t="s">
        <v>52</v>
      </c>
      <c r="O36" s="189" t="s">
        <v>39</v>
      </c>
      <c r="P36" s="74" t="s">
        <v>441</v>
      </c>
    </row>
    <row r="37" spans="1:16" ht="36.75" customHeight="1">
      <c r="A37" s="150" t="s">
        <v>7</v>
      </c>
      <c r="B37" s="151" t="s">
        <v>469</v>
      </c>
      <c r="C37" s="151" t="s">
        <v>21</v>
      </c>
      <c r="D37" s="151"/>
      <c r="E37" s="151" t="s">
        <v>470</v>
      </c>
      <c r="F37" s="151">
        <v>2017001475</v>
      </c>
      <c r="G37" s="151" t="s">
        <v>471</v>
      </c>
      <c r="H37" s="151">
        <v>1633</v>
      </c>
      <c r="I37" s="151" t="str">
        <f>I36</f>
        <v>Smith, R (R)</v>
      </c>
      <c r="J37" s="151" t="str">
        <f>K36</f>
        <v>Chang, T (CA)</v>
      </c>
      <c r="K37" s="151" t="str">
        <f>J36</f>
        <v>Majors (CO)</v>
      </c>
      <c r="L37" s="146"/>
      <c r="M37" s="153">
        <f>M36</f>
        <v>43354</v>
      </c>
      <c r="N37" s="154" t="str">
        <f>N36</f>
        <v>1:00:00 PM PST</v>
      </c>
      <c r="O37" s="155" t="str">
        <f>O36</f>
        <v>322
SAN JOSE</v>
      </c>
      <c r="P37" s="74" t="s">
        <v>21</v>
      </c>
    </row>
    <row r="38" spans="1:16" ht="36" customHeight="1">
      <c r="A38" s="150" t="s">
        <v>7</v>
      </c>
      <c r="B38" s="151" t="s">
        <v>469</v>
      </c>
      <c r="C38" s="151" t="s">
        <v>21</v>
      </c>
      <c r="D38" s="151"/>
      <c r="E38" s="151" t="s">
        <v>470</v>
      </c>
      <c r="F38" s="151">
        <v>2017000165</v>
      </c>
      <c r="G38" s="152" t="s">
        <v>472</v>
      </c>
      <c r="H38" s="151">
        <v>1633</v>
      </c>
      <c r="I38" s="151" t="str">
        <f>J36</f>
        <v>Majors (CO)</v>
      </c>
      <c r="J38" s="151" t="str">
        <f>K36</f>
        <v>Chang, T (CA)</v>
      </c>
      <c r="K38" s="151" t="str">
        <f>I36</f>
        <v>Smith, R (R)</v>
      </c>
      <c r="L38" s="146"/>
      <c r="M38" s="153">
        <f>M36</f>
        <v>43354</v>
      </c>
      <c r="N38" s="154" t="str">
        <f>N36</f>
        <v>1:00:00 PM PST</v>
      </c>
      <c r="O38" s="155" t="str">
        <f>O36</f>
        <v>322
SAN JOSE</v>
      </c>
    </row>
    <row r="39" spans="1:16" ht="33.75" customHeight="1">
      <c r="A39" s="150" t="s">
        <v>7</v>
      </c>
      <c r="B39" s="151" t="s">
        <v>473</v>
      </c>
      <c r="C39" s="151" t="s">
        <v>21</v>
      </c>
      <c r="D39" s="151"/>
      <c r="E39" s="151" t="s">
        <v>474</v>
      </c>
      <c r="F39" s="151">
        <v>2017001999</v>
      </c>
      <c r="G39" s="152" t="s">
        <v>475</v>
      </c>
      <c r="H39" s="151">
        <v>1653</v>
      </c>
      <c r="I39" s="151" t="str">
        <f>J36</f>
        <v>Majors (CO)</v>
      </c>
      <c r="J39" s="151" t="str">
        <f>I36</f>
        <v>Smith, R (R)</v>
      </c>
      <c r="K39" s="151" t="str">
        <f>K36</f>
        <v>Chang, T (CA)</v>
      </c>
      <c r="L39" s="146"/>
      <c r="M39" s="153">
        <f>M36</f>
        <v>43354</v>
      </c>
      <c r="N39" s="154" t="str">
        <f>N36</f>
        <v>1:00:00 PM PST</v>
      </c>
      <c r="O39" s="155" t="str">
        <f>O36</f>
        <v>322
SAN JOSE</v>
      </c>
    </row>
    <row r="40" spans="1:16" ht="37">
      <c r="A40" s="150" t="s">
        <v>7</v>
      </c>
      <c r="B40" s="151" t="s">
        <v>476</v>
      </c>
      <c r="C40" s="156" t="s">
        <v>21</v>
      </c>
      <c r="D40" s="156" t="s">
        <v>477</v>
      </c>
      <c r="E40" s="156" t="s">
        <v>478</v>
      </c>
      <c r="F40" s="156">
        <v>2017001846</v>
      </c>
      <c r="G40" s="156" t="s">
        <v>479</v>
      </c>
      <c r="H40" s="156">
        <v>1636</v>
      </c>
      <c r="I40" s="151" t="str">
        <f>K36</f>
        <v>Chang, T (CA)</v>
      </c>
      <c r="J40" s="151" t="str">
        <f>I36</f>
        <v>Smith, R (R)</v>
      </c>
      <c r="K40" s="151" t="str">
        <f>J36</f>
        <v>Majors (CO)</v>
      </c>
      <c r="L40" s="190" t="s">
        <v>480</v>
      </c>
      <c r="M40" s="153">
        <f>M36</f>
        <v>43354</v>
      </c>
      <c r="N40" s="154" t="str">
        <f>N36</f>
        <v>1:00:00 PM PST</v>
      </c>
      <c r="O40" s="155" t="str">
        <f>O36</f>
        <v>322
SAN JOSE</v>
      </c>
    </row>
    <row r="41" spans="1:16" ht="37.5" thickBot="1">
      <c r="A41" s="191" t="s">
        <v>7</v>
      </c>
      <c r="B41" s="192" t="s">
        <v>481</v>
      </c>
      <c r="C41" s="192" t="s">
        <v>21</v>
      </c>
      <c r="D41" s="192"/>
      <c r="E41" s="192" t="s">
        <v>482</v>
      </c>
      <c r="F41" s="192">
        <v>2017002692</v>
      </c>
      <c r="G41" s="192" t="s">
        <v>483</v>
      </c>
      <c r="H41" s="192">
        <v>1652</v>
      </c>
      <c r="I41" s="192" t="str">
        <f>K36</f>
        <v>Chang, T (CA)</v>
      </c>
      <c r="J41" s="192" t="str">
        <f>J36</f>
        <v>Majors (CO)</v>
      </c>
      <c r="K41" s="192" t="str">
        <f>I36</f>
        <v>Smith, R (R)</v>
      </c>
      <c r="L41" s="193" t="s">
        <v>95</v>
      </c>
      <c r="M41" s="194">
        <f>M36</f>
        <v>43354</v>
      </c>
      <c r="N41" s="195" t="str">
        <f>N36</f>
        <v>1:00:00 PM PST</v>
      </c>
      <c r="O41" s="196" t="str">
        <f>O36</f>
        <v>322
SAN JOSE</v>
      </c>
    </row>
    <row r="42" spans="1:16" ht="75" thickTop="1" thickBot="1">
      <c r="A42" s="197" t="s">
        <v>7</v>
      </c>
      <c r="B42" s="198" t="s">
        <v>484</v>
      </c>
      <c r="C42" s="198"/>
      <c r="D42" s="198"/>
      <c r="E42" s="198"/>
      <c r="F42" s="198" t="s">
        <v>485</v>
      </c>
      <c r="G42" s="198"/>
      <c r="H42" s="198"/>
      <c r="I42" s="198" t="s">
        <v>137</v>
      </c>
      <c r="J42" s="198" t="s">
        <v>194</v>
      </c>
      <c r="K42" s="198" t="s">
        <v>344</v>
      </c>
      <c r="L42" s="199"/>
      <c r="M42" s="200">
        <v>43355</v>
      </c>
      <c r="N42" s="201" t="s">
        <v>9</v>
      </c>
      <c r="O42" s="202" t="s">
        <v>8</v>
      </c>
    </row>
    <row r="43" spans="1:16" ht="19.5" thickTop="1" thickBot="1">
      <c r="A43" s="203" t="s">
        <v>7</v>
      </c>
      <c r="B43" s="204" t="s">
        <v>486</v>
      </c>
      <c r="C43" s="205"/>
      <c r="D43" s="205"/>
      <c r="E43" s="205"/>
      <c r="F43" s="204" t="s">
        <v>487</v>
      </c>
      <c r="G43" s="204" t="s">
        <v>488</v>
      </c>
      <c r="H43" s="205"/>
      <c r="I43" s="204" t="s">
        <v>185</v>
      </c>
      <c r="J43" s="204" t="s">
        <v>202</v>
      </c>
      <c r="K43" s="206" t="s">
        <v>489</v>
      </c>
      <c r="L43" s="207"/>
      <c r="M43" s="208" t="s">
        <v>490</v>
      </c>
      <c r="N43" s="209">
        <v>0.54166666666666663</v>
      </c>
      <c r="O43" s="210" t="s">
        <v>8</v>
      </c>
    </row>
    <row r="44" spans="1:16" ht="75" thickTop="1" thickBot="1">
      <c r="A44" s="176" t="s">
        <v>7</v>
      </c>
      <c r="B44" s="177" t="s">
        <v>491</v>
      </c>
      <c r="C44" s="177"/>
      <c r="D44" s="177"/>
      <c r="E44" s="177"/>
      <c r="F44" s="177" t="s">
        <v>492</v>
      </c>
      <c r="G44" s="177"/>
      <c r="H44" s="177"/>
      <c r="I44" s="177" t="s">
        <v>338</v>
      </c>
      <c r="J44" s="177" t="s">
        <v>209</v>
      </c>
      <c r="K44" s="177" t="s">
        <v>219</v>
      </c>
      <c r="L44" s="211"/>
      <c r="M44" s="179">
        <v>43355</v>
      </c>
      <c r="N44" s="180" t="s">
        <v>43</v>
      </c>
      <c r="O44" s="181" t="s">
        <v>13</v>
      </c>
    </row>
    <row r="45" spans="1:16" ht="19" thickTop="1">
      <c r="A45" s="75" t="s">
        <v>7</v>
      </c>
      <c r="B45" s="76" t="s">
        <v>493</v>
      </c>
      <c r="C45" s="76" t="s">
        <v>103</v>
      </c>
      <c r="D45" s="76"/>
      <c r="E45" s="76" t="s">
        <v>494</v>
      </c>
      <c r="F45" s="76">
        <v>2018003781</v>
      </c>
      <c r="G45" s="77" t="s">
        <v>495</v>
      </c>
      <c r="H45" s="76">
        <v>1651</v>
      </c>
      <c r="I45" s="76" t="s">
        <v>158</v>
      </c>
      <c r="J45" s="76" t="s">
        <v>290</v>
      </c>
      <c r="K45" s="76" t="s">
        <v>115</v>
      </c>
      <c r="L45" s="212"/>
      <c r="M45" s="79">
        <v>43356</v>
      </c>
      <c r="N45" s="80" t="s">
        <v>9</v>
      </c>
      <c r="O45" s="81" t="s">
        <v>13</v>
      </c>
      <c r="P45" s="74" t="s">
        <v>441</v>
      </c>
    </row>
    <row r="46" spans="1:16" ht="92.5">
      <c r="A46" s="90" t="s">
        <v>7</v>
      </c>
      <c r="B46" s="91" t="s">
        <v>496</v>
      </c>
      <c r="C46" s="91" t="s">
        <v>384</v>
      </c>
      <c r="D46" s="91" t="s">
        <v>497</v>
      </c>
      <c r="E46" s="91" t="s">
        <v>498</v>
      </c>
      <c r="F46" s="91">
        <v>2017001055</v>
      </c>
      <c r="G46" s="91" t="s">
        <v>499</v>
      </c>
      <c r="H46" s="91">
        <v>1652</v>
      </c>
      <c r="I46" s="91" t="str">
        <f>I45</f>
        <v>Fredman</v>
      </c>
      <c r="J46" s="91" t="str">
        <f>K45</f>
        <v>Cotta (R)</v>
      </c>
      <c r="K46" s="91" t="str">
        <f>J45</f>
        <v>Prats (R)</v>
      </c>
      <c r="L46" s="94"/>
      <c r="M46" s="95">
        <f>M45</f>
        <v>43356</v>
      </c>
      <c r="N46" s="96" t="str">
        <f>N45</f>
        <v>9:00:00 AM EST</v>
      </c>
      <c r="O46" s="97" t="str">
        <f>O45</f>
        <v>B</v>
      </c>
      <c r="P46" s="74" t="s">
        <v>103</v>
      </c>
    </row>
    <row r="47" spans="1:16" ht="55.5">
      <c r="A47" s="82" t="s">
        <v>7</v>
      </c>
      <c r="B47" s="83" t="s">
        <v>500</v>
      </c>
      <c r="C47" s="84" t="s">
        <v>384</v>
      </c>
      <c r="D47" s="84" t="s">
        <v>457</v>
      </c>
      <c r="E47" s="84" t="s">
        <v>458</v>
      </c>
      <c r="F47" s="84">
        <v>2017001033</v>
      </c>
      <c r="G47" s="84" t="s">
        <v>501</v>
      </c>
      <c r="H47" s="84">
        <v>1649</v>
      </c>
      <c r="I47" s="83" t="str">
        <f>J45</f>
        <v>Prats (R)</v>
      </c>
      <c r="J47" s="83" t="str">
        <f>K45</f>
        <v>Cotta (R)</v>
      </c>
      <c r="K47" s="83" t="str">
        <f>I45</f>
        <v>Fredman</v>
      </c>
      <c r="L47" s="94" t="s">
        <v>502</v>
      </c>
      <c r="M47" s="87">
        <f>M45</f>
        <v>43356</v>
      </c>
      <c r="N47" s="88" t="str">
        <f>N45</f>
        <v>9:00:00 AM EST</v>
      </c>
      <c r="O47" s="89" t="str">
        <f>O45</f>
        <v>B</v>
      </c>
    </row>
    <row r="48" spans="1:16" ht="18.5">
      <c r="A48" s="90" t="s">
        <v>7</v>
      </c>
      <c r="B48" s="91" t="s">
        <v>503</v>
      </c>
      <c r="C48" s="169" t="s">
        <v>94</v>
      </c>
      <c r="D48" s="169"/>
      <c r="E48" s="169" t="s">
        <v>504</v>
      </c>
      <c r="F48" s="169">
        <v>2017002369</v>
      </c>
      <c r="G48" s="169" t="s">
        <v>505</v>
      </c>
      <c r="H48" s="169">
        <v>1621</v>
      </c>
      <c r="I48" s="91" t="str">
        <f>J45</f>
        <v>Prats (R)</v>
      </c>
      <c r="J48" s="91" t="str">
        <f>I45</f>
        <v>Fredman</v>
      </c>
      <c r="K48" s="91" t="str">
        <f>K45</f>
        <v>Cotta (R)</v>
      </c>
      <c r="L48" s="94"/>
      <c r="M48" s="95">
        <f>M45</f>
        <v>43356</v>
      </c>
      <c r="N48" s="96" t="str">
        <f>N45</f>
        <v>9:00:00 AM EST</v>
      </c>
      <c r="O48" s="97" t="str">
        <f>O45</f>
        <v>B</v>
      </c>
    </row>
    <row r="49" spans="1:16" ht="37">
      <c r="A49" s="90" t="s">
        <v>7</v>
      </c>
      <c r="B49" s="91" t="s">
        <v>506</v>
      </c>
      <c r="C49" s="91" t="s">
        <v>103</v>
      </c>
      <c r="D49" s="91"/>
      <c r="E49" s="91" t="s">
        <v>507</v>
      </c>
      <c r="F49" s="91">
        <v>2017002010</v>
      </c>
      <c r="G49" s="91" t="s">
        <v>508</v>
      </c>
      <c r="H49" s="91">
        <v>1616</v>
      </c>
      <c r="I49" s="91" t="str">
        <f>K45</f>
        <v>Cotta (R)</v>
      </c>
      <c r="J49" s="91" t="str">
        <f>I45</f>
        <v>Fredman</v>
      </c>
      <c r="K49" s="91" t="str">
        <f>J45</f>
        <v>Prats (R)</v>
      </c>
      <c r="L49" s="94"/>
      <c r="M49" s="95">
        <f>M45</f>
        <v>43356</v>
      </c>
      <c r="N49" s="96" t="str">
        <f>N45</f>
        <v>9:00:00 AM EST</v>
      </c>
      <c r="O49" s="97" t="str">
        <f>O45</f>
        <v>B</v>
      </c>
    </row>
    <row r="50" spans="1:16" ht="19" thickBot="1">
      <c r="A50" s="99" t="s">
        <v>7</v>
      </c>
      <c r="B50" s="100" t="s">
        <v>509</v>
      </c>
      <c r="C50" s="213" t="s">
        <v>384</v>
      </c>
      <c r="D50" s="213"/>
      <c r="E50" s="213" t="s">
        <v>439</v>
      </c>
      <c r="F50" s="213">
        <v>2017002038</v>
      </c>
      <c r="G50" s="213" t="s">
        <v>510</v>
      </c>
      <c r="H50" s="213">
        <v>1678</v>
      </c>
      <c r="I50" s="100" t="str">
        <f>K45</f>
        <v>Cotta (R)</v>
      </c>
      <c r="J50" s="100" t="str">
        <f>J45</f>
        <v>Prats (R)</v>
      </c>
      <c r="K50" s="100" t="str">
        <f>I45</f>
        <v>Fredman</v>
      </c>
      <c r="L50" s="102"/>
      <c r="M50" s="103">
        <f>M45</f>
        <v>43356</v>
      </c>
      <c r="N50" s="104" t="str">
        <f>N45</f>
        <v>9:00:00 AM EST</v>
      </c>
      <c r="O50" s="105" t="str">
        <f>O45</f>
        <v>B</v>
      </c>
    </row>
    <row r="51" spans="1:16" ht="75" thickTop="1" thickBot="1">
      <c r="A51" s="197" t="s">
        <v>7</v>
      </c>
      <c r="B51" s="198" t="s">
        <v>511</v>
      </c>
      <c r="C51" s="214"/>
      <c r="D51" s="214"/>
      <c r="E51" s="214"/>
      <c r="F51" s="214" t="s">
        <v>512</v>
      </c>
      <c r="G51" s="214"/>
      <c r="H51" s="214"/>
      <c r="I51" s="198" t="s">
        <v>304</v>
      </c>
      <c r="J51" s="198" t="s">
        <v>242</v>
      </c>
      <c r="K51" s="198" t="s">
        <v>284</v>
      </c>
      <c r="L51" s="117" t="s">
        <v>72</v>
      </c>
      <c r="M51" s="200">
        <v>43356</v>
      </c>
      <c r="N51" s="201" t="s">
        <v>9</v>
      </c>
      <c r="O51" s="202" t="s">
        <v>513</v>
      </c>
    </row>
    <row r="52" spans="1:16" ht="130.5" thickTop="1" thickBot="1">
      <c r="A52" s="114" t="s">
        <v>7</v>
      </c>
      <c r="B52" s="115" t="s">
        <v>514</v>
      </c>
      <c r="C52" s="215"/>
      <c r="D52" s="215"/>
      <c r="E52" s="215"/>
      <c r="F52" s="215" t="s">
        <v>515</v>
      </c>
      <c r="G52" s="215"/>
      <c r="H52" s="215"/>
      <c r="I52" s="115" t="s">
        <v>83</v>
      </c>
      <c r="J52" s="115" t="s">
        <v>149</v>
      </c>
      <c r="K52" s="115" t="s">
        <v>313</v>
      </c>
      <c r="L52" s="117"/>
      <c r="M52" s="118">
        <v>43356</v>
      </c>
      <c r="N52" s="119" t="s">
        <v>23</v>
      </c>
      <c r="O52" s="120" t="s">
        <v>39</v>
      </c>
    </row>
    <row r="53" spans="1:16" ht="56" thickTop="1">
      <c r="A53" s="216" t="s">
        <v>7</v>
      </c>
      <c r="B53" s="185" t="s">
        <v>516</v>
      </c>
      <c r="C53" s="185" t="s">
        <v>130</v>
      </c>
      <c r="D53" s="185"/>
      <c r="E53" s="185" t="s">
        <v>517</v>
      </c>
      <c r="F53" s="185">
        <v>2016008091</v>
      </c>
      <c r="G53" s="185" t="s">
        <v>518</v>
      </c>
      <c r="H53" s="185">
        <v>2128</v>
      </c>
      <c r="I53" s="185" t="s">
        <v>177</v>
      </c>
      <c r="J53" s="185" t="s">
        <v>197</v>
      </c>
      <c r="K53" s="185" t="s">
        <v>142</v>
      </c>
      <c r="L53" s="140" t="s">
        <v>519</v>
      </c>
      <c r="M53" s="217">
        <v>43356</v>
      </c>
      <c r="N53" s="218" t="s">
        <v>43</v>
      </c>
      <c r="O53" s="219" t="s">
        <v>13</v>
      </c>
      <c r="P53" s="74" t="s">
        <v>520</v>
      </c>
    </row>
    <row r="54" spans="1:16" ht="18.5">
      <c r="A54" s="150" t="s">
        <v>12</v>
      </c>
      <c r="B54" s="151" t="s">
        <v>521</v>
      </c>
      <c r="C54" s="220" t="s">
        <v>193</v>
      </c>
      <c r="D54" s="221"/>
      <c r="E54" s="220" t="s">
        <v>522</v>
      </c>
      <c r="F54" s="222">
        <v>2017001865</v>
      </c>
      <c r="G54" s="220" t="s">
        <v>523</v>
      </c>
      <c r="H54" s="223">
        <v>2483</v>
      </c>
      <c r="I54" s="151" t="str">
        <f t="shared" ref="I54" si="36">I53</f>
        <v>Hamann (R)</v>
      </c>
      <c r="J54" s="151" t="str">
        <f t="shared" ref="J54" si="37">K53</f>
        <v>Evans</v>
      </c>
      <c r="K54" s="151" t="str">
        <f t="shared" ref="K54" si="38">J53</f>
        <v>Hume (R)</v>
      </c>
      <c r="L54" s="146"/>
      <c r="M54" s="153">
        <f t="shared" ref="M54:O54" si="39">M53</f>
        <v>43356</v>
      </c>
      <c r="N54" s="154" t="str">
        <f t="shared" si="39"/>
        <v>1:00:00 PM EST</v>
      </c>
      <c r="O54" s="155" t="str">
        <f t="shared" si="39"/>
        <v>B</v>
      </c>
      <c r="P54" s="74" t="s">
        <v>103</v>
      </c>
    </row>
    <row r="55" spans="1:16" ht="18.5">
      <c r="A55" s="150" t="s">
        <v>7</v>
      </c>
      <c r="B55" s="151" t="s">
        <v>524</v>
      </c>
      <c r="C55" s="224" t="s">
        <v>384</v>
      </c>
      <c r="D55" s="224"/>
      <c r="E55" s="224" t="s">
        <v>429</v>
      </c>
      <c r="F55" s="225">
        <v>2017001912</v>
      </c>
      <c r="G55" s="224" t="s">
        <v>525</v>
      </c>
      <c r="H55" s="226">
        <v>2478</v>
      </c>
      <c r="I55" s="151" t="s">
        <v>197</v>
      </c>
      <c r="J55" s="151" t="s">
        <v>142</v>
      </c>
      <c r="K55" s="151" t="s">
        <v>177</v>
      </c>
      <c r="L55" s="190"/>
      <c r="M55" s="153">
        <f t="shared" ref="M55:O55" si="40">M53</f>
        <v>43356</v>
      </c>
      <c r="N55" s="154" t="str">
        <f t="shared" si="40"/>
        <v>1:00:00 PM EST</v>
      </c>
      <c r="O55" s="155" t="str">
        <f t="shared" si="40"/>
        <v>B</v>
      </c>
    </row>
    <row r="56" spans="1:16" ht="55.5">
      <c r="A56" s="144" t="s">
        <v>7</v>
      </c>
      <c r="B56" s="145" t="s">
        <v>526</v>
      </c>
      <c r="C56" s="227" t="s">
        <v>68</v>
      </c>
      <c r="D56" s="227"/>
      <c r="E56" s="227" t="s">
        <v>527</v>
      </c>
      <c r="F56" s="228">
        <v>2017002002</v>
      </c>
      <c r="G56" s="227" t="s">
        <v>528</v>
      </c>
      <c r="H56" s="229">
        <v>2666</v>
      </c>
      <c r="I56" s="145" t="str">
        <f t="shared" ref="I56" si="41">J53</f>
        <v>Hume (R)</v>
      </c>
      <c r="J56" s="145" t="str">
        <f t="shared" ref="J56" si="42">I53</f>
        <v>Hamann (R)</v>
      </c>
      <c r="K56" s="145" t="str">
        <f t="shared" ref="K56" si="43">K53</f>
        <v>Evans</v>
      </c>
      <c r="L56" s="146" t="s">
        <v>95</v>
      </c>
      <c r="M56" s="147">
        <f t="shared" ref="M56:O56" si="44">M53</f>
        <v>43356</v>
      </c>
      <c r="N56" s="148" t="str">
        <f t="shared" si="44"/>
        <v>1:00:00 PM EST</v>
      </c>
      <c r="O56" s="149" t="str">
        <f t="shared" si="44"/>
        <v>B</v>
      </c>
    </row>
    <row r="57" spans="1:16" ht="37">
      <c r="A57" s="144" t="s">
        <v>7</v>
      </c>
      <c r="B57" s="145" t="s">
        <v>529</v>
      </c>
      <c r="C57" s="227" t="s">
        <v>130</v>
      </c>
      <c r="D57" s="227"/>
      <c r="E57" s="227" t="s">
        <v>530</v>
      </c>
      <c r="F57" s="228">
        <v>2017001458</v>
      </c>
      <c r="G57" s="227" t="s">
        <v>531</v>
      </c>
      <c r="H57" s="229">
        <v>2424</v>
      </c>
      <c r="I57" s="145" t="str">
        <f t="shared" ref="I57" si="45">K53</f>
        <v>Evans</v>
      </c>
      <c r="J57" s="145" t="str">
        <f t="shared" ref="J57:K57" si="46">I53</f>
        <v>Hamann (R)</v>
      </c>
      <c r="K57" s="145" t="str">
        <f t="shared" si="46"/>
        <v>Hume (R)</v>
      </c>
      <c r="L57" s="146" t="s">
        <v>532</v>
      </c>
      <c r="M57" s="147">
        <f t="shared" ref="M57:O57" si="47">M53</f>
        <v>43356</v>
      </c>
      <c r="N57" s="148" t="str">
        <f t="shared" si="47"/>
        <v>1:00:00 PM EST</v>
      </c>
      <c r="O57" s="149" t="str">
        <f t="shared" si="47"/>
        <v>B</v>
      </c>
    </row>
    <row r="58" spans="1:16" ht="19" thickBot="1">
      <c r="A58" s="157" t="s">
        <v>7</v>
      </c>
      <c r="B58" s="158" t="s">
        <v>529</v>
      </c>
      <c r="C58" s="230" t="s">
        <v>130</v>
      </c>
      <c r="D58" s="230"/>
      <c r="E58" s="230" t="s">
        <v>530</v>
      </c>
      <c r="F58" s="231">
        <v>2017001459</v>
      </c>
      <c r="G58" s="230" t="s">
        <v>533</v>
      </c>
      <c r="H58" s="232">
        <v>2424</v>
      </c>
      <c r="I58" s="158" t="str">
        <f t="shared" ref="I58" si="48">K53</f>
        <v>Evans</v>
      </c>
      <c r="J58" s="158" t="str">
        <f t="shared" ref="J58" si="49">J53</f>
        <v>Hume (R)</v>
      </c>
      <c r="K58" s="158" t="str">
        <f t="shared" ref="K58" si="50">I53</f>
        <v>Hamann (R)</v>
      </c>
      <c r="L58" s="159" t="s">
        <v>84</v>
      </c>
      <c r="M58" s="160">
        <f t="shared" ref="M58:O58" si="51">M53</f>
        <v>43356</v>
      </c>
      <c r="N58" s="161" t="str">
        <f t="shared" si="51"/>
        <v>1:00:00 PM EST</v>
      </c>
      <c r="O58" s="162" t="str">
        <f t="shared" si="51"/>
        <v>B</v>
      </c>
    </row>
    <row r="59" spans="1:16" ht="56.5" thickTop="1" thickBot="1">
      <c r="A59" s="114" t="s">
        <v>7</v>
      </c>
      <c r="B59" s="115" t="s">
        <v>534</v>
      </c>
      <c r="C59" s="233"/>
      <c r="D59" s="233"/>
      <c r="E59" s="233"/>
      <c r="F59" s="234" t="s">
        <v>535</v>
      </c>
      <c r="G59" s="233"/>
      <c r="H59" s="235"/>
      <c r="I59" s="115" t="s">
        <v>296</v>
      </c>
      <c r="J59" s="115" t="s">
        <v>51</v>
      </c>
      <c r="K59" s="115" t="s">
        <v>77</v>
      </c>
      <c r="L59" s="175"/>
      <c r="M59" s="118">
        <v>43357</v>
      </c>
      <c r="N59" s="119" t="s">
        <v>43</v>
      </c>
      <c r="O59" s="120" t="s">
        <v>8</v>
      </c>
    </row>
    <row r="60" spans="1:16" ht="56.5" thickTop="1" thickBot="1">
      <c r="A60" s="114" t="s">
        <v>7</v>
      </c>
      <c r="B60" s="115" t="s">
        <v>536</v>
      </c>
      <c r="C60" s="233"/>
      <c r="D60" s="233"/>
      <c r="E60" s="233"/>
      <c r="F60" s="215" t="s">
        <v>537</v>
      </c>
      <c r="G60" s="233"/>
      <c r="H60" s="235"/>
      <c r="I60" s="115" t="s">
        <v>263</v>
      </c>
      <c r="J60" s="115" t="s">
        <v>256</v>
      </c>
      <c r="K60" s="115" t="s">
        <v>339</v>
      </c>
      <c r="L60" s="175"/>
      <c r="M60" s="118">
        <v>43360</v>
      </c>
      <c r="N60" s="119" t="s">
        <v>9</v>
      </c>
      <c r="O60" s="120" t="s">
        <v>8</v>
      </c>
    </row>
    <row r="61" spans="1:16" ht="112" thickTop="1" thickBot="1">
      <c r="A61" s="114" t="s">
        <v>7</v>
      </c>
      <c r="B61" s="115" t="s">
        <v>538</v>
      </c>
      <c r="C61" s="233"/>
      <c r="D61" s="233"/>
      <c r="E61" s="233"/>
      <c r="F61" s="125" t="s">
        <v>539</v>
      </c>
      <c r="G61" s="233"/>
      <c r="H61" s="235"/>
      <c r="I61" s="115" t="s">
        <v>194</v>
      </c>
      <c r="J61" s="115" t="s">
        <v>137</v>
      </c>
      <c r="K61" s="115" t="s">
        <v>344</v>
      </c>
      <c r="L61" s="175"/>
      <c r="M61" s="118">
        <v>43361</v>
      </c>
      <c r="N61" s="119" t="s">
        <v>9</v>
      </c>
      <c r="O61" s="120" t="s">
        <v>22</v>
      </c>
    </row>
    <row r="62" spans="1:16" ht="75" thickTop="1" thickBot="1">
      <c r="A62" s="114" t="s">
        <v>7</v>
      </c>
      <c r="B62" s="115" t="s">
        <v>540</v>
      </c>
      <c r="C62" s="233"/>
      <c r="D62" s="233"/>
      <c r="E62" s="233"/>
      <c r="F62" s="215" t="s">
        <v>541</v>
      </c>
      <c r="G62" s="233"/>
      <c r="H62" s="235"/>
      <c r="I62" s="115" t="s">
        <v>299</v>
      </c>
      <c r="J62" s="115" t="s">
        <v>104</v>
      </c>
      <c r="K62" s="115" t="s">
        <v>274</v>
      </c>
      <c r="L62" s="175"/>
      <c r="M62" s="118">
        <v>43361</v>
      </c>
      <c r="N62" s="119" t="s">
        <v>28</v>
      </c>
      <c r="O62" s="120" t="s">
        <v>8</v>
      </c>
    </row>
    <row r="63" spans="1:16" ht="56.5" thickTop="1" thickBot="1">
      <c r="A63" s="114" t="s">
        <v>7</v>
      </c>
      <c r="B63" s="115" t="s">
        <v>542</v>
      </c>
      <c r="C63" s="233"/>
      <c r="D63" s="233"/>
      <c r="E63" s="233"/>
      <c r="F63" s="215" t="s">
        <v>543</v>
      </c>
      <c r="G63" s="233"/>
      <c r="H63" s="235"/>
      <c r="I63" s="115" t="s">
        <v>237</v>
      </c>
      <c r="J63" s="115" t="s">
        <v>261</v>
      </c>
      <c r="K63" s="115" t="s">
        <v>285</v>
      </c>
      <c r="L63" s="175"/>
      <c r="M63" s="118">
        <v>43361</v>
      </c>
      <c r="N63" s="119" t="s">
        <v>43</v>
      </c>
      <c r="O63" s="120" t="s">
        <v>13</v>
      </c>
    </row>
    <row r="64" spans="1:16" ht="75" thickTop="1" thickBot="1">
      <c r="A64" s="114" t="s">
        <v>7</v>
      </c>
      <c r="B64" s="115" t="s">
        <v>544</v>
      </c>
      <c r="C64" s="233"/>
      <c r="D64" s="233"/>
      <c r="E64" s="233"/>
      <c r="F64" s="234" t="s">
        <v>545</v>
      </c>
      <c r="G64" s="233"/>
      <c r="H64" s="235"/>
      <c r="I64" s="115" t="s">
        <v>285</v>
      </c>
      <c r="J64" s="115" t="s">
        <v>318</v>
      </c>
      <c r="K64" s="115" t="s">
        <v>179</v>
      </c>
      <c r="L64" s="175"/>
      <c r="M64" s="118">
        <v>43362</v>
      </c>
      <c r="N64" s="119" t="s">
        <v>43</v>
      </c>
      <c r="O64" s="120" t="s">
        <v>8</v>
      </c>
    </row>
    <row r="65" spans="1:16" ht="56.5" thickTop="1" thickBot="1">
      <c r="A65" s="114" t="s">
        <v>7</v>
      </c>
      <c r="B65" s="115" t="s">
        <v>546</v>
      </c>
      <c r="C65" s="233"/>
      <c r="D65" s="233"/>
      <c r="E65" s="233"/>
      <c r="F65" s="215" t="s">
        <v>547</v>
      </c>
      <c r="G65" s="233"/>
      <c r="H65" s="235"/>
      <c r="I65" s="115" t="s">
        <v>126</v>
      </c>
      <c r="J65" s="115" t="s">
        <v>219</v>
      </c>
      <c r="K65" s="115" t="s">
        <v>346</v>
      </c>
      <c r="L65" s="175"/>
      <c r="M65" s="118">
        <v>43362</v>
      </c>
      <c r="N65" s="119" t="s">
        <v>43</v>
      </c>
      <c r="O65" s="120" t="s">
        <v>13</v>
      </c>
    </row>
    <row r="66" spans="1:16" ht="56.5" thickTop="1" thickBot="1">
      <c r="A66" s="176" t="s">
        <v>7</v>
      </c>
      <c r="B66" s="177" t="s">
        <v>548</v>
      </c>
      <c r="C66" s="236"/>
      <c r="D66" s="236"/>
      <c r="E66" s="236"/>
      <c r="F66" s="237" t="s">
        <v>549</v>
      </c>
      <c r="G66" s="236"/>
      <c r="H66" s="238"/>
      <c r="I66" s="177" t="s">
        <v>194</v>
      </c>
      <c r="J66" s="177" t="s">
        <v>81</v>
      </c>
      <c r="K66" s="177" t="s">
        <v>334</v>
      </c>
      <c r="L66" s="178"/>
      <c r="M66" s="179">
        <v>43362</v>
      </c>
      <c r="N66" s="180" t="s">
        <v>43</v>
      </c>
      <c r="O66" s="181" t="s">
        <v>22</v>
      </c>
    </row>
    <row r="67" spans="1:16" ht="19" thickTop="1">
      <c r="A67" s="75" t="s">
        <v>7</v>
      </c>
      <c r="B67" s="76" t="s">
        <v>550</v>
      </c>
      <c r="C67" s="239" t="s">
        <v>103</v>
      </c>
      <c r="D67" s="239"/>
      <c r="E67" s="239" t="s">
        <v>426</v>
      </c>
      <c r="F67" s="76">
        <v>2017001364</v>
      </c>
      <c r="G67" s="239" t="s">
        <v>551</v>
      </c>
      <c r="H67" s="239">
        <v>3765</v>
      </c>
      <c r="I67" s="76" t="s">
        <v>321</v>
      </c>
      <c r="J67" s="76" t="s">
        <v>336</v>
      </c>
      <c r="K67" s="76" t="s">
        <v>220</v>
      </c>
      <c r="L67" s="212"/>
      <c r="M67" s="79">
        <v>43363</v>
      </c>
      <c r="N67" s="80" t="s">
        <v>9</v>
      </c>
      <c r="O67" s="81" t="s">
        <v>13</v>
      </c>
      <c r="P67" s="74" t="s">
        <v>552</v>
      </c>
    </row>
    <row r="68" spans="1:16" ht="18.5">
      <c r="A68" s="82" t="s">
        <v>7</v>
      </c>
      <c r="B68" s="83" t="s">
        <v>553</v>
      </c>
      <c r="C68" s="84" t="s">
        <v>103</v>
      </c>
      <c r="D68" s="84"/>
      <c r="E68" s="84" t="s">
        <v>554</v>
      </c>
      <c r="F68" s="84">
        <v>2017001529</v>
      </c>
      <c r="G68" s="84" t="s">
        <v>555</v>
      </c>
      <c r="H68" s="84">
        <v>3669</v>
      </c>
      <c r="I68" s="83" t="str">
        <f t="shared" ref="I68" si="52">I67</f>
        <v>Staicovici</v>
      </c>
      <c r="J68" s="83" t="str">
        <f t="shared" ref="J68" si="53">K67</f>
        <v>Knight</v>
      </c>
      <c r="K68" s="83" t="str">
        <f t="shared" ref="K68" si="54">J67</f>
        <v>Warner (R)</v>
      </c>
      <c r="L68" s="94" t="s">
        <v>47</v>
      </c>
      <c r="M68" s="87">
        <f t="shared" ref="M68:O68" si="55">M67</f>
        <v>43363</v>
      </c>
      <c r="N68" s="88" t="str">
        <f t="shared" si="55"/>
        <v>9:00:00 AM EST</v>
      </c>
      <c r="O68" s="89" t="str">
        <f t="shared" si="55"/>
        <v>B</v>
      </c>
      <c r="P68" s="74" t="s">
        <v>103</v>
      </c>
    </row>
    <row r="69" spans="1:16" ht="18.5">
      <c r="A69" s="90" t="s">
        <v>7</v>
      </c>
      <c r="B69" s="91" t="s">
        <v>556</v>
      </c>
      <c r="C69" s="92" t="s">
        <v>103</v>
      </c>
      <c r="D69" s="92"/>
      <c r="E69" s="92" t="s">
        <v>557</v>
      </c>
      <c r="F69" s="92">
        <v>2017001824</v>
      </c>
      <c r="G69" s="92" t="s">
        <v>558</v>
      </c>
      <c r="H69" s="92">
        <v>3744</v>
      </c>
      <c r="I69" s="91" t="str">
        <f t="shared" ref="I69:J69" si="56">J67</f>
        <v>Warner (R)</v>
      </c>
      <c r="J69" s="91" t="str">
        <f t="shared" si="56"/>
        <v>Knight</v>
      </c>
      <c r="K69" s="91" t="str">
        <f t="shared" ref="K69" si="57">I67</f>
        <v>Staicovici</v>
      </c>
      <c r="L69" s="94"/>
      <c r="M69" s="95">
        <f t="shared" ref="M69:O69" si="58">M67</f>
        <v>43363</v>
      </c>
      <c r="N69" s="96" t="str">
        <f t="shared" si="58"/>
        <v>9:00:00 AM EST</v>
      </c>
      <c r="O69" s="97" t="str">
        <f t="shared" si="58"/>
        <v>B</v>
      </c>
    </row>
    <row r="70" spans="1:16" ht="18.5">
      <c r="A70" s="90" t="s">
        <v>7</v>
      </c>
      <c r="B70" s="91" t="s">
        <v>559</v>
      </c>
      <c r="C70" s="91" t="s">
        <v>384</v>
      </c>
      <c r="D70" s="91"/>
      <c r="E70" s="91" t="s">
        <v>560</v>
      </c>
      <c r="F70" s="91">
        <v>2017001844</v>
      </c>
      <c r="G70" s="91" t="s">
        <v>561</v>
      </c>
      <c r="H70" s="91">
        <v>3749</v>
      </c>
      <c r="I70" s="91" t="str">
        <f t="shared" ref="I70" si="59">J67</f>
        <v>Warner (R)</v>
      </c>
      <c r="J70" s="91" t="str">
        <f t="shared" ref="J70" si="60">I67</f>
        <v>Staicovici</v>
      </c>
      <c r="K70" s="91" t="str">
        <f t="shared" ref="K70" si="61">K67</f>
        <v>Knight</v>
      </c>
      <c r="L70" s="94"/>
      <c r="M70" s="95">
        <f t="shared" ref="M70:O70" si="62">M67</f>
        <v>43363</v>
      </c>
      <c r="N70" s="96" t="str">
        <f t="shared" si="62"/>
        <v>9:00:00 AM EST</v>
      </c>
      <c r="O70" s="97" t="str">
        <f t="shared" si="62"/>
        <v>B</v>
      </c>
    </row>
    <row r="71" spans="1:16" ht="18.5">
      <c r="A71" s="90" t="s">
        <v>7</v>
      </c>
      <c r="B71" s="91" t="s">
        <v>562</v>
      </c>
      <c r="C71" s="91" t="s">
        <v>103</v>
      </c>
      <c r="D71" s="91"/>
      <c r="E71" s="91" t="s">
        <v>563</v>
      </c>
      <c r="F71" s="91">
        <v>2017001856</v>
      </c>
      <c r="G71" s="91" t="s">
        <v>564</v>
      </c>
      <c r="H71" s="91">
        <v>3735</v>
      </c>
      <c r="I71" s="91" t="str">
        <f t="shared" ref="I71" si="63">K67</f>
        <v>Knight</v>
      </c>
      <c r="J71" s="91" t="str">
        <f t="shared" ref="J71:K71" si="64">I67</f>
        <v>Staicovici</v>
      </c>
      <c r="K71" s="91" t="str">
        <f t="shared" si="64"/>
        <v>Warner (R)</v>
      </c>
      <c r="L71" s="94"/>
      <c r="M71" s="95">
        <f t="shared" ref="M71:O71" si="65">M67</f>
        <v>43363</v>
      </c>
      <c r="N71" s="96" t="str">
        <f t="shared" si="65"/>
        <v>9:00:00 AM EST</v>
      </c>
      <c r="O71" s="97" t="str">
        <f t="shared" si="65"/>
        <v>B</v>
      </c>
    </row>
    <row r="72" spans="1:16" ht="19" thickBot="1">
      <c r="A72" s="99" t="s">
        <v>7</v>
      </c>
      <c r="B72" s="100" t="s">
        <v>565</v>
      </c>
      <c r="C72" s="100" t="s">
        <v>103</v>
      </c>
      <c r="D72" s="100"/>
      <c r="E72" s="100" t="s">
        <v>565</v>
      </c>
      <c r="F72" s="100">
        <v>2017001869</v>
      </c>
      <c r="G72" s="100" t="s">
        <v>566</v>
      </c>
      <c r="H72" s="100">
        <v>3778</v>
      </c>
      <c r="I72" s="100" t="str">
        <f t="shared" ref="I72" si="66">K67</f>
        <v>Knight</v>
      </c>
      <c r="J72" s="100" t="str">
        <f t="shared" ref="J72" si="67">J67</f>
        <v>Warner (R)</v>
      </c>
      <c r="K72" s="100" t="str">
        <f t="shared" ref="K72" si="68">I67</f>
        <v>Staicovici</v>
      </c>
      <c r="L72" s="102"/>
      <c r="M72" s="103">
        <f t="shared" ref="M72:O72" si="69">M67</f>
        <v>43363</v>
      </c>
      <c r="N72" s="104" t="str">
        <f t="shared" si="69"/>
        <v>9:00:00 AM EST</v>
      </c>
      <c r="O72" s="105" t="str">
        <f t="shared" si="69"/>
        <v>B</v>
      </c>
    </row>
    <row r="73" spans="1:16" ht="37.5" thickTop="1">
      <c r="A73" s="240" t="s">
        <v>7</v>
      </c>
      <c r="B73" s="241" t="s">
        <v>567</v>
      </c>
      <c r="C73" s="242" t="s">
        <v>103</v>
      </c>
      <c r="D73" s="242"/>
      <c r="E73" s="242" t="s">
        <v>507</v>
      </c>
      <c r="F73" s="242">
        <v>2017000988</v>
      </c>
      <c r="G73" s="242" t="s">
        <v>568</v>
      </c>
      <c r="H73" s="242">
        <v>2483</v>
      </c>
      <c r="I73" s="241" t="s">
        <v>238</v>
      </c>
      <c r="J73" s="241" t="s">
        <v>283</v>
      </c>
      <c r="K73" s="241" t="s">
        <v>342</v>
      </c>
      <c r="L73" s="243"/>
      <c r="M73" s="244">
        <v>43363</v>
      </c>
      <c r="N73" s="245" t="s">
        <v>9</v>
      </c>
      <c r="O73" s="246" t="s">
        <v>22</v>
      </c>
      <c r="P73" s="74" t="s">
        <v>520</v>
      </c>
    </row>
    <row r="74" spans="1:16" ht="37">
      <c r="A74" s="150" t="s">
        <v>7</v>
      </c>
      <c r="B74" s="151" t="s">
        <v>567</v>
      </c>
      <c r="C74" s="151" t="s">
        <v>103</v>
      </c>
      <c r="D74" s="151"/>
      <c r="E74" s="151" t="s">
        <v>507</v>
      </c>
      <c r="F74" s="151">
        <v>2017000986</v>
      </c>
      <c r="G74" s="151" t="s">
        <v>569</v>
      </c>
      <c r="H74" s="151">
        <v>2483</v>
      </c>
      <c r="I74" s="151" t="str">
        <f t="shared" ref="I74" si="70">I73</f>
        <v>Mantis-Mercader</v>
      </c>
      <c r="J74" s="151" t="str">
        <f t="shared" ref="J74" si="71">K73</f>
        <v>Whitehead</v>
      </c>
      <c r="K74" s="151" t="str">
        <f t="shared" ref="K74" si="72">J73</f>
        <v>Pinkerton (TX)</v>
      </c>
      <c r="L74" s="146"/>
      <c r="M74" s="153">
        <f t="shared" ref="M74:O74" si="73">M73</f>
        <v>43363</v>
      </c>
      <c r="N74" s="154" t="str">
        <f t="shared" si="73"/>
        <v>9:00:00 AM EST</v>
      </c>
      <c r="O74" s="155" t="str">
        <f t="shared" si="73"/>
        <v>D</v>
      </c>
      <c r="P74" s="74" t="s">
        <v>103</v>
      </c>
    </row>
    <row r="75" spans="1:16" ht="37">
      <c r="A75" s="150" t="s">
        <v>7</v>
      </c>
      <c r="B75" s="151" t="s">
        <v>570</v>
      </c>
      <c r="C75" s="156" t="s">
        <v>103</v>
      </c>
      <c r="D75" s="156"/>
      <c r="E75" s="156" t="s">
        <v>507</v>
      </c>
      <c r="F75" s="156">
        <v>2017001448</v>
      </c>
      <c r="G75" s="156" t="s">
        <v>571</v>
      </c>
      <c r="H75" s="156">
        <v>2483</v>
      </c>
      <c r="I75" s="151" t="str">
        <f t="shared" ref="I75:J75" si="74">J73</f>
        <v>Pinkerton (TX)</v>
      </c>
      <c r="J75" s="151" t="str">
        <f t="shared" si="74"/>
        <v>Whitehead</v>
      </c>
      <c r="K75" s="151" t="str">
        <f t="shared" ref="K75" si="75">I73</f>
        <v>Mantis-Mercader</v>
      </c>
      <c r="L75" s="146"/>
      <c r="M75" s="153">
        <f t="shared" ref="M75:O75" si="76">M73</f>
        <v>43363</v>
      </c>
      <c r="N75" s="154" t="str">
        <f t="shared" si="76"/>
        <v>9:00:00 AM EST</v>
      </c>
      <c r="O75" s="155" t="str">
        <f t="shared" si="76"/>
        <v>D</v>
      </c>
    </row>
    <row r="76" spans="1:16" ht="37">
      <c r="A76" s="150" t="s">
        <v>7</v>
      </c>
      <c r="B76" s="151" t="s">
        <v>572</v>
      </c>
      <c r="C76" s="151" t="s">
        <v>384</v>
      </c>
      <c r="D76" s="151" t="s">
        <v>573</v>
      </c>
      <c r="E76" s="151" t="s">
        <v>574</v>
      </c>
      <c r="F76" s="151">
        <v>2017001530</v>
      </c>
      <c r="G76" s="151" t="s">
        <v>575</v>
      </c>
      <c r="H76" s="151">
        <v>2817</v>
      </c>
      <c r="I76" s="151" t="str">
        <f t="shared" ref="I76" si="77">J73</f>
        <v>Pinkerton (TX)</v>
      </c>
      <c r="J76" s="151" t="str">
        <f t="shared" ref="J76" si="78">I73</f>
        <v>Mantis-Mercader</v>
      </c>
      <c r="K76" s="151" t="str">
        <f t="shared" ref="K76" si="79">K73</f>
        <v>Whitehead</v>
      </c>
      <c r="L76" s="146"/>
      <c r="M76" s="153">
        <f t="shared" ref="M76:O76" si="80">M73</f>
        <v>43363</v>
      </c>
      <c r="N76" s="154" t="str">
        <f t="shared" si="80"/>
        <v>9:00:00 AM EST</v>
      </c>
      <c r="O76" s="155" t="str">
        <f t="shared" si="80"/>
        <v>D</v>
      </c>
    </row>
    <row r="77" spans="1:16" ht="18.5">
      <c r="A77" s="144" t="s">
        <v>7</v>
      </c>
      <c r="B77" s="145" t="s">
        <v>576</v>
      </c>
      <c r="C77" s="145" t="s">
        <v>384</v>
      </c>
      <c r="D77" s="145"/>
      <c r="E77" s="145" t="s">
        <v>385</v>
      </c>
      <c r="F77" s="145">
        <v>2017001363</v>
      </c>
      <c r="G77" s="145" t="s">
        <v>577</v>
      </c>
      <c r="H77" s="145">
        <v>2487</v>
      </c>
      <c r="I77" s="145" t="str">
        <f t="shared" ref="I77" si="81">K73</f>
        <v>Whitehead</v>
      </c>
      <c r="J77" s="145" t="str">
        <f t="shared" ref="J77:K77" si="82">I73</f>
        <v>Mantis-Mercader</v>
      </c>
      <c r="K77" s="145" t="str">
        <f t="shared" si="82"/>
        <v>Pinkerton (TX)</v>
      </c>
      <c r="L77" s="146" t="s">
        <v>95</v>
      </c>
      <c r="M77" s="147">
        <f t="shared" ref="M77:O77" si="83">M73</f>
        <v>43363</v>
      </c>
      <c r="N77" s="148" t="str">
        <f t="shared" si="83"/>
        <v>9:00:00 AM EST</v>
      </c>
      <c r="O77" s="149" t="str">
        <f t="shared" si="83"/>
        <v>D</v>
      </c>
    </row>
    <row r="78" spans="1:16" ht="37.5" thickBot="1">
      <c r="A78" s="157" t="s">
        <v>7</v>
      </c>
      <c r="B78" s="158" t="s">
        <v>576</v>
      </c>
      <c r="C78" s="247" t="s">
        <v>384</v>
      </c>
      <c r="D78" s="247"/>
      <c r="E78" s="247" t="s">
        <v>385</v>
      </c>
      <c r="F78" s="247">
        <v>2017001615</v>
      </c>
      <c r="G78" s="247" t="s">
        <v>578</v>
      </c>
      <c r="H78" s="247">
        <v>2461</v>
      </c>
      <c r="I78" s="158" t="str">
        <f t="shared" ref="I78" si="84">K73</f>
        <v>Whitehead</v>
      </c>
      <c r="J78" s="158" t="str">
        <f t="shared" ref="J78" si="85">J73</f>
        <v>Pinkerton (TX)</v>
      </c>
      <c r="K78" s="158" t="str">
        <f t="shared" ref="K78" si="86">I73</f>
        <v>Mantis-Mercader</v>
      </c>
      <c r="L78" s="159" t="s">
        <v>579</v>
      </c>
      <c r="M78" s="160">
        <f t="shared" ref="M78:O78" si="87">M73</f>
        <v>43363</v>
      </c>
      <c r="N78" s="161" t="str">
        <f t="shared" si="87"/>
        <v>9:00:00 AM EST</v>
      </c>
      <c r="O78" s="162" t="str">
        <f t="shared" si="87"/>
        <v>D</v>
      </c>
    </row>
    <row r="79" spans="1:16" ht="56.5" thickTop="1" thickBot="1">
      <c r="A79" s="248" t="s">
        <v>7</v>
      </c>
      <c r="B79" s="249" t="s">
        <v>580</v>
      </c>
      <c r="C79" s="250"/>
      <c r="D79" s="250"/>
      <c r="E79" s="250"/>
      <c r="F79" s="250" t="s">
        <v>581</v>
      </c>
      <c r="G79" s="250"/>
      <c r="H79" s="250"/>
      <c r="I79" s="249" t="s">
        <v>6</v>
      </c>
      <c r="J79" s="249" t="s">
        <v>299</v>
      </c>
      <c r="K79" s="249"/>
      <c r="L79" s="251"/>
      <c r="M79" s="252">
        <v>43363</v>
      </c>
      <c r="N79" s="253" t="s">
        <v>43</v>
      </c>
      <c r="O79" s="254" t="s">
        <v>8</v>
      </c>
    </row>
    <row r="80" spans="1:16" ht="56.5" thickTop="1" thickBot="1">
      <c r="A80" s="114" t="s">
        <v>7</v>
      </c>
      <c r="B80" s="115" t="s">
        <v>582</v>
      </c>
      <c r="C80" s="215"/>
      <c r="D80" s="215"/>
      <c r="E80" s="215"/>
      <c r="F80" s="215" t="s">
        <v>583</v>
      </c>
      <c r="G80" s="215"/>
      <c r="H80" s="215"/>
      <c r="I80" s="115" t="s">
        <v>190</v>
      </c>
      <c r="J80" s="115" t="s">
        <v>51</v>
      </c>
      <c r="K80" s="115" t="s">
        <v>304</v>
      </c>
      <c r="L80" s="175"/>
      <c r="M80" s="118">
        <v>43363</v>
      </c>
      <c r="N80" s="119" t="s">
        <v>43</v>
      </c>
      <c r="O80" s="120" t="s">
        <v>22</v>
      </c>
    </row>
    <row r="81" spans="1:16" ht="56.5" thickTop="1" thickBot="1">
      <c r="A81" s="114" t="s">
        <v>7</v>
      </c>
      <c r="B81" s="115" t="s">
        <v>584</v>
      </c>
      <c r="C81" s="215"/>
      <c r="D81" s="215"/>
      <c r="E81" s="215"/>
      <c r="F81" s="215" t="s">
        <v>585</v>
      </c>
      <c r="G81" s="215"/>
      <c r="H81" s="215"/>
      <c r="I81" s="115" t="s">
        <v>126</v>
      </c>
      <c r="J81" s="115" t="s">
        <v>219</v>
      </c>
      <c r="K81" s="115" t="s">
        <v>346</v>
      </c>
      <c r="L81" s="175"/>
      <c r="M81" s="118" t="s">
        <v>586</v>
      </c>
      <c r="N81" s="119" t="s">
        <v>43</v>
      </c>
      <c r="O81" s="120" t="s">
        <v>8</v>
      </c>
    </row>
    <row r="82" spans="1:16" ht="56.5" thickTop="1" thickBot="1">
      <c r="A82" s="114" t="s">
        <v>7</v>
      </c>
      <c r="B82" s="115" t="s">
        <v>587</v>
      </c>
      <c r="C82" s="215"/>
      <c r="D82" s="215"/>
      <c r="E82" s="215"/>
      <c r="F82" s="215" t="s">
        <v>588</v>
      </c>
      <c r="G82" s="215"/>
      <c r="H82" s="215"/>
      <c r="I82" s="115" t="s">
        <v>192</v>
      </c>
      <c r="J82" s="115" t="s">
        <v>164</v>
      </c>
      <c r="K82" s="115" t="s">
        <v>112</v>
      </c>
      <c r="L82" s="175"/>
      <c r="M82" s="118">
        <v>43367</v>
      </c>
      <c r="N82" s="119" t="s">
        <v>43</v>
      </c>
      <c r="O82" s="120" t="s">
        <v>8</v>
      </c>
    </row>
    <row r="83" spans="1:16" ht="56.5" thickTop="1" thickBot="1">
      <c r="A83" s="176" t="s">
        <v>7</v>
      </c>
      <c r="B83" s="177" t="s">
        <v>589</v>
      </c>
      <c r="C83" s="237"/>
      <c r="D83" s="237"/>
      <c r="E83" s="237"/>
      <c r="F83" s="237" t="s">
        <v>590</v>
      </c>
      <c r="G83" s="237"/>
      <c r="H83" s="237"/>
      <c r="I83" s="177" t="s">
        <v>272</v>
      </c>
      <c r="J83" s="177" t="s">
        <v>196</v>
      </c>
      <c r="K83" s="177" t="s">
        <v>261</v>
      </c>
      <c r="L83" s="178"/>
      <c r="M83" s="179">
        <v>43367</v>
      </c>
      <c r="N83" s="180" t="s">
        <v>43</v>
      </c>
      <c r="O83" s="181" t="s">
        <v>22</v>
      </c>
    </row>
    <row r="84" spans="1:16" ht="19" thickTop="1">
      <c r="A84" s="75" t="s">
        <v>7</v>
      </c>
      <c r="B84" s="76" t="s">
        <v>591</v>
      </c>
      <c r="C84" s="76" t="s">
        <v>103</v>
      </c>
      <c r="D84" s="76"/>
      <c r="E84" s="76" t="s">
        <v>370</v>
      </c>
      <c r="F84" s="76">
        <v>2017002024</v>
      </c>
      <c r="G84" s="76" t="s">
        <v>592</v>
      </c>
      <c r="H84" s="76">
        <v>1761</v>
      </c>
      <c r="I84" s="76" t="s">
        <v>300</v>
      </c>
      <c r="J84" s="76" t="s">
        <v>330</v>
      </c>
      <c r="K84" s="76" t="s">
        <v>180</v>
      </c>
      <c r="L84" s="78"/>
      <c r="M84" s="79">
        <v>43368</v>
      </c>
      <c r="N84" s="80" t="s">
        <v>9</v>
      </c>
      <c r="O84" s="81" t="s">
        <v>22</v>
      </c>
      <c r="P84" s="74" t="s">
        <v>593</v>
      </c>
    </row>
    <row r="85" spans="1:16" ht="18.5">
      <c r="A85" s="90" t="s">
        <v>7</v>
      </c>
      <c r="B85" s="91" t="s">
        <v>594</v>
      </c>
      <c r="C85" s="91" t="s">
        <v>384</v>
      </c>
      <c r="D85" s="91"/>
      <c r="E85" s="91" t="s">
        <v>595</v>
      </c>
      <c r="F85" s="91">
        <v>2017002131</v>
      </c>
      <c r="G85" s="91" t="s">
        <v>596</v>
      </c>
      <c r="H85" s="91">
        <v>1717</v>
      </c>
      <c r="I85" s="91" t="str">
        <f t="shared" ref="I85" si="88">I84</f>
        <v>Ross (R)</v>
      </c>
      <c r="J85" s="91" t="str">
        <f>K84</f>
        <v>Hastings</v>
      </c>
      <c r="K85" s="91" t="str">
        <f>J84</f>
        <v>Timm</v>
      </c>
      <c r="L85" s="86"/>
      <c r="M85" s="95">
        <f t="shared" ref="M85:O85" si="89">M84</f>
        <v>43368</v>
      </c>
      <c r="N85" s="96" t="str">
        <f t="shared" si="89"/>
        <v>9:00:00 AM EST</v>
      </c>
      <c r="O85" s="97" t="str">
        <f t="shared" si="89"/>
        <v>D</v>
      </c>
      <c r="P85" s="74" t="s">
        <v>103</v>
      </c>
    </row>
    <row r="86" spans="1:16" ht="18.5">
      <c r="A86" s="82" t="s">
        <v>7</v>
      </c>
      <c r="B86" s="83" t="s">
        <v>597</v>
      </c>
      <c r="C86" s="83" t="s">
        <v>103</v>
      </c>
      <c r="D86" s="83"/>
      <c r="E86" s="83" t="s">
        <v>598</v>
      </c>
      <c r="F86" s="83">
        <v>2017002432</v>
      </c>
      <c r="G86" s="83" t="s">
        <v>599</v>
      </c>
      <c r="H86" s="83">
        <v>1766</v>
      </c>
      <c r="I86" s="83" t="str">
        <f t="shared" ref="I86:J86" si="90">J84</f>
        <v>Timm</v>
      </c>
      <c r="J86" s="83" t="str">
        <f t="shared" si="90"/>
        <v>Hastings</v>
      </c>
      <c r="K86" s="83" t="str">
        <f t="shared" ref="K86" si="91">I84</f>
        <v>Ross (R)</v>
      </c>
      <c r="L86" s="86" t="s">
        <v>47</v>
      </c>
      <c r="M86" s="87">
        <f t="shared" ref="M86:O86" si="92">M84</f>
        <v>43368</v>
      </c>
      <c r="N86" s="88" t="str">
        <f t="shared" si="92"/>
        <v>9:00:00 AM EST</v>
      </c>
      <c r="O86" s="89" t="str">
        <f t="shared" si="92"/>
        <v>D</v>
      </c>
    </row>
    <row r="87" spans="1:16" ht="18.5">
      <c r="A87" s="90" t="s">
        <v>7</v>
      </c>
      <c r="B87" s="91" t="s">
        <v>600</v>
      </c>
      <c r="C87" s="91" t="s">
        <v>103</v>
      </c>
      <c r="D87" s="91"/>
      <c r="E87" s="91" t="s">
        <v>601</v>
      </c>
      <c r="F87" s="91">
        <v>2017002444</v>
      </c>
      <c r="G87" s="91" t="s">
        <v>602</v>
      </c>
      <c r="H87" s="91">
        <v>1735</v>
      </c>
      <c r="I87" s="91" t="str">
        <f t="shared" ref="I87" si="93">J84</f>
        <v>Timm</v>
      </c>
      <c r="J87" s="91" t="str">
        <f t="shared" ref="J87" si="94">I84</f>
        <v>Ross (R)</v>
      </c>
      <c r="K87" s="91" t="str">
        <f t="shared" ref="K87" si="95">K84</f>
        <v>Hastings</v>
      </c>
      <c r="L87" s="86"/>
      <c r="M87" s="95">
        <f t="shared" ref="M87:O87" si="96">M84</f>
        <v>43368</v>
      </c>
      <c r="N87" s="96" t="str">
        <f t="shared" si="96"/>
        <v>9:00:00 AM EST</v>
      </c>
      <c r="O87" s="97" t="str">
        <f t="shared" si="96"/>
        <v>D</v>
      </c>
    </row>
    <row r="88" spans="1:16" ht="55.5">
      <c r="A88" s="90" t="s">
        <v>7</v>
      </c>
      <c r="B88" s="91" t="s">
        <v>603</v>
      </c>
      <c r="C88" s="91" t="s">
        <v>103</v>
      </c>
      <c r="D88" s="91"/>
      <c r="E88" s="91" t="s">
        <v>507</v>
      </c>
      <c r="F88" s="91">
        <v>2017002687</v>
      </c>
      <c r="G88" s="91" t="s">
        <v>604</v>
      </c>
      <c r="H88" s="91">
        <v>1791</v>
      </c>
      <c r="I88" s="91" t="str">
        <f t="shared" ref="I88" si="97">K84</f>
        <v>Hastings</v>
      </c>
      <c r="J88" s="91" t="str">
        <f t="shared" ref="J88:K88" si="98">I84</f>
        <v>Ross (R)</v>
      </c>
      <c r="K88" s="91" t="str">
        <f t="shared" si="98"/>
        <v>Timm</v>
      </c>
      <c r="L88" s="86"/>
      <c r="M88" s="95">
        <f t="shared" ref="M88:O88" si="99">M84</f>
        <v>43368</v>
      </c>
      <c r="N88" s="96" t="str">
        <f t="shared" si="99"/>
        <v>9:00:00 AM EST</v>
      </c>
      <c r="O88" s="97" t="str">
        <f t="shared" si="99"/>
        <v>D</v>
      </c>
    </row>
    <row r="89" spans="1:16" ht="37.5" thickBot="1">
      <c r="A89" s="99" t="s">
        <v>7</v>
      </c>
      <c r="B89" s="100" t="s">
        <v>605</v>
      </c>
      <c r="C89" s="100" t="s">
        <v>103</v>
      </c>
      <c r="D89" s="100"/>
      <c r="E89" s="100" t="s">
        <v>507</v>
      </c>
      <c r="F89" s="100">
        <v>2017002711</v>
      </c>
      <c r="G89" s="100" t="s">
        <v>606</v>
      </c>
      <c r="H89" s="100">
        <v>1788</v>
      </c>
      <c r="I89" s="100" t="str">
        <f t="shared" ref="I89" si="100">K84</f>
        <v>Hastings</v>
      </c>
      <c r="J89" s="100" t="str">
        <f t="shared" ref="J89" si="101">J84</f>
        <v>Timm</v>
      </c>
      <c r="K89" s="100" t="str">
        <f t="shared" ref="K89" si="102">I84</f>
        <v>Ross (R)</v>
      </c>
      <c r="L89" s="172"/>
      <c r="M89" s="103">
        <f t="shared" ref="M89:O89" si="103">M84</f>
        <v>43368</v>
      </c>
      <c r="N89" s="104" t="str">
        <f t="shared" si="103"/>
        <v>9:00:00 AM EST</v>
      </c>
      <c r="O89" s="105" t="str">
        <f t="shared" si="103"/>
        <v>D</v>
      </c>
    </row>
    <row r="90" spans="1:16" ht="19.5" thickTop="1" thickBot="1">
      <c r="A90" s="255" t="s">
        <v>7</v>
      </c>
      <c r="B90" s="256" t="s">
        <v>607</v>
      </c>
      <c r="C90" s="256"/>
      <c r="D90" s="256"/>
      <c r="E90" s="256"/>
      <c r="F90" s="256" t="s">
        <v>608</v>
      </c>
      <c r="G90" s="256" t="s">
        <v>609</v>
      </c>
      <c r="H90" s="256"/>
      <c r="I90" s="256" t="s">
        <v>107</v>
      </c>
      <c r="J90" s="256" t="s">
        <v>313</v>
      </c>
      <c r="K90" s="256" t="s">
        <v>248</v>
      </c>
      <c r="L90" s="257"/>
      <c r="M90" s="258">
        <v>43368</v>
      </c>
      <c r="N90" s="259" t="s">
        <v>28</v>
      </c>
      <c r="O90" s="260" t="s">
        <v>13</v>
      </c>
    </row>
    <row r="91" spans="1:16" ht="56.5" thickTop="1" thickBot="1">
      <c r="A91" s="261" t="s">
        <v>7</v>
      </c>
      <c r="B91" s="262" t="s">
        <v>610</v>
      </c>
      <c r="C91" s="262"/>
      <c r="D91" s="262"/>
      <c r="E91" s="262"/>
      <c r="F91" s="262" t="s">
        <v>611</v>
      </c>
      <c r="G91" s="262"/>
      <c r="H91" s="262"/>
      <c r="I91" s="262" t="s">
        <v>189</v>
      </c>
      <c r="J91" s="262" t="s">
        <v>347</v>
      </c>
      <c r="K91" s="262" t="s">
        <v>201</v>
      </c>
      <c r="L91" s="263"/>
      <c r="M91" s="264">
        <v>43368</v>
      </c>
      <c r="N91" s="265" t="s">
        <v>612</v>
      </c>
      <c r="O91" s="266" t="s">
        <v>13</v>
      </c>
    </row>
    <row r="92" spans="1:16" ht="56.5" thickTop="1" thickBot="1">
      <c r="A92" s="267" t="s">
        <v>7</v>
      </c>
      <c r="B92" s="268" t="s">
        <v>613</v>
      </c>
      <c r="C92" s="268"/>
      <c r="D92" s="268"/>
      <c r="E92" s="268"/>
      <c r="F92" s="268" t="s">
        <v>614</v>
      </c>
      <c r="G92" s="268"/>
      <c r="H92" s="268"/>
      <c r="I92" s="268" t="s">
        <v>222</v>
      </c>
      <c r="J92" s="268" t="s">
        <v>25</v>
      </c>
      <c r="K92" s="268" t="s">
        <v>6</v>
      </c>
      <c r="L92" s="269"/>
      <c r="M92" s="270">
        <v>43368</v>
      </c>
      <c r="N92" s="271" t="s">
        <v>43</v>
      </c>
      <c r="O92" s="272" t="s">
        <v>8</v>
      </c>
    </row>
    <row r="93" spans="1:16" ht="38" thickTop="1" thickBot="1">
      <c r="A93" s="267" t="s">
        <v>7</v>
      </c>
      <c r="B93" s="268" t="s">
        <v>615</v>
      </c>
      <c r="C93" s="268"/>
      <c r="D93" s="268"/>
      <c r="E93" s="268"/>
      <c r="F93" s="268" t="s">
        <v>616</v>
      </c>
      <c r="G93" s="268"/>
      <c r="H93" s="268"/>
      <c r="I93" s="268" t="s">
        <v>617</v>
      </c>
      <c r="J93" s="268" t="s">
        <v>417</v>
      </c>
      <c r="K93" s="268" t="s">
        <v>339</v>
      </c>
      <c r="L93" s="269"/>
      <c r="M93" s="270">
        <v>43368</v>
      </c>
      <c r="N93" s="271" t="s">
        <v>43</v>
      </c>
      <c r="O93" s="272" t="s">
        <v>22</v>
      </c>
    </row>
    <row r="94" spans="1:16" ht="38" thickTop="1" thickBot="1">
      <c r="A94" s="267" t="s">
        <v>7</v>
      </c>
      <c r="B94" s="115" t="s">
        <v>584</v>
      </c>
      <c r="C94" s="268"/>
      <c r="D94" s="268"/>
      <c r="E94" s="268"/>
      <c r="F94" s="268" t="s">
        <v>618</v>
      </c>
      <c r="G94" s="268"/>
      <c r="H94" s="268"/>
      <c r="I94" s="268" t="s">
        <v>126</v>
      </c>
      <c r="J94" s="268" t="s">
        <v>219</v>
      </c>
      <c r="K94" s="268" t="s">
        <v>346</v>
      </c>
      <c r="L94" s="269"/>
      <c r="M94" s="270" t="s">
        <v>619</v>
      </c>
      <c r="N94" s="271" t="s">
        <v>28</v>
      </c>
      <c r="O94" s="272" t="s">
        <v>8</v>
      </c>
    </row>
    <row r="95" spans="1:16" ht="37.5" thickTop="1">
      <c r="A95" s="138" t="s">
        <v>7</v>
      </c>
      <c r="B95" s="139" t="s">
        <v>620</v>
      </c>
      <c r="C95" s="139" t="s">
        <v>130</v>
      </c>
      <c r="D95" s="139"/>
      <c r="E95" s="139" t="s">
        <v>621</v>
      </c>
      <c r="F95" s="139">
        <v>2017001012</v>
      </c>
      <c r="G95" s="273" t="s">
        <v>622</v>
      </c>
      <c r="H95" s="139">
        <v>1615</v>
      </c>
      <c r="I95" s="139" t="s">
        <v>260</v>
      </c>
      <c r="J95" s="139" t="s">
        <v>271</v>
      </c>
      <c r="K95" s="139" t="s">
        <v>305</v>
      </c>
      <c r="L95" s="274" t="s">
        <v>623</v>
      </c>
      <c r="M95" s="141">
        <v>43369</v>
      </c>
      <c r="N95" s="142" t="s">
        <v>43</v>
      </c>
      <c r="O95" s="143" t="s">
        <v>8</v>
      </c>
      <c r="P95" s="74" t="s">
        <v>441</v>
      </c>
    </row>
    <row r="96" spans="1:16" ht="37">
      <c r="A96" s="150" t="s">
        <v>7</v>
      </c>
      <c r="B96" s="151" t="s">
        <v>624</v>
      </c>
      <c r="C96" s="151" t="s">
        <v>144</v>
      </c>
      <c r="D96" s="151"/>
      <c r="E96" s="151" t="s">
        <v>625</v>
      </c>
      <c r="F96" s="151">
        <v>2017001041</v>
      </c>
      <c r="G96" s="152" t="s">
        <v>626</v>
      </c>
      <c r="H96" s="151">
        <v>1627</v>
      </c>
      <c r="I96" s="151" t="s">
        <v>305</v>
      </c>
      <c r="J96" s="151" t="s">
        <v>260</v>
      </c>
      <c r="K96" s="151" t="str">
        <f>J95</f>
        <v>New</v>
      </c>
      <c r="L96" s="190" t="s">
        <v>627</v>
      </c>
      <c r="M96" s="153">
        <f>M95</f>
        <v>43369</v>
      </c>
      <c r="N96" s="154" t="str">
        <f>N95</f>
        <v>1:00:00 PM EST</v>
      </c>
      <c r="O96" s="155" t="str">
        <f>O95</f>
        <v>A</v>
      </c>
      <c r="P96" s="74" t="s">
        <v>103</v>
      </c>
    </row>
    <row r="97" spans="1:16" ht="18.5">
      <c r="A97" s="150" t="s">
        <v>7</v>
      </c>
      <c r="B97" s="151" t="s">
        <v>628</v>
      </c>
      <c r="C97" s="151" t="s">
        <v>144</v>
      </c>
      <c r="D97" s="151" t="s">
        <v>629</v>
      </c>
      <c r="E97" s="151" t="s">
        <v>630</v>
      </c>
      <c r="F97" s="151">
        <v>2017001496</v>
      </c>
      <c r="G97" s="152" t="s">
        <v>631</v>
      </c>
      <c r="H97" s="151">
        <v>1645</v>
      </c>
      <c r="I97" s="151" t="str">
        <f>J95</f>
        <v>New</v>
      </c>
      <c r="J97" s="151" t="str">
        <f>K95</f>
        <v>Scheiner</v>
      </c>
      <c r="K97" s="151" t="str">
        <f>I95</f>
        <v>Mills, D</v>
      </c>
      <c r="L97" s="190"/>
      <c r="M97" s="153">
        <f>M95</f>
        <v>43369</v>
      </c>
      <c r="N97" s="154" t="str">
        <f>N95</f>
        <v>1:00:00 PM EST</v>
      </c>
      <c r="O97" s="155" t="str">
        <f>O95</f>
        <v>A</v>
      </c>
    </row>
    <row r="98" spans="1:16" ht="18.5">
      <c r="A98" s="150" t="s">
        <v>7</v>
      </c>
      <c r="B98" s="151" t="s">
        <v>632</v>
      </c>
      <c r="C98" s="151" t="s">
        <v>130</v>
      </c>
      <c r="D98" s="151"/>
      <c r="E98" s="151" t="s">
        <v>633</v>
      </c>
      <c r="F98" s="151">
        <v>2017001517</v>
      </c>
      <c r="G98" s="152" t="s">
        <v>634</v>
      </c>
      <c r="H98" s="151">
        <v>1631</v>
      </c>
      <c r="I98" s="151" t="str">
        <f>J95</f>
        <v>New</v>
      </c>
      <c r="J98" s="151" t="s">
        <v>305</v>
      </c>
      <c r="K98" s="151" t="s">
        <v>260</v>
      </c>
      <c r="L98" s="190"/>
      <c r="M98" s="153">
        <f>M95</f>
        <v>43369</v>
      </c>
      <c r="N98" s="154" t="str">
        <f>N95</f>
        <v>1:00:00 PM EST</v>
      </c>
      <c r="O98" s="155" t="str">
        <f>O95</f>
        <v>A</v>
      </c>
    </row>
    <row r="99" spans="1:16" ht="37">
      <c r="A99" s="150" t="s">
        <v>12</v>
      </c>
      <c r="B99" s="151" t="s">
        <v>635</v>
      </c>
      <c r="C99" s="151" t="s">
        <v>68</v>
      </c>
      <c r="D99" s="151"/>
      <c r="E99" s="151" t="s">
        <v>436</v>
      </c>
      <c r="F99" s="151">
        <v>2018006327</v>
      </c>
      <c r="G99" s="151" t="s">
        <v>636</v>
      </c>
      <c r="H99" s="151">
        <v>1636</v>
      </c>
      <c r="I99" s="151" t="str">
        <f>K95</f>
        <v>Scheiner</v>
      </c>
      <c r="J99" s="151" t="str">
        <f>I95</f>
        <v>Mills, D</v>
      </c>
      <c r="K99" s="151" t="str">
        <f>J95</f>
        <v>New</v>
      </c>
      <c r="L99" s="190" t="s">
        <v>637</v>
      </c>
      <c r="M99" s="153">
        <f>M95</f>
        <v>43369</v>
      </c>
      <c r="N99" s="154" t="str">
        <f>N95</f>
        <v>1:00:00 PM EST</v>
      </c>
      <c r="O99" s="155" t="str">
        <f>O95</f>
        <v>A</v>
      </c>
    </row>
    <row r="100" spans="1:16" ht="37.5" thickBot="1">
      <c r="A100" s="191" t="s">
        <v>7</v>
      </c>
      <c r="B100" s="192" t="s">
        <v>638</v>
      </c>
      <c r="C100" s="192" t="s">
        <v>144</v>
      </c>
      <c r="D100" s="192"/>
      <c r="E100" s="192" t="s">
        <v>625</v>
      </c>
      <c r="F100" s="192">
        <v>2017001569</v>
      </c>
      <c r="G100" s="192" t="s">
        <v>639</v>
      </c>
      <c r="H100" s="192">
        <v>1619</v>
      </c>
      <c r="I100" s="192" t="s">
        <v>260</v>
      </c>
      <c r="J100" s="192" t="str">
        <f>J95</f>
        <v>New</v>
      </c>
      <c r="K100" s="192" t="s">
        <v>305</v>
      </c>
      <c r="L100" s="193" t="s">
        <v>95</v>
      </c>
      <c r="M100" s="194">
        <f>M95</f>
        <v>43369</v>
      </c>
      <c r="N100" s="195" t="str">
        <f>N95</f>
        <v>1:00:00 PM EST</v>
      </c>
      <c r="O100" s="196" t="str">
        <f>O95</f>
        <v>A</v>
      </c>
    </row>
    <row r="101" spans="1:16" ht="19" thickTop="1">
      <c r="A101" s="163" t="s">
        <v>7</v>
      </c>
      <c r="B101" s="164" t="s">
        <v>640</v>
      </c>
      <c r="C101" s="275" t="s">
        <v>144</v>
      </c>
      <c r="D101" s="275"/>
      <c r="E101" s="275" t="s">
        <v>641</v>
      </c>
      <c r="F101" s="275">
        <v>2018005095</v>
      </c>
      <c r="G101" s="275" t="s">
        <v>642</v>
      </c>
      <c r="H101" s="275">
        <v>1787</v>
      </c>
      <c r="I101" s="164" t="s">
        <v>133</v>
      </c>
      <c r="J101" s="164" t="s">
        <v>269</v>
      </c>
      <c r="K101" s="164" t="s">
        <v>317</v>
      </c>
      <c r="L101" s="276"/>
      <c r="M101" s="166">
        <v>43369</v>
      </c>
      <c r="N101" s="167" t="s">
        <v>43</v>
      </c>
      <c r="O101" s="168" t="s">
        <v>13</v>
      </c>
      <c r="P101" s="74" t="s">
        <v>593</v>
      </c>
    </row>
    <row r="102" spans="1:16" ht="74">
      <c r="A102" s="82" t="s">
        <v>7</v>
      </c>
      <c r="B102" s="83" t="s">
        <v>643</v>
      </c>
      <c r="C102" s="84" t="s">
        <v>644</v>
      </c>
      <c r="D102" s="84"/>
      <c r="E102" s="84" t="s">
        <v>645</v>
      </c>
      <c r="F102" s="84">
        <v>2017008712</v>
      </c>
      <c r="G102" s="84" t="s">
        <v>646</v>
      </c>
      <c r="H102" s="84">
        <v>1791</v>
      </c>
      <c r="I102" s="83" t="s">
        <v>269</v>
      </c>
      <c r="J102" s="83" t="str">
        <f t="shared" ref="J102" si="104">K101</f>
        <v>Snay</v>
      </c>
      <c r="K102" s="83" t="s">
        <v>133</v>
      </c>
      <c r="L102" s="86" t="s">
        <v>647</v>
      </c>
      <c r="M102" s="87">
        <f t="shared" ref="M102:O102" si="105">M101</f>
        <v>43369</v>
      </c>
      <c r="N102" s="88" t="str">
        <f t="shared" si="105"/>
        <v>1:00:00 PM EST</v>
      </c>
      <c r="O102" s="89" t="str">
        <f t="shared" si="105"/>
        <v>B</v>
      </c>
      <c r="P102" s="74" t="s">
        <v>103</v>
      </c>
    </row>
    <row r="103" spans="1:16" ht="18.5">
      <c r="A103" s="82" t="s">
        <v>7</v>
      </c>
      <c r="B103" s="83" t="s">
        <v>643</v>
      </c>
      <c r="C103" s="83" t="s">
        <v>644</v>
      </c>
      <c r="D103" s="83"/>
      <c r="E103" s="83" t="s">
        <v>645</v>
      </c>
      <c r="F103" s="83">
        <v>2017009031</v>
      </c>
      <c r="G103" s="83" t="s">
        <v>648</v>
      </c>
      <c r="H103" s="83">
        <v>1791</v>
      </c>
      <c r="I103" s="83" t="s">
        <v>269</v>
      </c>
      <c r="J103" s="83" t="s">
        <v>317</v>
      </c>
      <c r="K103" s="83" t="s">
        <v>133</v>
      </c>
      <c r="L103" s="86" t="s">
        <v>95</v>
      </c>
      <c r="M103" s="87">
        <f t="shared" ref="M103:O103" si="106">M101</f>
        <v>43369</v>
      </c>
      <c r="N103" s="88" t="str">
        <f t="shared" si="106"/>
        <v>1:00:00 PM EST</v>
      </c>
      <c r="O103" s="89" t="str">
        <f t="shared" si="106"/>
        <v>B</v>
      </c>
    </row>
    <row r="104" spans="1:16" ht="18.5">
      <c r="A104" s="82" t="s">
        <v>7</v>
      </c>
      <c r="B104" s="83" t="s">
        <v>643</v>
      </c>
      <c r="C104" s="84" t="s">
        <v>644</v>
      </c>
      <c r="D104" s="84"/>
      <c r="E104" s="84" t="s">
        <v>645</v>
      </c>
      <c r="F104" s="84">
        <v>2017008607</v>
      </c>
      <c r="G104" s="84" t="s">
        <v>649</v>
      </c>
      <c r="H104" s="84">
        <v>1791</v>
      </c>
      <c r="I104" s="83" t="s">
        <v>269</v>
      </c>
      <c r="J104" s="83" t="s">
        <v>317</v>
      </c>
      <c r="K104" s="83" t="s">
        <v>133</v>
      </c>
      <c r="L104" s="86" t="s">
        <v>95</v>
      </c>
      <c r="M104" s="87">
        <f t="shared" ref="M104:O104" si="107">M101</f>
        <v>43369</v>
      </c>
      <c r="N104" s="88" t="str">
        <f t="shared" si="107"/>
        <v>1:00:00 PM EST</v>
      </c>
      <c r="O104" s="89" t="str">
        <f t="shared" si="107"/>
        <v>B</v>
      </c>
    </row>
    <row r="105" spans="1:16" ht="18.5">
      <c r="A105" s="90" t="s">
        <v>7</v>
      </c>
      <c r="B105" s="91" t="s">
        <v>650</v>
      </c>
      <c r="C105" s="277" t="s">
        <v>130</v>
      </c>
      <c r="D105" s="277"/>
      <c r="E105" s="277" t="s">
        <v>621</v>
      </c>
      <c r="F105" s="277">
        <v>2017001384</v>
      </c>
      <c r="G105" s="277" t="s">
        <v>651</v>
      </c>
      <c r="H105" s="277">
        <v>1776</v>
      </c>
      <c r="I105" s="91" t="str">
        <f t="shared" ref="I105" si="108">K101</f>
        <v>Snay</v>
      </c>
      <c r="J105" s="91" t="str">
        <f t="shared" ref="J105:K105" si="109">I101</f>
        <v>Derrick (CA)</v>
      </c>
      <c r="K105" s="91" t="str">
        <f t="shared" si="109"/>
        <v>Nagumo</v>
      </c>
      <c r="L105" s="86"/>
      <c r="M105" s="95">
        <f t="shared" ref="M105:O105" si="110">M101</f>
        <v>43369</v>
      </c>
      <c r="N105" s="96" t="str">
        <f t="shared" si="110"/>
        <v>1:00:00 PM EST</v>
      </c>
      <c r="O105" s="97" t="str">
        <f t="shared" si="110"/>
        <v>B</v>
      </c>
    </row>
    <row r="106" spans="1:16" ht="19" thickBot="1">
      <c r="A106" s="278" t="s">
        <v>7</v>
      </c>
      <c r="B106" s="279" t="s">
        <v>652</v>
      </c>
      <c r="C106" s="279" t="s">
        <v>68</v>
      </c>
      <c r="D106" s="279"/>
      <c r="E106" s="279" t="s">
        <v>652</v>
      </c>
      <c r="F106" s="279">
        <v>2017001412</v>
      </c>
      <c r="G106" s="279" t="s">
        <v>653</v>
      </c>
      <c r="H106" s="279">
        <v>1741</v>
      </c>
      <c r="I106" s="279" t="str">
        <f t="shared" ref="I106" si="111">K101</f>
        <v>Snay</v>
      </c>
      <c r="J106" s="279" t="str">
        <f t="shared" ref="J106" si="112">J101</f>
        <v>Nagumo</v>
      </c>
      <c r="K106" s="279" t="str">
        <f t="shared" ref="K106" si="113">I101</f>
        <v>Derrick (CA)</v>
      </c>
      <c r="L106" s="280"/>
      <c r="M106" s="281">
        <f t="shared" ref="M106:O106" si="114">M101</f>
        <v>43369</v>
      </c>
      <c r="N106" s="282" t="str">
        <f t="shared" si="114"/>
        <v>1:00:00 PM EST</v>
      </c>
      <c r="O106" s="283" t="str">
        <f t="shared" si="114"/>
        <v>B</v>
      </c>
    </row>
    <row r="107" spans="1:16" ht="37.5" thickTop="1">
      <c r="A107" s="216" t="s">
        <v>7</v>
      </c>
      <c r="B107" s="185" t="s">
        <v>654</v>
      </c>
      <c r="C107" s="284" t="s">
        <v>144</v>
      </c>
      <c r="D107" s="284"/>
      <c r="E107" s="284" t="s">
        <v>655</v>
      </c>
      <c r="F107" s="284">
        <v>2016006812</v>
      </c>
      <c r="G107" s="284" t="s">
        <v>656</v>
      </c>
      <c r="H107" s="284">
        <v>3746</v>
      </c>
      <c r="I107" s="185" t="s">
        <v>188</v>
      </c>
      <c r="J107" s="185" t="s">
        <v>93</v>
      </c>
      <c r="K107" s="185" t="s">
        <v>136</v>
      </c>
      <c r="L107" s="140" t="s">
        <v>657</v>
      </c>
      <c r="M107" s="217">
        <v>43369</v>
      </c>
      <c r="N107" s="218" t="s">
        <v>43</v>
      </c>
      <c r="O107" s="219" t="s">
        <v>22</v>
      </c>
      <c r="P107" s="74" t="s">
        <v>372</v>
      </c>
    </row>
    <row r="108" spans="1:16" ht="18.5">
      <c r="A108" s="150" t="s">
        <v>7</v>
      </c>
      <c r="B108" s="151" t="s">
        <v>658</v>
      </c>
      <c r="C108" s="151" t="s">
        <v>144</v>
      </c>
      <c r="D108" s="151"/>
      <c r="E108" s="151" t="s">
        <v>659</v>
      </c>
      <c r="F108" s="151">
        <v>2017000239</v>
      </c>
      <c r="G108" s="152" t="s">
        <v>660</v>
      </c>
      <c r="H108" s="151">
        <v>3752</v>
      </c>
      <c r="I108" s="151" t="str">
        <f>I107</f>
        <v>Horner</v>
      </c>
      <c r="J108" s="151" t="str">
        <f>K107</f>
        <v>Dougal (CO)</v>
      </c>
      <c r="K108" s="151" t="str">
        <f>J107</f>
        <v>Browne, L (R)</v>
      </c>
      <c r="L108" s="146"/>
      <c r="M108" s="153">
        <f t="shared" ref="M108:O108" si="115">M107</f>
        <v>43369</v>
      </c>
      <c r="N108" s="154" t="str">
        <f t="shared" si="115"/>
        <v>1:00:00 PM EST</v>
      </c>
      <c r="O108" s="155" t="str">
        <f t="shared" si="115"/>
        <v>D</v>
      </c>
      <c r="P108" s="74" t="s">
        <v>103</v>
      </c>
    </row>
    <row r="109" spans="1:16" ht="18.5">
      <c r="A109" s="150" t="s">
        <v>7</v>
      </c>
      <c r="B109" s="151" t="s">
        <v>661</v>
      </c>
      <c r="C109" s="151" t="s">
        <v>144</v>
      </c>
      <c r="D109" s="151"/>
      <c r="E109" s="151" t="s">
        <v>641</v>
      </c>
      <c r="F109" s="151">
        <v>2017000255</v>
      </c>
      <c r="G109" s="152" t="s">
        <v>662</v>
      </c>
      <c r="H109" s="151">
        <v>3674</v>
      </c>
      <c r="I109" s="151" t="str">
        <f>J107</f>
        <v>Browne, L (R)</v>
      </c>
      <c r="J109" s="151" t="str">
        <f>K107</f>
        <v>Dougal (CO)</v>
      </c>
      <c r="K109" s="151" t="str">
        <f>I107</f>
        <v>Horner</v>
      </c>
      <c r="L109" s="146"/>
      <c r="M109" s="153">
        <f t="shared" ref="M109:O109" si="116">M107</f>
        <v>43369</v>
      </c>
      <c r="N109" s="154" t="str">
        <f t="shared" si="116"/>
        <v>1:00:00 PM EST</v>
      </c>
      <c r="O109" s="155" t="str">
        <f t="shared" si="116"/>
        <v>D</v>
      </c>
    </row>
    <row r="110" spans="1:16" ht="18.5">
      <c r="A110" s="150" t="s">
        <v>7</v>
      </c>
      <c r="B110" s="151" t="s">
        <v>663</v>
      </c>
      <c r="C110" s="151" t="s">
        <v>206</v>
      </c>
      <c r="D110" s="151"/>
      <c r="E110" s="151" t="s">
        <v>664</v>
      </c>
      <c r="F110" s="151">
        <v>2017000261</v>
      </c>
      <c r="G110" s="152" t="s">
        <v>665</v>
      </c>
      <c r="H110" s="151">
        <v>3641</v>
      </c>
      <c r="I110" s="151" t="str">
        <f>J107</f>
        <v>Browne, L (R)</v>
      </c>
      <c r="J110" s="151" t="str">
        <f>I107</f>
        <v>Horner</v>
      </c>
      <c r="K110" s="151" t="str">
        <f>K107</f>
        <v>Dougal (CO)</v>
      </c>
      <c r="L110" s="146"/>
      <c r="M110" s="153">
        <f t="shared" ref="M110:O110" si="117">M107</f>
        <v>43369</v>
      </c>
      <c r="N110" s="154" t="str">
        <f t="shared" si="117"/>
        <v>1:00:00 PM EST</v>
      </c>
      <c r="O110" s="155" t="str">
        <f t="shared" si="117"/>
        <v>D</v>
      </c>
    </row>
    <row r="111" spans="1:16" ht="18.5">
      <c r="A111" s="150" t="s">
        <v>7</v>
      </c>
      <c r="B111" s="151" t="s">
        <v>666</v>
      </c>
      <c r="C111" s="156" t="s">
        <v>289</v>
      </c>
      <c r="D111" s="156"/>
      <c r="E111" s="156" t="s">
        <v>667</v>
      </c>
      <c r="F111" s="156">
        <v>2017000694</v>
      </c>
      <c r="G111" s="156" t="s">
        <v>668</v>
      </c>
      <c r="H111" s="156">
        <v>3638</v>
      </c>
      <c r="I111" s="151" t="str">
        <f>K107</f>
        <v>Dougal (CO)</v>
      </c>
      <c r="J111" s="151" t="str">
        <f>I107</f>
        <v>Horner</v>
      </c>
      <c r="K111" s="151" t="str">
        <f>J107</f>
        <v>Browne, L (R)</v>
      </c>
      <c r="L111" s="146"/>
      <c r="M111" s="153">
        <f t="shared" ref="M111:O111" si="118">M107</f>
        <v>43369</v>
      </c>
      <c r="N111" s="154" t="str">
        <f t="shared" si="118"/>
        <v>1:00:00 PM EST</v>
      </c>
      <c r="O111" s="155" t="str">
        <f t="shared" si="118"/>
        <v>D</v>
      </c>
    </row>
    <row r="112" spans="1:16" ht="19" thickBot="1">
      <c r="A112" s="157" t="s">
        <v>7</v>
      </c>
      <c r="B112" s="158" t="s">
        <v>669</v>
      </c>
      <c r="C112" s="158" t="s">
        <v>384</v>
      </c>
      <c r="D112" s="158"/>
      <c r="E112" s="158" t="s">
        <v>439</v>
      </c>
      <c r="F112" s="158">
        <v>2016007396</v>
      </c>
      <c r="G112" s="158" t="s">
        <v>670</v>
      </c>
      <c r="H112" s="158">
        <v>3776</v>
      </c>
      <c r="I112" s="158" t="str">
        <f>K107</f>
        <v>Dougal (CO)</v>
      </c>
      <c r="J112" s="158" t="str">
        <f>J107</f>
        <v>Browne, L (R)</v>
      </c>
      <c r="K112" s="158" t="str">
        <f>I107</f>
        <v>Horner</v>
      </c>
      <c r="L112" s="159"/>
      <c r="M112" s="160">
        <f t="shared" ref="M112:O112" si="119">M107</f>
        <v>43369</v>
      </c>
      <c r="N112" s="161" t="str">
        <f t="shared" si="119"/>
        <v>1:00:00 PM EST</v>
      </c>
      <c r="O112" s="162" t="str">
        <f t="shared" si="119"/>
        <v>D</v>
      </c>
    </row>
    <row r="113" spans="1:16" ht="37.5" thickTop="1">
      <c r="A113" s="163" t="s">
        <v>7</v>
      </c>
      <c r="B113" s="164" t="s">
        <v>671</v>
      </c>
      <c r="C113" s="164" t="s">
        <v>384</v>
      </c>
      <c r="D113" s="164" t="s">
        <v>573</v>
      </c>
      <c r="E113" s="164" t="s">
        <v>574</v>
      </c>
      <c r="F113" s="164">
        <v>2017000598</v>
      </c>
      <c r="G113" s="164" t="s">
        <v>672</v>
      </c>
      <c r="H113" s="164">
        <v>3622</v>
      </c>
      <c r="I113" s="164" t="s">
        <v>312</v>
      </c>
      <c r="J113" s="164" t="s">
        <v>307</v>
      </c>
      <c r="K113" s="164" t="s">
        <v>257</v>
      </c>
      <c r="L113" s="165"/>
      <c r="M113" s="166">
        <v>43370</v>
      </c>
      <c r="N113" s="167" t="s">
        <v>9</v>
      </c>
      <c r="O113" s="168" t="s">
        <v>13</v>
      </c>
      <c r="P113" s="74" t="s">
        <v>422</v>
      </c>
    </row>
    <row r="114" spans="1:16" ht="18.5">
      <c r="A114" s="90" t="s">
        <v>12</v>
      </c>
      <c r="B114" s="91" t="s">
        <v>673</v>
      </c>
      <c r="C114" s="91" t="s">
        <v>384</v>
      </c>
      <c r="D114" s="91" t="s">
        <v>674</v>
      </c>
      <c r="E114" s="91" t="s">
        <v>675</v>
      </c>
      <c r="F114" s="91">
        <v>2017000714</v>
      </c>
      <c r="G114" s="91" t="s">
        <v>676</v>
      </c>
      <c r="H114" s="91">
        <v>3694</v>
      </c>
      <c r="I114" s="91" t="str">
        <f t="shared" ref="I114" si="120">I113</f>
        <v>Silverman, R (R)</v>
      </c>
      <c r="J114" s="91" t="str">
        <f t="shared" ref="J114" si="121">K113</f>
        <v>Medlock</v>
      </c>
      <c r="K114" s="91" t="str">
        <f t="shared" ref="K114" si="122">J113</f>
        <v>Schopfer</v>
      </c>
      <c r="L114" s="94"/>
      <c r="M114" s="95">
        <f t="shared" ref="M114:O114" si="123">M113</f>
        <v>43370</v>
      </c>
      <c r="N114" s="96" t="str">
        <f t="shared" si="123"/>
        <v>9:00:00 AM EST</v>
      </c>
      <c r="O114" s="97" t="str">
        <f t="shared" si="123"/>
        <v>B</v>
      </c>
      <c r="P114" s="74" t="s">
        <v>103</v>
      </c>
    </row>
    <row r="115" spans="1:16" ht="18.5">
      <c r="A115" s="90" t="s">
        <v>7</v>
      </c>
      <c r="B115" s="91" t="s">
        <v>677</v>
      </c>
      <c r="C115" s="91" t="s">
        <v>103</v>
      </c>
      <c r="D115" s="91"/>
      <c r="E115" s="91" t="s">
        <v>370</v>
      </c>
      <c r="F115" s="91">
        <v>2017001224</v>
      </c>
      <c r="G115" s="91" t="s">
        <v>678</v>
      </c>
      <c r="H115" s="91">
        <v>3627</v>
      </c>
      <c r="I115" s="91" t="str">
        <f t="shared" ref="I115:J115" si="124">J113</f>
        <v>Schopfer</v>
      </c>
      <c r="J115" s="91" t="str">
        <f t="shared" si="124"/>
        <v>Medlock</v>
      </c>
      <c r="K115" s="91" t="str">
        <f t="shared" ref="K115" si="125">I113</f>
        <v>Silverman, R (R)</v>
      </c>
      <c r="L115" s="94"/>
      <c r="M115" s="95">
        <f t="shared" ref="M115:O115" si="126">M113</f>
        <v>43370</v>
      </c>
      <c r="N115" s="96" t="str">
        <f t="shared" si="126"/>
        <v>9:00:00 AM EST</v>
      </c>
      <c r="O115" s="97" t="str">
        <f t="shared" si="126"/>
        <v>B</v>
      </c>
    </row>
    <row r="116" spans="1:16" ht="18.5">
      <c r="A116" s="90" t="s">
        <v>7</v>
      </c>
      <c r="B116" s="91" t="s">
        <v>673</v>
      </c>
      <c r="C116" s="91" t="s">
        <v>384</v>
      </c>
      <c r="D116" s="91"/>
      <c r="E116" s="91" t="s">
        <v>679</v>
      </c>
      <c r="F116" s="91">
        <v>2017001465</v>
      </c>
      <c r="G116" s="91" t="s">
        <v>680</v>
      </c>
      <c r="H116" s="91">
        <v>3695</v>
      </c>
      <c r="I116" s="91" t="str">
        <f t="shared" ref="I116" si="127">J113</f>
        <v>Schopfer</v>
      </c>
      <c r="J116" s="91" t="str">
        <f t="shared" ref="J116" si="128">I113</f>
        <v>Silverman, R (R)</v>
      </c>
      <c r="K116" s="91" t="str">
        <f t="shared" ref="K116" si="129">K113</f>
        <v>Medlock</v>
      </c>
      <c r="L116" s="94"/>
      <c r="M116" s="95">
        <f t="shared" ref="M116:O116" si="130">M113</f>
        <v>43370</v>
      </c>
      <c r="N116" s="96" t="str">
        <f t="shared" si="130"/>
        <v>9:00:00 AM EST</v>
      </c>
      <c r="O116" s="97" t="str">
        <f t="shared" si="130"/>
        <v>B</v>
      </c>
    </row>
    <row r="117" spans="1:16" ht="37">
      <c r="A117" s="82" t="s">
        <v>7</v>
      </c>
      <c r="B117" s="83" t="s">
        <v>681</v>
      </c>
      <c r="C117" s="83" t="s">
        <v>103</v>
      </c>
      <c r="D117" s="83"/>
      <c r="E117" s="83" t="s">
        <v>370</v>
      </c>
      <c r="F117" s="83">
        <v>2017001483</v>
      </c>
      <c r="G117" s="83" t="s">
        <v>682</v>
      </c>
      <c r="H117" s="83">
        <v>3691</v>
      </c>
      <c r="I117" s="83" t="str">
        <f t="shared" ref="I117" si="131">K113</f>
        <v>Medlock</v>
      </c>
      <c r="J117" s="83" t="str">
        <f t="shared" ref="J117:K117" si="132">I113</f>
        <v>Silverman, R (R)</v>
      </c>
      <c r="K117" s="83" t="str">
        <f t="shared" si="132"/>
        <v>Schopfer</v>
      </c>
      <c r="L117" s="94" t="s">
        <v>95</v>
      </c>
      <c r="M117" s="87">
        <f t="shared" ref="M117:O117" si="133">M113</f>
        <v>43370</v>
      </c>
      <c r="N117" s="88" t="str">
        <f t="shared" si="133"/>
        <v>9:00:00 AM EST</v>
      </c>
      <c r="O117" s="89" t="str">
        <f t="shared" si="133"/>
        <v>B</v>
      </c>
    </row>
    <row r="118" spans="1:16" ht="19" thickBot="1">
      <c r="A118" s="278" t="s">
        <v>7</v>
      </c>
      <c r="B118" s="279" t="s">
        <v>673</v>
      </c>
      <c r="C118" s="279" t="s">
        <v>384</v>
      </c>
      <c r="D118" s="279"/>
      <c r="E118" s="279" t="s">
        <v>679</v>
      </c>
      <c r="F118" s="279">
        <v>2017001598</v>
      </c>
      <c r="G118" s="279" t="s">
        <v>683</v>
      </c>
      <c r="H118" s="279">
        <v>3695</v>
      </c>
      <c r="I118" s="279" t="str">
        <f t="shared" ref="I118" si="134">K113</f>
        <v>Medlock</v>
      </c>
      <c r="J118" s="279" t="str">
        <f t="shared" ref="J118" si="135">J113</f>
        <v>Schopfer</v>
      </c>
      <c r="K118" s="279" t="str">
        <f t="shared" ref="K118" si="136">I113</f>
        <v>Silverman, R (R)</v>
      </c>
      <c r="L118" s="285"/>
      <c r="M118" s="281">
        <f t="shared" ref="M118:O118" si="137">M113</f>
        <v>43370</v>
      </c>
      <c r="N118" s="282" t="str">
        <f t="shared" si="137"/>
        <v>9:00:00 AM EST</v>
      </c>
      <c r="O118" s="283" t="str">
        <f t="shared" si="137"/>
        <v>B</v>
      </c>
    </row>
    <row r="119" spans="1:16" ht="37.5" thickTop="1">
      <c r="A119" s="216" t="s">
        <v>7</v>
      </c>
      <c r="B119" s="185" t="s">
        <v>684</v>
      </c>
      <c r="C119" s="185" t="s">
        <v>103</v>
      </c>
      <c r="D119" s="185"/>
      <c r="E119" s="185" t="s">
        <v>685</v>
      </c>
      <c r="F119" s="185">
        <v>2017000156</v>
      </c>
      <c r="G119" s="286" t="s">
        <v>686</v>
      </c>
      <c r="H119" s="185">
        <v>2897</v>
      </c>
      <c r="I119" s="185" t="s">
        <v>326</v>
      </c>
      <c r="J119" s="185" t="s">
        <v>270</v>
      </c>
      <c r="K119" s="185" t="s">
        <v>192</v>
      </c>
      <c r="L119" s="140"/>
      <c r="M119" s="217">
        <v>43370</v>
      </c>
      <c r="N119" s="218" t="s">
        <v>9</v>
      </c>
      <c r="O119" s="219" t="s">
        <v>22</v>
      </c>
      <c r="P119" s="74" t="s">
        <v>520</v>
      </c>
    </row>
    <row r="120" spans="1:16" ht="18.5">
      <c r="A120" s="150" t="s">
        <v>7</v>
      </c>
      <c r="B120" s="151" t="s">
        <v>687</v>
      </c>
      <c r="C120" s="222" t="s">
        <v>103</v>
      </c>
      <c r="D120" s="222"/>
      <c r="E120" s="222" t="s">
        <v>688</v>
      </c>
      <c r="F120" s="222">
        <v>2017001730</v>
      </c>
      <c r="G120" s="222" t="s">
        <v>689</v>
      </c>
      <c r="H120" s="222">
        <v>2658</v>
      </c>
      <c r="I120" s="151" t="str">
        <f t="shared" ref="I120" si="138">I119</f>
        <v>Szpondowski (MI)</v>
      </c>
      <c r="J120" s="151" t="str">
        <f t="shared" ref="J120" si="139">K119</f>
        <v>Howard (R)</v>
      </c>
      <c r="K120" s="151" t="str">
        <f t="shared" ref="K120" si="140">J119</f>
        <v>Nappi</v>
      </c>
      <c r="L120" s="190"/>
      <c r="M120" s="153">
        <f t="shared" ref="M120:O120" si="141">M119</f>
        <v>43370</v>
      </c>
      <c r="N120" s="154" t="str">
        <f t="shared" si="141"/>
        <v>9:00:00 AM EST</v>
      </c>
      <c r="O120" s="155" t="str">
        <f t="shared" si="141"/>
        <v>D</v>
      </c>
      <c r="P120" s="74" t="s">
        <v>103</v>
      </c>
    </row>
    <row r="121" spans="1:16" ht="37">
      <c r="A121" s="150" t="s">
        <v>7</v>
      </c>
      <c r="B121" s="153" t="s">
        <v>690</v>
      </c>
      <c r="C121" s="151" t="s">
        <v>103</v>
      </c>
      <c r="D121" s="151"/>
      <c r="E121" s="151" t="s">
        <v>507</v>
      </c>
      <c r="F121" s="151">
        <v>2017000502</v>
      </c>
      <c r="G121" s="151" t="s">
        <v>691</v>
      </c>
      <c r="H121" s="151">
        <v>2624</v>
      </c>
      <c r="I121" s="151" t="str">
        <f t="shared" ref="I121:J121" si="142">J119</f>
        <v>Nappi</v>
      </c>
      <c r="J121" s="151" t="str">
        <f t="shared" si="142"/>
        <v>Howard (R)</v>
      </c>
      <c r="K121" s="151" t="str">
        <f t="shared" ref="K121" si="143">I119</f>
        <v>Szpondowski (MI)</v>
      </c>
      <c r="L121" s="190"/>
      <c r="M121" s="153">
        <f t="shared" ref="M121:O121" si="144">M119</f>
        <v>43370</v>
      </c>
      <c r="N121" s="154" t="str">
        <f t="shared" si="144"/>
        <v>9:00:00 AM EST</v>
      </c>
      <c r="O121" s="155" t="str">
        <f t="shared" si="144"/>
        <v>D</v>
      </c>
    </row>
    <row r="122" spans="1:16" ht="18.5">
      <c r="A122" s="150" t="s">
        <v>7</v>
      </c>
      <c r="B122" s="151" t="s">
        <v>692</v>
      </c>
      <c r="C122" s="156" t="s">
        <v>384</v>
      </c>
      <c r="D122" s="156"/>
      <c r="E122" s="156" t="s">
        <v>693</v>
      </c>
      <c r="F122" s="156">
        <v>2017000447</v>
      </c>
      <c r="G122" s="156" t="s">
        <v>694</v>
      </c>
      <c r="H122" s="156">
        <v>2173</v>
      </c>
      <c r="I122" s="151" t="str">
        <f t="shared" ref="I122" si="145">J119</f>
        <v>Nappi</v>
      </c>
      <c r="J122" s="151" t="str">
        <f t="shared" ref="J122" si="146">I119</f>
        <v>Szpondowski (MI)</v>
      </c>
      <c r="K122" s="151" t="str">
        <f t="shared" ref="K122" si="147">K119</f>
        <v>Howard (R)</v>
      </c>
      <c r="L122" s="146"/>
      <c r="M122" s="153">
        <f t="shared" ref="M122:O122" si="148">M119</f>
        <v>43370</v>
      </c>
      <c r="N122" s="154" t="str">
        <f t="shared" si="148"/>
        <v>9:00:00 AM EST</v>
      </c>
      <c r="O122" s="155" t="str">
        <f t="shared" si="148"/>
        <v>D</v>
      </c>
    </row>
    <row r="123" spans="1:16" ht="18.5">
      <c r="A123" s="150" t="s">
        <v>7</v>
      </c>
      <c r="B123" s="151" t="s">
        <v>695</v>
      </c>
      <c r="C123" s="151" t="s">
        <v>55</v>
      </c>
      <c r="D123" s="151"/>
      <c r="E123" s="151" t="s">
        <v>696</v>
      </c>
      <c r="F123" s="151">
        <v>2016008448</v>
      </c>
      <c r="G123" s="151" t="s">
        <v>697</v>
      </c>
      <c r="H123" s="151">
        <v>2194</v>
      </c>
      <c r="I123" s="151" t="str">
        <f t="shared" ref="I123" si="149">K119</f>
        <v>Howard (R)</v>
      </c>
      <c r="J123" s="151" t="str">
        <f t="shared" ref="J123:K123" si="150">I119</f>
        <v>Szpondowski (MI)</v>
      </c>
      <c r="K123" s="151" t="str">
        <f t="shared" si="150"/>
        <v>Nappi</v>
      </c>
      <c r="L123" s="146" t="s">
        <v>74</v>
      </c>
      <c r="M123" s="153">
        <f t="shared" ref="M123:O123" si="151">M119</f>
        <v>43370</v>
      </c>
      <c r="N123" s="154" t="str">
        <f t="shared" si="151"/>
        <v>9:00:00 AM EST</v>
      </c>
      <c r="O123" s="155" t="str">
        <f t="shared" si="151"/>
        <v>D</v>
      </c>
    </row>
    <row r="124" spans="1:16" ht="19" thickBot="1">
      <c r="A124" s="157" t="s">
        <v>7</v>
      </c>
      <c r="B124" s="158" t="s">
        <v>695</v>
      </c>
      <c r="C124" s="247" t="s">
        <v>55</v>
      </c>
      <c r="D124" s="247"/>
      <c r="E124" s="247" t="s">
        <v>696</v>
      </c>
      <c r="F124" s="247">
        <v>2017000525</v>
      </c>
      <c r="G124" s="247" t="s">
        <v>698</v>
      </c>
      <c r="H124" s="247">
        <v>2191</v>
      </c>
      <c r="I124" s="158" t="str">
        <f t="shared" ref="I124" si="152">K119</f>
        <v>Howard (R)</v>
      </c>
      <c r="J124" s="158" t="str">
        <f t="shared" ref="J124" si="153">J119</f>
        <v>Nappi</v>
      </c>
      <c r="K124" s="158" t="str">
        <f t="shared" ref="K124" si="154">I119</f>
        <v>Szpondowski (MI)</v>
      </c>
      <c r="L124" s="159" t="s">
        <v>76</v>
      </c>
      <c r="M124" s="160">
        <f t="shared" ref="M124:O124" si="155">M119</f>
        <v>43370</v>
      </c>
      <c r="N124" s="161" t="str">
        <f t="shared" si="155"/>
        <v>9:00:00 AM EST</v>
      </c>
      <c r="O124" s="162" t="str">
        <f t="shared" si="155"/>
        <v>D</v>
      </c>
    </row>
    <row r="125" spans="1:16" ht="75" thickTop="1" thickBot="1">
      <c r="A125" s="248" t="s">
        <v>7</v>
      </c>
      <c r="B125" s="249" t="s">
        <v>610</v>
      </c>
      <c r="C125" s="249"/>
      <c r="D125" s="249"/>
      <c r="E125" s="249"/>
      <c r="F125" s="249" t="s">
        <v>699</v>
      </c>
      <c r="G125" s="249"/>
      <c r="H125" s="249"/>
      <c r="I125" s="249" t="s">
        <v>189</v>
      </c>
      <c r="J125" s="249" t="s">
        <v>347</v>
      </c>
      <c r="K125" s="249" t="s">
        <v>201</v>
      </c>
      <c r="L125" s="251"/>
      <c r="M125" s="252">
        <v>43370</v>
      </c>
      <c r="N125" s="253" t="s">
        <v>43</v>
      </c>
      <c r="O125" s="254" t="s">
        <v>13</v>
      </c>
    </row>
    <row r="126" spans="1:16" ht="56.5" thickTop="1" thickBot="1">
      <c r="A126" s="114" t="s">
        <v>7</v>
      </c>
      <c r="B126" s="115" t="s">
        <v>700</v>
      </c>
      <c r="C126" s="115"/>
      <c r="D126" s="115"/>
      <c r="E126" s="115"/>
      <c r="F126" s="115" t="s">
        <v>701</v>
      </c>
      <c r="G126" s="115"/>
      <c r="H126" s="115"/>
      <c r="I126" s="115" t="s">
        <v>256</v>
      </c>
      <c r="J126" s="115" t="s">
        <v>278</v>
      </c>
      <c r="K126" s="115" t="s">
        <v>335</v>
      </c>
      <c r="L126" s="175"/>
      <c r="M126" s="118">
        <v>43371</v>
      </c>
      <c r="N126" s="119" t="s">
        <v>28</v>
      </c>
      <c r="O126" s="120" t="s">
        <v>8</v>
      </c>
    </row>
    <row r="127" spans="1:16" ht="18.5" thickTop="1">
      <c r="L127" s="288"/>
      <c r="M127" s="289"/>
      <c r="N127" s="290"/>
    </row>
    <row r="128" spans="1:16">
      <c r="L128" s="288"/>
      <c r="M128" s="289"/>
      <c r="N128" s="290"/>
    </row>
    <row r="129" spans="3:14">
      <c r="L129" s="288"/>
      <c r="M129" s="289"/>
      <c r="N129" s="290"/>
    </row>
    <row r="130" spans="3:14">
      <c r="L130" s="288"/>
      <c r="M130" s="289"/>
      <c r="N130" s="290"/>
    </row>
    <row r="131" spans="3:14">
      <c r="L131" s="288"/>
      <c r="M131" s="289"/>
      <c r="N131" s="290"/>
    </row>
    <row r="132" spans="3:14">
      <c r="L132" s="288"/>
      <c r="M132" s="289"/>
      <c r="N132" s="290"/>
    </row>
    <row r="133" spans="3:14">
      <c r="L133" s="288"/>
      <c r="M133" s="289"/>
      <c r="N133" s="290"/>
    </row>
    <row r="134" spans="3:14">
      <c r="L134" s="288"/>
      <c r="M134" s="289"/>
      <c r="N134" s="290"/>
    </row>
    <row r="135" spans="3:14">
      <c r="L135" s="288"/>
      <c r="M135" s="289"/>
      <c r="N135" s="290"/>
    </row>
    <row r="136" spans="3:14">
      <c r="G136" s="291"/>
      <c r="L136" s="288"/>
      <c r="M136" s="289"/>
      <c r="N136" s="290"/>
    </row>
    <row r="137" spans="3:14">
      <c r="L137" s="288"/>
      <c r="M137" s="289"/>
      <c r="N137" s="290"/>
    </row>
    <row r="138" spans="3:14">
      <c r="G138" s="291"/>
      <c r="L138" s="288"/>
      <c r="M138" s="289"/>
      <c r="N138" s="290"/>
    </row>
    <row r="139" spans="3:14">
      <c r="G139" s="291"/>
      <c r="L139" s="288"/>
      <c r="M139" s="289"/>
      <c r="N139" s="290"/>
    </row>
    <row r="140" spans="3:14">
      <c r="G140" s="291"/>
      <c r="L140" s="288"/>
      <c r="M140" s="289"/>
      <c r="N140" s="290"/>
    </row>
    <row r="141" spans="3:14">
      <c r="G141" s="291"/>
      <c r="L141" s="288"/>
      <c r="M141" s="289"/>
      <c r="N141" s="290"/>
    </row>
    <row r="142" spans="3:14">
      <c r="L142" s="288"/>
      <c r="M142" s="289"/>
      <c r="N142" s="290"/>
    </row>
    <row r="143" spans="3:14" ht="36">
      <c r="C143" s="292" t="s">
        <v>130</v>
      </c>
      <c r="D143" s="292"/>
      <c r="E143" s="292" t="s">
        <v>702</v>
      </c>
      <c r="F143" s="292">
        <v>2017001358</v>
      </c>
      <c r="G143" s="292" t="s">
        <v>703</v>
      </c>
      <c r="H143" s="292">
        <v>1627</v>
      </c>
      <c r="L143" s="288"/>
      <c r="M143" s="289"/>
      <c r="N143" s="290"/>
    </row>
    <row r="144" spans="3:14">
      <c r="C144" s="293" t="s">
        <v>71</v>
      </c>
      <c r="D144" s="294"/>
      <c r="E144" s="294" t="s">
        <v>704</v>
      </c>
      <c r="F144" s="294">
        <v>2016008296</v>
      </c>
      <c r="G144" s="294" t="s">
        <v>705</v>
      </c>
      <c r="H144" s="294">
        <v>3749</v>
      </c>
      <c r="L144" s="288"/>
      <c r="M144" s="289"/>
      <c r="N144" s="290"/>
    </row>
    <row r="145" spans="1:16">
      <c r="G145" s="291"/>
      <c r="L145" s="288"/>
      <c r="M145" s="289"/>
      <c r="N145" s="290"/>
    </row>
    <row r="146" spans="1:16">
      <c r="C146" s="295" t="s">
        <v>68</v>
      </c>
      <c r="D146" s="295"/>
      <c r="E146" s="295" t="s">
        <v>706</v>
      </c>
      <c r="F146" s="295">
        <v>2017000434</v>
      </c>
      <c r="G146" s="295" t="s">
        <v>707</v>
      </c>
      <c r="H146" s="295">
        <v>3735</v>
      </c>
      <c r="L146" s="288"/>
      <c r="M146" s="289"/>
      <c r="N146" s="290"/>
    </row>
    <row r="147" spans="1:16">
      <c r="G147" s="291"/>
      <c r="L147" s="288"/>
      <c r="M147" s="289"/>
      <c r="N147" s="290"/>
    </row>
    <row r="148" spans="1:16">
      <c r="G148" s="291"/>
      <c r="M148" s="289"/>
    </row>
    <row r="149" spans="1:16" ht="18.5" thickBot="1">
      <c r="G149" s="291"/>
      <c r="M149" s="289"/>
    </row>
    <row r="150" spans="1:16" ht="36.5" thickTop="1">
      <c r="A150" s="297"/>
      <c r="B150" s="298"/>
      <c r="C150" s="299" t="s">
        <v>162</v>
      </c>
      <c r="D150" s="299"/>
      <c r="E150" s="299" t="s">
        <v>708</v>
      </c>
      <c r="F150" s="299">
        <v>2016008466</v>
      </c>
      <c r="G150" s="299" t="s">
        <v>709</v>
      </c>
      <c r="H150" s="299">
        <v>3625</v>
      </c>
      <c r="I150" s="300"/>
      <c r="J150" s="298"/>
      <c r="K150" s="298"/>
      <c r="L150" s="301"/>
      <c r="M150" s="302"/>
      <c r="N150" s="303"/>
      <c r="O150" s="304"/>
    </row>
    <row r="151" spans="1:16">
      <c r="A151" s="305"/>
      <c r="B151" s="292"/>
      <c r="C151" s="306" t="s">
        <v>21</v>
      </c>
      <c r="D151" s="306" t="s">
        <v>710</v>
      </c>
      <c r="E151" s="306" t="s">
        <v>711</v>
      </c>
      <c r="F151" s="306">
        <v>2017000102</v>
      </c>
      <c r="G151" s="306" t="s">
        <v>712</v>
      </c>
      <c r="H151" s="306">
        <v>3622</v>
      </c>
      <c r="I151" s="292"/>
      <c r="J151" s="292"/>
      <c r="K151" s="292"/>
      <c r="L151" s="307"/>
      <c r="M151" s="308"/>
      <c r="N151" s="309"/>
      <c r="O151" s="310"/>
    </row>
    <row r="152" spans="1:16" ht="36">
      <c r="A152" s="305"/>
      <c r="B152" s="292"/>
      <c r="C152" s="306" t="s">
        <v>162</v>
      </c>
      <c r="D152" s="306"/>
      <c r="E152" s="306" t="s">
        <v>708</v>
      </c>
      <c r="F152" s="306">
        <v>2017000304</v>
      </c>
      <c r="G152" s="306" t="s">
        <v>713</v>
      </c>
      <c r="H152" s="306">
        <v>3628</v>
      </c>
      <c r="I152" s="292"/>
      <c r="J152" s="292"/>
      <c r="K152" s="292"/>
      <c r="L152" s="307"/>
      <c r="M152" s="308"/>
      <c r="N152" s="309"/>
      <c r="O152" s="310"/>
    </row>
    <row r="153" spans="1:16">
      <c r="A153" s="305"/>
      <c r="B153" s="292"/>
      <c r="C153" s="311" t="s">
        <v>108</v>
      </c>
      <c r="D153" s="311"/>
      <c r="E153" s="311" t="s">
        <v>714</v>
      </c>
      <c r="F153" s="311">
        <v>2017000325</v>
      </c>
      <c r="G153" s="311" t="s">
        <v>715</v>
      </c>
      <c r="H153" s="311">
        <v>3693</v>
      </c>
      <c r="I153" s="292"/>
      <c r="J153" s="292"/>
      <c r="K153" s="292"/>
      <c r="L153" s="307"/>
      <c r="M153" s="308"/>
      <c r="N153" s="309"/>
      <c r="O153" s="310"/>
    </row>
    <row r="154" spans="1:16">
      <c r="A154" s="305"/>
      <c r="B154" s="292"/>
      <c r="C154" s="306" t="s">
        <v>122</v>
      </c>
      <c r="D154" s="306"/>
      <c r="E154" s="306" t="s">
        <v>716</v>
      </c>
      <c r="F154" s="306">
        <v>2017000397</v>
      </c>
      <c r="G154" s="306" t="s">
        <v>717</v>
      </c>
      <c r="H154" s="306">
        <v>3695</v>
      </c>
      <c r="I154" s="292"/>
      <c r="J154" s="292"/>
      <c r="K154" s="292"/>
      <c r="L154" s="307"/>
      <c r="M154" s="308"/>
      <c r="N154" s="309"/>
      <c r="O154" s="310"/>
    </row>
    <row r="155" spans="1:16" ht="18.5" thickBot="1">
      <c r="A155" s="312"/>
      <c r="B155" s="313"/>
      <c r="C155" s="314" t="s">
        <v>21</v>
      </c>
      <c r="D155" s="314" t="s">
        <v>710</v>
      </c>
      <c r="E155" s="314" t="s">
        <v>711</v>
      </c>
      <c r="F155" s="314">
        <v>2017000417</v>
      </c>
      <c r="G155" s="314" t="s">
        <v>718</v>
      </c>
      <c r="H155" s="314">
        <v>3623</v>
      </c>
      <c r="I155" s="313"/>
      <c r="J155" s="313"/>
      <c r="K155" s="313"/>
      <c r="L155" s="315"/>
      <c r="M155" s="316"/>
      <c r="N155" s="317"/>
      <c r="O155" s="318"/>
    </row>
    <row r="156" spans="1:16" ht="36.5" thickTop="1">
      <c r="A156" s="297" t="s">
        <v>7</v>
      </c>
      <c r="B156" s="298" t="s">
        <v>719</v>
      </c>
      <c r="C156" s="298" t="s">
        <v>21</v>
      </c>
      <c r="D156" s="298"/>
      <c r="E156" s="298" t="s">
        <v>720</v>
      </c>
      <c r="F156" s="298">
        <v>2016008559</v>
      </c>
      <c r="G156" s="298" t="s">
        <v>721</v>
      </c>
      <c r="H156" s="298">
        <v>3765</v>
      </c>
      <c r="I156" s="298"/>
      <c r="J156" s="298"/>
      <c r="K156" s="298"/>
      <c r="L156" s="301"/>
      <c r="M156" s="302"/>
      <c r="N156" s="303"/>
      <c r="O156" s="304" t="s">
        <v>39</v>
      </c>
      <c r="P156" s="74" t="s">
        <v>372</v>
      </c>
    </row>
    <row r="157" spans="1:16" ht="36">
      <c r="A157" s="305" t="s">
        <v>7</v>
      </c>
      <c r="B157" s="292" t="s">
        <v>722</v>
      </c>
      <c r="C157" s="292" t="s">
        <v>21</v>
      </c>
      <c r="D157" s="292"/>
      <c r="E157" s="292" t="s">
        <v>723</v>
      </c>
      <c r="F157" s="292">
        <v>2016008729</v>
      </c>
      <c r="G157" s="319" t="s">
        <v>724</v>
      </c>
      <c r="H157" s="292">
        <v>3675</v>
      </c>
      <c r="I157" s="292">
        <f>I156</f>
        <v>0</v>
      </c>
      <c r="J157" s="292">
        <f>K156</f>
        <v>0</v>
      </c>
      <c r="K157" s="292">
        <f>J156</f>
        <v>0</v>
      </c>
      <c r="L157" s="307"/>
      <c r="M157" s="308">
        <f>M156</f>
        <v>0</v>
      </c>
      <c r="N157" s="309">
        <f>N156</f>
        <v>0</v>
      </c>
      <c r="O157" s="310" t="str">
        <f>O156</f>
        <v>322
SAN JOSE</v>
      </c>
      <c r="P157" s="74" t="s">
        <v>21</v>
      </c>
    </row>
    <row r="158" spans="1:16" ht="36">
      <c r="A158" s="305" t="s">
        <v>7</v>
      </c>
      <c r="B158" s="308" t="s">
        <v>725</v>
      </c>
      <c r="C158" s="292" t="s">
        <v>162</v>
      </c>
      <c r="D158" s="292"/>
      <c r="E158" s="292" t="s">
        <v>726</v>
      </c>
      <c r="F158" s="292">
        <v>2016008755</v>
      </c>
      <c r="G158" s="319" t="s">
        <v>727</v>
      </c>
      <c r="H158" s="292">
        <v>3711</v>
      </c>
      <c r="I158" s="292">
        <f t="shared" ref="I158:J158" si="156">J156</f>
        <v>0</v>
      </c>
      <c r="J158" s="292">
        <f t="shared" si="156"/>
        <v>0</v>
      </c>
      <c r="K158" s="292">
        <f t="shared" ref="K158" si="157">I156</f>
        <v>0</v>
      </c>
      <c r="L158" s="320"/>
      <c r="M158" s="308">
        <f t="shared" ref="M158:O158" si="158">M156</f>
        <v>0</v>
      </c>
      <c r="N158" s="309">
        <f t="shared" si="158"/>
        <v>0</v>
      </c>
      <c r="O158" s="310" t="str">
        <f t="shared" si="158"/>
        <v>322
SAN JOSE</v>
      </c>
    </row>
    <row r="159" spans="1:16" ht="36">
      <c r="A159" s="305" t="s">
        <v>7</v>
      </c>
      <c r="B159" s="292" t="s">
        <v>728</v>
      </c>
      <c r="C159" s="292" t="s">
        <v>21</v>
      </c>
      <c r="D159" s="292"/>
      <c r="E159" s="292" t="s">
        <v>729</v>
      </c>
      <c r="F159" s="292">
        <v>2017000139</v>
      </c>
      <c r="G159" s="319" t="s">
        <v>730</v>
      </c>
      <c r="H159" s="292">
        <v>3769</v>
      </c>
      <c r="I159" s="292">
        <f t="shared" ref="I159" si="159">J156</f>
        <v>0</v>
      </c>
      <c r="J159" s="292">
        <f t="shared" ref="J159" si="160">I156</f>
        <v>0</v>
      </c>
      <c r="K159" s="292">
        <f t="shared" ref="K159" si="161">K156</f>
        <v>0</v>
      </c>
      <c r="L159" s="307"/>
      <c r="M159" s="308">
        <f t="shared" ref="M159:O159" si="162">M156</f>
        <v>0</v>
      </c>
      <c r="N159" s="309">
        <f t="shared" si="162"/>
        <v>0</v>
      </c>
      <c r="O159" s="310" t="str">
        <f t="shared" si="162"/>
        <v>322
SAN JOSE</v>
      </c>
    </row>
    <row r="160" spans="1:16" ht="36">
      <c r="A160" s="305" t="s">
        <v>7</v>
      </c>
      <c r="B160" s="292" t="s">
        <v>731</v>
      </c>
      <c r="C160" s="292" t="s">
        <v>162</v>
      </c>
      <c r="D160" s="292"/>
      <c r="E160" s="292" t="s">
        <v>732</v>
      </c>
      <c r="F160" s="292">
        <v>2017000225</v>
      </c>
      <c r="G160" s="319" t="s">
        <v>733</v>
      </c>
      <c r="H160" s="292">
        <v>3742</v>
      </c>
      <c r="I160" s="292">
        <f t="shared" ref="I160" si="163">K156</f>
        <v>0</v>
      </c>
      <c r="J160" s="292">
        <f t="shared" ref="J160:K160" si="164">I156</f>
        <v>0</v>
      </c>
      <c r="K160" s="292">
        <f t="shared" si="164"/>
        <v>0</v>
      </c>
      <c r="L160" s="307"/>
      <c r="M160" s="308">
        <f t="shared" ref="M160:O160" si="165">M156</f>
        <v>0</v>
      </c>
      <c r="N160" s="309">
        <f t="shared" si="165"/>
        <v>0</v>
      </c>
      <c r="O160" s="310" t="str">
        <f t="shared" si="165"/>
        <v>322
SAN JOSE</v>
      </c>
    </row>
    <row r="161" spans="1:16" ht="36">
      <c r="A161" s="321" t="s">
        <v>7</v>
      </c>
      <c r="B161" s="295" t="s">
        <v>734</v>
      </c>
      <c r="C161" s="322" t="s">
        <v>21</v>
      </c>
      <c r="D161" s="322"/>
      <c r="E161" s="322" t="s">
        <v>474</v>
      </c>
      <c r="F161" s="322">
        <v>2017000338</v>
      </c>
      <c r="G161" s="322" t="s">
        <v>735</v>
      </c>
      <c r="H161" s="322">
        <v>3617</v>
      </c>
      <c r="I161" s="295">
        <f t="shared" ref="I161" si="166">K156</f>
        <v>0</v>
      </c>
      <c r="J161" s="295">
        <f t="shared" ref="J161" si="167">J156</f>
        <v>0</v>
      </c>
      <c r="K161" s="295">
        <f t="shared" ref="K161" si="168">I156</f>
        <v>0</v>
      </c>
      <c r="L161" s="323"/>
      <c r="M161" s="324">
        <f t="shared" ref="M161:O161" si="169">M156</f>
        <v>0</v>
      </c>
      <c r="N161" s="325">
        <f t="shared" si="169"/>
        <v>0</v>
      </c>
      <c r="O161" s="326" t="str">
        <f t="shared" si="169"/>
        <v>322
SAN JOSE</v>
      </c>
    </row>
    <row r="162" spans="1:16" ht="35">
      <c r="A162" s="305" t="s">
        <v>7</v>
      </c>
      <c r="B162" s="292"/>
      <c r="C162" s="327" t="s">
        <v>384</v>
      </c>
      <c r="D162" s="328"/>
      <c r="E162" s="328" t="s">
        <v>385</v>
      </c>
      <c r="F162" s="328">
        <v>2017001693</v>
      </c>
      <c r="G162" s="328" t="s">
        <v>736</v>
      </c>
      <c r="H162" s="328">
        <v>2452</v>
      </c>
      <c r="I162" s="292" t="str">
        <f>J53</f>
        <v>Hume (R)</v>
      </c>
      <c r="J162" s="292" t="str">
        <f>K53</f>
        <v>Evans</v>
      </c>
      <c r="K162" s="292" t="str">
        <f>I53</f>
        <v>Hamann (R)</v>
      </c>
      <c r="L162" s="307" t="s">
        <v>737</v>
      </c>
      <c r="M162" s="289"/>
      <c r="N162" s="290"/>
    </row>
    <row r="163" spans="1:16">
      <c r="L163" s="288"/>
      <c r="M163" s="289"/>
      <c r="N163" s="290"/>
    </row>
    <row r="164" spans="1:16" ht="18.5" thickBot="1">
      <c r="L164" s="288"/>
      <c r="M164" s="289"/>
      <c r="N164" s="290"/>
    </row>
    <row r="165" spans="1:16" ht="54.5" thickTop="1">
      <c r="A165" s="297" t="s">
        <v>7</v>
      </c>
      <c r="B165" s="298" t="s">
        <v>738</v>
      </c>
      <c r="C165" s="299" t="s">
        <v>71</v>
      </c>
      <c r="D165" s="299"/>
      <c r="E165" s="299" t="s">
        <v>704</v>
      </c>
      <c r="F165" s="299">
        <v>2016006338</v>
      </c>
      <c r="G165" s="299" t="s">
        <v>739</v>
      </c>
      <c r="H165" s="299">
        <v>2872</v>
      </c>
      <c r="I165" s="298" t="s">
        <v>98</v>
      </c>
      <c r="J165" s="298" t="s">
        <v>232</v>
      </c>
      <c r="K165" s="298" t="s">
        <v>217</v>
      </c>
      <c r="L165" s="301"/>
      <c r="M165" s="302"/>
      <c r="N165" s="303"/>
      <c r="O165" s="304"/>
      <c r="P165" s="74" t="s">
        <v>520</v>
      </c>
    </row>
    <row r="166" spans="1:16">
      <c r="A166" s="305" t="s">
        <v>7</v>
      </c>
      <c r="B166" s="74" t="s">
        <v>740</v>
      </c>
      <c r="C166" s="329" t="s">
        <v>71</v>
      </c>
      <c r="D166" s="330"/>
      <c r="E166" s="330" t="s">
        <v>704</v>
      </c>
      <c r="F166" s="330">
        <v>2017000777</v>
      </c>
      <c r="G166" s="330" t="s">
        <v>741</v>
      </c>
      <c r="H166" s="330">
        <v>2645</v>
      </c>
      <c r="I166" s="292" t="str">
        <f t="shared" ref="I166" si="170">I165</f>
        <v>Busch, J (MI)</v>
      </c>
      <c r="J166" s="292" t="str">
        <f t="shared" ref="J166" si="171">K165</f>
        <v>Khan (TX)</v>
      </c>
      <c r="K166" s="292" t="str">
        <f t="shared" ref="K166" si="172">J165</f>
        <v>Lentivech (R)</v>
      </c>
      <c r="L166" s="320"/>
      <c r="M166" s="308">
        <f t="shared" ref="M166:O166" si="173">M165</f>
        <v>0</v>
      </c>
      <c r="N166" s="309">
        <f t="shared" si="173"/>
        <v>0</v>
      </c>
      <c r="O166" s="310">
        <f t="shared" si="173"/>
        <v>0</v>
      </c>
      <c r="P166" s="74" t="s">
        <v>71</v>
      </c>
    </row>
    <row r="167" spans="1:16">
      <c r="A167" s="305" t="s">
        <v>7</v>
      </c>
      <c r="B167" s="292" t="s">
        <v>742</v>
      </c>
      <c r="C167" s="306" t="s">
        <v>743</v>
      </c>
      <c r="D167" s="306"/>
      <c r="E167" s="306" t="s">
        <v>744</v>
      </c>
      <c r="F167" s="306">
        <v>2016008139</v>
      </c>
      <c r="G167" s="306" t="s">
        <v>745</v>
      </c>
      <c r="H167" s="306">
        <v>2487</v>
      </c>
      <c r="I167" s="292" t="str">
        <f t="shared" ref="I167:J167" si="174">J165</f>
        <v>Lentivech (R)</v>
      </c>
      <c r="J167" s="292" t="str">
        <f t="shared" si="174"/>
        <v>Khan (TX)</v>
      </c>
      <c r="K167" s="292" t="str">
        <f t="shared" ref="K167" si="175">I165</f>
        <v>Busch, J (MI)</v>
      </c>
      <c r="L167" s="320"/>
      <c r="M167" s="308">
        <f t="shared" ref="M167:O167" si="176">M165</f>
        <v>0</v>
      </c>
      <c r="N167" s="309">
        <f t="shared" si="176"/>
        <v>0</v>
      </c>
      <c r="O167" s="310">
        <f t="shared" si="176"/>
        <v>0</v>
      </c>
    </row>
    <row r="168" spans="1:16" ht="54">
      <c r="A168" s="305" t="s">
        <v>7</v>
      </c>
      <c r="B168" s="292" t="s">
        <v>746</v>
      </c>
      <c r="C168" s="311" t="s">
        <v>156</v>
      </c>
      <c r="D168" s="311"/>
      <c r="E168" s="311" t="s">
        <v>704</v>
      </c>
      <c r="F168" s="311">
        <v>2016008758</v>
      </c>
      <c r="G168" s="311" t="s">
        <v>747</v>
      </c>
      <c r="H168" s="311">
        <v>2692</v>
      </c>
      <c r="I168" s="292" t="str">
        <f t="shared" ref="I168" si="177">J165</f>
        <v>Lentivech (R)</v>
      </c>
      <c r="J168" s="292" t="str">
        <f t="shared" ref="J168" si="178">I165</f>
        <v>Busch, J (MI)</v>
      </c>
      <c r="K168" s="292" t="str">
        <f t="shared" ref="K168" si="179">K165</f>
        <v>Khan (TX)</v>
      </c>
      <c r="L168" s="320"/>
      <c r="M168" s="308">
        <f t="shared" ref="M168:O168" si="180">M165</f>
        <v>0</v>
      </c>
      <c r="N168" s="309">
        <f t="shared" si="180"/>
        <v>0</v>
      </c>
      <c r="O168" s="310">
        <f t="shared" si="180"/>
        <v>0</v>
      </c>
    </row>
    <row r="169" spans="1:16">
      <c r="A169" s="305" t="s">
        <v>7</v>
      </c>
      <c r="B169" s="74" t="s">
        <v>748</v>
      </c>
      <c r="C169" s="327" t="s">
        <v>130</v>
      </c>
      <c r="D169" s="328"/>
      <c r="E169" s="328" t="s">
        <v>517</v>
      </c>
      <c r="F169" s="328">
        <v>2017000544</v>
      </c>
      <c r="G169" s="328" t="s">
        <v>749</v>
      </c>
      <c r="H169" s="328">
        <v>2837</v>
      </c>
      <c r="I169" s="292" t="str">
        <f t="shared" ref="I169" si="181">K165</f>
        <v>Khan (TX)</v>
      </c>
      <c r="J169" s="292" t="str">
        <f t="shared" ref="J169:K169" si="182">I165</f>
        <v>Busch, J (MI)</v>
      </c>
      <c r="K169" s="292" t="str">
        <f t="shared" si="182"/>
        <v>Lentivech (R)</v>
      </c>
      <c r="M169" s="308">
        <f t="shared" ref="M169:O169" si="183">M165</f>
        <v>0</v>
      </c>
      <c r="N169" s="309">
        <f t="shared" si="183"/>
        <v>0</v>
      </c>
      <c r="O169" s="310">
        <f t="shared" si="183"/>
        <v>0</v>
      </c>
    </row>
    <row r="170" spans="1:16">
      <c r="A170" s="321" t="s">
        <v>7</v>
      </c>
      <c r="B170" s="295" t="s">
        <v>750</v>
      </c>
      <c r="C170" s="331"/>
      <c r="D170" s="331" t="s">
        <v>751</v>
      </c>
      <c r="E170" s="331" t="s">
        <v>752</v>
      </c>
      <c r="F170" s="331">
        <v>2016008323</v>
      </c>
      <c r="G170" s="331" t="s">
        <v>753</v>
      </c>
      <c r="H170" s="331">
        <v>2465</v>
      </c>
      <c r="I170" s="295" t="str">
        <f t="shared" ref="I170" si="184">K165</f>
        <v>Khan (TX)</v>
      </c>
      <c r="J170" s="295" t="str">
        <f t="shared" ref="J170" si="185">J165</f>
        <v>Lentivech (R)</v>
      </c>
      <c r="K170" s="295" t="str">
        <f t="shared" ref="K170" si="186">I165</f>
        <v>Busch, J (MI)</v>
      </c>
      <c r="L170" s="323"/>
      <c r="M170" s="324">
        <f t="shared" ref="M170:O170" si="187">M165</f>
        <v>0</v>
      </c>
      <c r="N170" s="325">
        <f t="shared" si="187"/>
        <v>0</v>
      </c>
      <c r="O170" s="326">
        <f t="shared" si="187"/>
        <v>0</v>
      </c>
    </row>
    <row r="171" spans="1:16">
      <c r="L171" s="288"/>
      <c r="M171" s="289"/>
      <c r="N171" s="290"/>
    </row>
    <row r="172" spans="1:16">
      <c r="L172" s="288"/>
      <c r="M172" s="289"/>
      <c r="N172" s="290"/>
    </row>
    <row r="173" spans="1:16">
      <c r="G173" s="291"/>
      <c r="L173" s="288"/>
      <c r="M173" s="289"/>
      <c r="N173" s="290"/>
    </row>
    <row r="174" spans="1:16">
      <c r="G174" s="291"/>
      <c r="L174" s="288"/>
      <c r="M174" s="289"/>
      <c r="N174" s="290"/>
    </row>
    <row r="175" spans="1:16">
      <c r="G175" s="291"/>
      <c r="L175" s="288"/>
      <c r="M175" s="289"/>
      <c r="N175" s="290"/>
    </row>
    <row r="176" spans="1:16">
      <c r="G176" s="291"/>
      <c r="L176" s="288"/>
      <c r="M176" s="289"/>
      <c r="N176" s="290"/>
    </row>
    <row r="177" spans="2:14">
      <c r="G177" s="291"/>
      <c r="L177" s="288"/>
      <c r="M177" s="289"/>
      <c r="N177" s="290"/>
    </row>
    <row r="178" spans="2:14">
      <c r="G178" s="291"/>
      <c r="L178" s="288"/>
      <c r="M178" s="289"/>
      <c r="N178" s="290"/>
    </row>
    <row r="179" spans="2:14">
      <c r="L179" s="288"/>
      <c r="M179" s="289"/>
      <c r="N179" s="290"/>
    </row>
    <row r="180" spans="2:14">
      <c r="G180" s="291"/>
      <c r="L180" s="288"/>
      <c r="M180" s="289"/>
      <c r="N180" s="290"/>
    </row>
    <row r="181" spans="2:14">
      <c r="B181" s="289"/>
      <c r="G181" s="291"/>
      <c r="M181" s="289"/>
      <c r="N181" s="290"/>
    </row>
    <row r="182" spans="2:14">
      <c r="G182" s="291"/>
      <c r="L182" s="288"/>
      <c r="M182" s="289"/>
      <c r="N182" s="290"/>
    </row>
    <row r="183" spans="2:14">
      <c r="G183" s="291"/>
      <c r="L183" s="288"/>
      <c r="M183" s="289"/>
      <c r="N183" s="290"/>
    </row>
    <row r="184" spans="2:14">
      <c r="G184" s="291"/>
      <c r="L184" s="288"/>
      <c r="M184" s="289"/>
      <c r="N184" s="290"/>
    </row>
    <row r="185" spans="2:14">
      <c r="G185" s="291"/>
      <c r="L185" s="288"/>
      <c r="M185" s="289"/>
      <c r="N185" s="290"/>
    </row>
    <row r="186" spans="2:14">
      <c r="L186" s="288"/>
      <c r="M186" s="289"/>
      <c r="N186" s="290"/>
    </row>
    <row r="187" spans="2:14">
      <c r="L187" s="288"/>
      <c r="M187" s="289"/>
      <c r="N187" s="290"/>
    </row>
    <row r="188" spans="2:14">
      <c r="G188" s="291"/>
      <c r="L188" s="288"/>
      <c r="M188" s="289"/>
      <c r="N188" s="290"/>
    </row>
    <row r="189" spans="2:14">
      <c r="B189" s="289"/>
      <c r="G189" s="291"/>
      <c r="M189" s="289"/>
      <c r="N189" s="290"/>
    </row>
    <row r="190" spans="2:14">
      <c r="G190" s="291"/>
      <c r="L190" s="288"/>
      <c r="M190" s="289"/>
      <c r="N190" s="290"/>
    </row>
    <row r="191" spans="2:14">
      <c r="G191" s="291"/>
      <c r="L191" s="288"/>
      <c r="M191" s="289"/>
      <c r="N191" s="290"/>
    </row>
    <row r="192" spans="2:14">
      <c r="G192" s="291"/>
      <c r="L192" s="288"/>
      <c r="M192" s="289"/>
      <c r="N192" s="290"/>
    </row>
    <row r="193" spans="1:22" ht="54">
      <c r="G193" s="291"/>
      <c r="L193" s="288"/>
      <c r="M193" s="289"/>
      <c r="N193" s="290"/>
      <c r="S193" s="74" t="s">
        <v>754</v>
      </c>
      <c r="T193" s="74">
        <v>2016005015</v>
      </c>
      <c r="U193" s="74" t="s">
        <v>755</v>
      </c>
      <c r="V193" s="74">
        <v>1717</v>
      </c>
    </row>
    <row r="201" spans="1:22" ht="108">
      <c r="A201" s="292" t="s">
        <v>756</v>
      </c>
      <c r="B201" s="292" t="s">
        <v>103</v>
      </c>
      <c r="C201" s="292"/>
      <c r="D201" s="292" t="s">
        <v>757</v>
      </c>
      <c r="E201" s="292">
        <v>2017000138</v>
      </c>
      <c r="F201" s="319" t="s">
        <v>758</v>
      </c>
      <c r="G201" s="292">
        <v>3623</v>
      </c>
    </row>
    <row r="202" spans="1:22" ht="36">
      <c r="A202" s="305" t="s">
        <v>7</v>
      </c>
      <c r="B202" s="292" t="s">
        <v>643</v>
      </c>
      <c r="C202" s="306" t="s">
        <v>170</v>
      </c>
      <c r="D202" s="306"/>
      <c r="E202" s="306" t="s">
        <v>759</v>
      </c>
      <c r="F202" s="306">
        <v>2017001035</v>
      </c>
      <c r="G202" s="306" t="s">
        <v>760</v>
      </c>
      <c r="H202" s="306">
        <v>1793</v>
      </c>
    </row>
    <row r="203" spans="1:22" ht="36">
      <c r="A203" s="305" t="s">
        <v>7</v>
      </c>
      <c r="B203" s="292" t="s">
        <v>761</v>
      </c>
      <c r="C203" s="306" t="s">
        <v>743</v>
      </c>
      <c r="D203" s="306"/>
      <c r="E203" s="306" t="s">
        <v>762</v>
      </c>
      <c r="F203" s="306">
        <v>2017000065</v>
      </c>
      <c r="G203" s="306" t="s">
        <v>763</v>
      </c>
      <c r="H203" s="306">
        <v>2485</v>
      </c>
      <c r="L203" s="307" t="s">
        <v>764</v>
      </c>
    </row>
    <row r="204" spans="1:22" ht="36">
      <c r="A204" s="305" t="s">
        <v>7</v>
      </c>
      <c r="B204" s="292" t="s">
        <v>765</v>
      </c>
      <c r="C204" s="292" t="s">
        <v>384</v>
      </c>
      <c r="D204" s="292" t="s">
        <v>573</v>
      </c>
      <c r="E204" s="292" t="s">
        <v>574</v>
      </c>
      <c r="F204" s="292">
        <v>2016000544</v>
      </c>
      <c r="G204" s="319" t="s">
        <v>766</v>
      </c>
      <c r="H204" s="292">
        <v>2646</v>
      </c>
      <c r="L204" s="307" t="s">
        <v>767</v>
      </c>
    </row>
    <row r="205" spans="1:22" ht="35">
      <c r="B205" s="292" t="s">
        <v>768</v>
      </c>
      <c r="C205" s="306" t="s">
        <v>384</v>
      </c>
      <c r="D205" s="306"/>
      <c r="E205" s="306" t="s">
        <v>439</v>
      </c>
      <c r="F205" s="306">
        <v>2017005685</v>
      </c>
      <c r="G205" s="306" t="s">
        <v>769</v>
      </c>
      <c r="H205" s="306">
        <v>1647</v>
      </c>
      <c r="I205" s="292"/>
      <c r="J205" s="292"/>
      <c r="K205" s="292"/>
      <c r="L205" s="320" t="s">
        <v>770</v>
      </c>
    </row>
    <row r="209" spans="1:16" ht="36">
      <c r="A209" s="287" t="s">
        <v>7</v>
      </c>
      <c r="B209" s="289" t="s">
        <v>771</v>
      </c>
      <c r="C209" s="74" t="s">
        <v>384</v>
      </c>
      <c r="E209" s="74" t="s">
        <v>772</v>
      </c>
      <c r="F209" s="74">
        <v>2016000148</v>
      </c>
      <c r="G209" s="74" t="s">
        <v>773</v>
      </c>
      <c r="H209" s="74">
        <v>1648</v>
      </c>
      <c r="I209" s="74" t="s">
        <v>774</v>
      </c>
      <c r="J209" s="74" t="s">
        <v>203</v>
      </c>
      <c r="K209" s="74" t="s">
        <v>115</v>
      </c>
      <c r="M209" s="289"/>
      <c r="N209" s="290"/>
      <c r="P209" s="74" t="s">
        <v>775</v>
      </c>
    </row>
    <row r="210" spans="1:16">
      <c r="A210" s="287" t="s">
        <v>7</v>
      </c>
      <c r="B210" s="74" t="s">
        <v>776</v>
      </c>
      <c r="C210" s="74" t="s">
        <v>384</v>
      </c>
      <c r="E210" s="74" t="s">
        <v>439</v>
      </c>
      <c r="F210" s="74">
        <v>2016000221</v>
      </c>
      <c r="G210" s="74" t="s">
        <v>777</v>
      </c>
      <c r="H210" s="74">
        <v>1617</v>
      </c>
      <c r="I210" s="74" t="str">
        <f>I209</f>
        <v>Prats</v>
      </c>
      <c r="J210" s="74" t="str">
        <f>K209</f>
        <v>Cotta (R)</v>
      </c>
      <c r="K210" s="74" t="str">
        <f>J209</f>
        <v>Jenks</v>
      </c>
      <c r="L210" s="288"/>
      <c r="M210" s="289"/>
      <c r="N210" s="290"/>
      <c r="P210" s="74" t="s">
        <v>778</v>
      </c>
    </row>
    <row r="211" spans="1:16" ht="36">
      <c r="A211" s="287" t="s">
        <v>7</v>
      </c>
      <c r="B211" s="74" t="s">
        <v>779</v>
      </c>
      <c r="C211" s="74" t="s">
        <v>384</v>
      </c>
      <c r="E211" s="74" t="s">
        <v>498</v>
      </c>
      <c r="F211" s="74">
        <v>2016001205</v>
      </c>
      <c r="G211" s="74" t="s">
        <v>780</v>
      </c>
      <c r="H211" s="74">
        <v>1616</v>
      </c>
      <c r="I211" s="74" t="str">
        <f>J209</f>
        <v>Jenks</v>
      </c>
      <c r="J211" s="74" t="str">
        <f>K209</f>
        <v>Cotta (R)</v>
      </c>
      <c r="K211" s="74" t="str">
        <f>I209</f>
        <v>Prats</v>
      </c>
      <c r="L211" s="288"/>
      <c r="M211" s="289"/>
      <c r="N211" s="290"/>
    </row>
    <row r="212" spans="1:16">
      <c r="A212" s="287" t="s">
        <v>7</v>
      </c>
      <c r="B212" s="74" t="s">
        <v>781</v>
      </c>
      <c r="C212" s="74" t="s">
        <v>384</v>
      </c>
      <c r="E212" s="74" t="s">
        <v>782</v>
      </c>
      <c r="F212" s="74">
        <v>2016001380</v>
      </c>
      <c r="G212" s="74" t="s">
        <v>783</v>
      </c>
      <c r="H212" s="74">
        <v>1616</v>
      </c>
      <c r="I212" s="74" t="str">
        <f>J209</f>
        <v>Jenks</v>
      </c>
      <c r="J212" s="74" t="str">
        <f>I209</f>
        <v>Prats</v>
      </c>
      <c r="K212" s="74" t="str">
        <f>K209</f>
        <v>Cotta (R)</v>
      </c>
      <c r="L212" s="288"/>
      <c r="M212" s="289"/>
      <c r="N212" s="290"/>
    </row>
    <row r="213" spans="1:16">
      <c r="A213" s="287" t="s">
        <v>7</v>
      </c>
      <c r="B213" s="74" t="s">
        <v>768</v>
      </c>
      <c r="C213" s="74" t="s">
        <v>384</v>
      </c>
      <c r="E213" s="74" t="s">
        <v>439</v>
      </c>
      <c r="F213" s="74">
        <v>2016001545</v>
      </c>
      <c r="G213" s="74" t="s">
        <v>784</v>
      </c>
      <c r="H213" s="74">
        <v>1647</v>
      </c>
      <c r="I213" s="74" t="str">
        <f>K209</f>
        <v>Cotta (R)</v>
      </c>
      <c r="J213" s="74" t="str">
        <f>I209</f>
        <v>Prats</v>
      </c>
      <c r="K213" s="74" t="str">
        <f>J209</f>
        <v>Jenks</v>
      </c>
      <c r="L213" s="288"/>
      <c r="M213" s="289"/>
      <c r="N213" s="290"/>
    </row>
    <row r="214" spans="1:16">
      <c r="A214" s="287" t="s">
        <v>7</v>
      </c>
      <c r="B214" s="74" t="s">
        <v>785</v>
      </c>
      <c r="C214" s="74" t="s">
        <v>384</v>
      </c>
      <c r="E214" s="74" t="s">
        <v>786</v>
      </c>
      <c r="F214" s="74">
        <v>2016001637</v>
      </c>
      <c r="G214" s="74" t="s">
        <v>787</v>
      </c>
      <c r="H214" s="74">
        <v>1631</v>
      </c>
      <c r="I214" s="74" t="str">
        <f>K209</f>
        <v>Cotta (R)</v>
      </c>
      <c r="J214" s="74" t="str">
        <f>J209</f>
        <v>Jenks</v>
      </c>
      <c r="K214" s="74" t="str">
        <f>I209</f>
        <v>Prats</v>
      </c>
      <c r="L214" s="288"/>
      <c r="M214" s="289"/>
      <c r="N214" s="290"/>
    </row>
    <row r="217" spans="1:16" ht="36">
      <c r="A217" s="305" t="s">
        <v>7</v>
      </c>
      <c r="B217" s="292" t="s">
        <v>788</v>
      </c>
      <c r="C217" s="292" t="s">
        <v>103</v>
      </c>
      <c r="D217" s="292"/>
      <c r="E217" s="292" t="s">
        <v>507</v>
      </c>
      <c r="F217" s="292">
        <v>2017002744</v>
      </c>
      <c r="G217" s="292" t="s">
        <v>789</v>
      </c>
      <c r="H217" s="292">
        <v>1611</v>
      </c>
    </row>
    <row r="223" spans="1:16">
      <c r="B223" s="289"/>
      <c r="C223" s="74" t="s">
        <v>206</v>
      </c>
      <c r="E223" s="74" t="s">
        <v>790</v>
      </c>
      <c r="F223" s="74">
        <v>2016001999</v>
      </c>
      <c r="G223" s="74" t="s">
        <v>791</v>
      </c>
      <c r="H223" s="74">
        <v>1618</v>
      </c>
      <c r="M223" s="289"/>
      <c r="N223" s="290"/>
    </row>
    <row r="225" spans="3:8">
      <c r="C225" s="74" t="s">
        <v>193</v>
      </c>
      <c r="E225" s="74" t="s">
        <v>792</v>
      </c>
      <c r="F225" s="74">
        <v>2016002058</v>
      </c>
      <c r="G225" s="74" t="s">
        <v>793</v>
      </c>
      <c r="H225" s="74">
        <v>1618</v>
      </c>
    </row>
  </sheetData>
  <conditionalFormatting sqref="I223:K223 I37:K39 I209:K214 I136:K147 I189:K193 I150:K161 I163:K167 I171:K180 I3:K4 I21:K26 I32:K35 I101:K112 I84:K94 I119:K124">
    <cfRule type="containsText" dxfId="18294" priority="250" operator="containsText" text="Smith, Richard">
      <formula>NOT(ISERROR(SEARCH("Smith, Richard",I3)))</formula>
    </cfRule>
    <cfRule type="containsText" dxfId="18293" priority="251" operator="containsText" text="Beamer">
      <formula>NOT(ISERROR(SEARCH("Beamer",I3)))</formula>
    </cfRule>
    <cfRule type="containsText" dxfId="18292" priority="252" operator="containsText" text="Praiss">
      <formula>NOT(ISERROR(SEARCH("Praiss",I3)))</formula>
    </cfRule>
    <cfRule type="containsText" dxfId="18291" priority="253" operator="containsText" text="Mayberry">
      <formula>NOT(ISERROR(SEARCH("Mayberry",I3)))</formula>
    </cfRule>
    <cfRule type="containsText" dxfId="18290" priority="254" operator="containsText" text="Moore, S">
      <formula>NOT(ISERROR(SEARCH("Moore, S",I3)))</formula>
    </cfRule>
    <cfRule type="containsText" dxfId="18289" priority="255" operator="containsText" text="Ippolito">
      <formula>NOT(ISERROR(SEARCH("Ippolito",I3)))</formula>
    </cfRule>
    <cfRule type="containsText" dxfId="18288" priority="256" operator="containsText" text="Chung, M">
      <formula>NOT(ISERROR(SEARCH("Chung, M",I3)))</formula>
    </cfRule>
    <cfRule type="containsText" dxfId="18287" priority="258" operator="containsText" text="Defranco">
      <formula>NOT(ISERROR(SEARCH("Defranco",I3)))</formula>
    </cfRule>
    <cfRule type="containsText" dxfId="18286" priority="260" operator="containsText" text="Scanlon">
      <formula>NOT(ISERROR(SEARCH("Scanlon",I3)))</formula>
    </cfRule>
    <cfRule type="containsText" dxfId="18285" priority="261" operator="containsText" text="Guijt">
      <formula>NOT(ISERROR(SEARCH("Guijt",I3)))</formula>
    </cfRule>
    <cfRule type="containsText" dxfId="18284" priority="262" operator="containsText" text="Busch">
      <formula>NOT(ISERROR(SEARCH("Busch",I3)))</formula>
    </cfRule>
    <cfRule type="containsText" dxfId="18283" priority="266" operator="containsText" text="Kaiser">
      <formula>NOT(ISERROR(SEARCH("Kaiser",I3)))</formula>
    </cfRule>
    <cfRule type="containsText" dxfId="18282" priority="267" operator="containsText" text="McGraw">
      <formula>NOT(ISERROR(SEARCH("McGraw",I3)))</formula>
    </cfRule>
    <cfRule type="containsText" dxfId="18281" priority="269" operator="containsText" text="Anderson">
      <formula>NOT(ISERROR(SEARCH("Anderson",I3)))</formula>
    </cfRule>
    <cfRule type="containsText" dxfId="18280" priority="270" operator="containsText" text="Boucher">
      <formula>NOT(ISERROR(SEARCH("Boucher",I3)))</formula>
    </cfRule>
    <cfRule type="containsText" dxfId="18279" priority="271" operator="containsText" text="Hulse">
      <formula>NOT(ISERROR(SEARCH("Hulse",I3)))</formula>
    </cfRule>
    <cfRule type="containsText" dxfId="18278" priority="272" operator="containsText" text="Chen, P">
      <formula>NOT(ISERROR(SEARCH("Chen, P",I3)))</formula>
    </cfRule>
    <cfRule type="containsText" dxfId="18277" priority="273" operator="containsText" text="Calve">
      <formula>NOT(ISERROR(SEARCH("Calve",I3)))</formula>
    </cfRule>
    <cfRule type="containsText" dxfId="18276" priority="274" operator="containsText" text="Turner">
      <formula>NOT(ISERROR(SEARCH("Turner",I3)))</formula>
    </cfRule>
    <cfRule type="containsText" dxfId="18275" priority="275" operator="containsText" text="Arpin">
      <formula>NOT(ISERROR(SEARCH("Arpin",I3)))</formula>
    </cfRule>
    <cfRule type="containsText" dxfId="18274" priority="276" operator="containsText" text="Pyonin">
      <formula>NOT(ISERROR(SEARCH("Pyonin",I3)))</formula>
    </cfRule>
    <cfRule type="containsText" dxfId="18273" priority="277" operator="containsText" text="Boudreau">
      <formula>NOT(ISERROR(SEARCH("Boudreau",I3)))</formula>
    </cfRule>
    <cfRule type="containsText" dxfId="18272" priority="278" operator="containsText" text="Saadat">
      <formula>NOT(ISERROR(SEARCH("Saadat",I3)))</formula>
    </cfRule>
    <cfRule type="containsText" dxfId="18271" priority="279" operator="containsText" text="Harlow">
      <formula>NOT(ISERROR(SEARCH("Harlow",I3)))</formula>
    </cfRule>
  </conditionalFormatting>
  <conditionalFormatting sqref="I223:K223 I37:K39 I209:K214 I150:K193 I3:K4 I21:K26 I32:K35 I53:K54 I101:K112 I119:K147 I73:K94 I56:K66">
    <cfRule type="containsText" dxfId="18270" priority="232" operator="containsText" text="Curcuri">
      <formula>NOT(ISERROR(SEARCH("Curcuri",I3)))</formula>
    </cfRule>
    <cfRule type="containsText" dxfId="18269" priority="233" operator="containsText" text="Martin, B">
      <formula>NOT(ISERROR(SEARCH("Martin, B",I3)))</formula>
    </cfRule>
    <cfRule type="containsText" dxfId="18268" priority="234" operator="containsText" text="Branch">
      <formula>NOT(ISERROR(SEARCH("Branch",I3)))</formula>
    </cfRule>
    <cfRule type="containsText" dxfId="18267" priority="235" operator="containsText" text="Hulse">
      <formula>NOT(ISERROR(SEARCH("Hulse",I3)))</formula>
    </cfRule>
    <cfRule type="containsText" dxfId="18266" priority="236" operator="containsText" text="Derrick">
      <formula>NOT(ISERROR(SEARCH("Derrick",I3)))</formula>
    </cfRule>
    <cfRule type="containsText" dxfId="18265" priority="237" operator="containsText" text="Bayat">
      <formula>NOT(ISERROR(SEARCH("Bayat",I3)))</formula>
    </cfRule>
    <cfRule type="containsText" dxfId="18264" priority="238" operator="containsText" text="Braden">
      <formula>NOT(ISERROR(SEARCH("Braden",I3)))</formula>
    </cfRule>
    <cfRule type="containsText" dxfId="18263" priority="239" operator="containsText" text="Plenzler">
      <formula>NOT(ISERROR(SEARCH("Plenzler",I3)))</formula>
    </cfRule>
    <cfRule type="containsText" dxfId="18262" priority="240" operator="containsText" text="Daniels">
      <formula>NOT(ISERROR(SEARCH("Daniels",I3)))</formula>
    </cfRule>
    <cfRule type="containsText" dxfId="18261" priority="241" operator="containsText" text="Franklin, B">
      <formula>NOT(ISERROR(SEARCH("Franklin, B",I3)))</formula>
    </cfRule>
    <cfRule type="containsText" dxfId="18260" priority="242" operator="containsText" text="White, S">
      <formula>NOT(ISERROR(SEARCH("White, S",I3)))</formula>
    </cfRule>
    <cfRule type="containsText" dxfId="18259" priority="243" operator="containsText" text="Galligan">
      <formula>NOT(ISERROR(SEARCH("Galligan",I3)))</formula>
    </cfRule>
    <cfRule type="containsText" dxfId="18258" priority="244" operator="containsText" text="Kalan">
      <formula>NOT(ISERROR(SEARCH("Kalan",I3)))</formula>
    </cfRule>
    <cfRule type="containsText" dxfId="18257" priority="245" operator="containsText" text="Browne">
      <formula>NOT(ISERROR(SEARCH("Browne",I3)))</formula>
    </cfRule>
    <cfRule type="containsText" dxfId="18256" priority="246" operator="containsText" text="Dejmek">
      <formula>NOT(ISERROR(SEARCH("Dejmek",I3)))</formula>
    </cfRule>
    <cfRule type="containsText" dxfId="18255" priority="247" operator="containsText" text="Fitzpatrick">
      <formula>NOT(ISERROR(SEARCH("Fitzpatrick",I3)))</formula>
    </cfRule>
    <cfRule type="containsText" dxfId="18254" priority="248" operator="containsText" text="Hoelter">
      <formula>NOT(ISERROR(SEARCH("Hoelter",I3)))</formula>
    </cfRule>
    <cfRule type="containsText" dxfId="18253" priority="249" operator="containsText" text="Chang, T">
      <formula>NOT(ISERROR(SEARCH("Chang, T",I3)))</formula>
    </cfRule>
  </conditionalFormatting>
  <conditionalFormatting sqref="I223:K223 I37:K39 I209:K214 I136:K147 I150:K161 I163:K167 I171:K193 I3:K4 I21:K26 I32:K35 I101:K112 I84:K94 I119:K124">
    <cfRule type="containsText" dxfId="18252" priority="224" operator="containsText" text="Smith, R">
      <formula>NOT(ISERROR(SEARCH("Smith, R",I3)))</formula>
    </cfRule>
    <cfRule type="containsText" dxfId="18251" priority="225" operator="containsText" text="McNeill">
      <formula>NOT(ISERROR(SEARCH("McNeill",I3)))</formula>
    </cfRule>
    <cfRule type="containsText" dxfId="18250" priority="226" operator="containsText" text="Woods">
      <formula>NOT(ISERROR(SEARCH("Woods",I3)))</formula>
    </cfRule>
    <cfRule type="containsText" dxfId="18249" priority="227" operator="containsText" text="Shiang">
      <formula>NOT(ISERROR(SEARCH("Shiang",I3)))</formula>
    </cfRule>
    <cfRule type="containsText" dxfId="18248" priority="228" operator="containsText" text="Greenhut">
      <formula>NOT(ISERROR(SEARCH("Greenhut",I3)))</formula>
    </cfRule>
    <cfRule type="containsText" dxfId="18247" priority="229" operator="containsText" text="Range">
      <formula>NOT(ISERROR(SEARCH("Range",I3)))</formula>
    </cfRule>
    <cfRule type="containsText" dxfId="18246" priority="230" operator="containsText" text="Schneider">
      <formula>NOT(ISERROR(SEARCH("Schneider",I3)))</formula>
    </cfRule>
    <cfRule type="containsText" dxfId="18245" priority="231" operator="containsText" text="Majors">
      <formula>NOT(ISERROR(SEARCH("Majors",I3)))</formula>
    </cfRule>
  </conditionalFormatting>
  <conditionalFormatting sqref="I223:K223 I37:K39 I209:K214 I150:K193 I3:K4 I21:K26 I32:K35 I53:K54 I101:K112 I119:K147 I73:K94 I56:K66">
    <cfRule type="containsText" dxfId="18244" priority="223" operator="containsText" text="Martin, B">
      <formula>NOT(ISERROR(SEARCH("Martin, B",I3)))</formula>
    </cfRule>
  </conditionalFormatting>
  <conditionalFormatting sqref="I223:K223 I37:K39 I209:K214 I136:K147 I150:K161 I163:K167 I171:K193 I3:K4 I21:K26 I32:K35 I101:K112 I84:K94 I119:K124">
    <cfRule type="containsText" dxfId="18243" priority="216" operator="containsText" text="Kinder, G">
      <formula>NOT(ISERROR(SEARCH("Kinder, G",I3)))</formula>
    </cfRule>
    <cfRule type="containsText" dxfId="18242" priority="217" operator="containsText" text="Zado">
      <formula>NOT(ISERROR(SEARCH("Zado",I3)))</formula>
    </cfRule>
    <cfRule type="containsText" dxfId="18241" priority="218" operator="containsText" text="Haapala">
      <formula>NOT(ISERROR(SEARCH("Haapala",I3)))</formula>
    </cfRule>
    <cfRule type="containsText" dxfId="18240" priority="219" operator="containsText" text="Bunting">
      <formula>NOT(ISERROR(SEARCH("Bunting",I3)))</formula>
    </cfRule>
    <cfRule type="containsText" dxfId="18239" priority="220" operator="containsText" text="Clements">
      <formula>NOT(ISERROR(SEARCH("Clements",I3)))</formula>
    </cfRule>
    <cfRule type="containsText" dxfId="18238" priority="221" operator="containsText" text="McCarthy, S">
      <formula>NOT(ISERROR(SEARCH("McCarthy, S",I3)))</formula>
    </cfRule>
    <cfRule type="containsText" dxfId="18237" priority="222" operator="containsText" text="Mayberry">
      <formula>NOT(ISERROR(SEARCH("Mayberry",I3)))</formula>
    </cfRule>
  </conditionalFormatting>
  <conditionalFormatting sqref="I181:K188">
    <cfRule type="containsText" dxfId="18236" priority="186" operator="containsText" text="Smith, Richard">
      <formula>NOT(ISERROR(SEARCH("Smith, Richard",I181)))</formula>
    </cfRule>
    <cfRule type="containsText" dxfId="18235" priority="187" operator="containsText" text="Beamer">
      <formula>NOT(ISERROR(SEARCH("Beamer",I181)))</formula>
    </cfRule>
    <cfRule type="containsText" dxfId="18234" priority="188" operator="containsText" text="Praiss">
      <formula>NOT(ISERROR(SEARCH("Praiss",I181)))</formula>
    </cfRule>
    <cfRule type="containsText" dxfId="18233" priority="189" operator="containsText" text="Mayberry">
      <formula>NOT(ISERROR(SEARCH("Mayberry",I181)))</formula>
    </cfRule>
    <cfRule type="containsText" dxfId="18232" priority="190" operator="containsText" text="Moore, S">
      <formula>NOT(ISERROR(SEARCH("Moore, S",I181)))</formula>
    </cfRule>
    <cfRule type="containsText" dxfId="18231" priority="191" operator="containsText" text="Ippolito">
      <formula>NOT(ISERROR(SEARCH("Ippolito",I181)))</formula>
    </cfRule>
    <cfRule type="containsText" dxfId="18230" priority="192" operator="containsText" text="Chung, M">
      <formula>NOT(ISERROR(SEARCH("Chung, M",I181)))</formula>
    </cfRule>
    <cfRule type="containsText" dxfId="18229" priority="193" operator="containsText" text="Goodson">
      <formula>NOT(ISERROR(SEARCH("Goodson",I181)))</formula>
    </cfRule>
    <cfRule type="containsText" dxfId="18228" priority="194" operator="containsText" text="Defranco">
      <formula>NOT(ISERROR(SEARCH("Defranco",I181)))</formula>
    </cfRule>
    <cfRule type="containsText" dxfId="18227" priority="195" operator="containsText" text="Ward">
      <formula>NOT(ISERROR(SEARCH("Ward",I181)))</formula>
    </cfRule>
    <cfRule type="containsText" dxfId="18226" priority="196" operator="containsText" text="Scanlon">
      <formula>NOT(ISERROR(SEARCH("Scanlon",I181)))</formula>
    </cfRule>
    <cfRule type="containsText" dxfId="18225" priority="197" operator="containsText" text="Guijt">
      <formula>NOT(ISERROR(SEARCH("Guijt",I181)))</formula>
    </cfRule>
    <cfRule type="containsText" dxfId="18224" priority="198" operator="containsText" text="Busch">
      <formula>NOT(ISERROR(SEARCH("Busch",I181)))</formula>
    </cfRule>
    <cfRule type="containsText" dxfId="18223" priority="199" operator="containsText" text="Osinski">
      <formula>NOT(ISERROR(SEARCH("Osinski",I181)))</formula>
    </cfRule>
    <cfRule type="containsText" dxfId="18222" priority="200" operator="containsText" text="McKone">
      <formula>NOT(ISERROR(SEARCH("McKone",I181)))</formula>
    </cfRule>
    <cfRule type="containsText" dxfId="18221" priority="201" operator="containsText" text="Kauffman">
      <formula>NOT(ISERROR(SEARCH("Kauffman",I181)))</formula>
    </cfRule>
    <cfRule type="containsText" dxfId="18220" priority="202" operator="containsText" text="Kaiser">
      <formula>NOT(ISERROR(SEARCH("Kaiser",I181)))</formula>
    </cfRule>
    <cfRule type="containsText" dxfId="18219" priority="203" operator="containsText" text="McGraw">
      <formula>NOT(ISERROR(SEARCH("McGraw",I181)))</formula>
    </cfRule>
    <cfRule type="containsText" dxfId="18218" priority="204" operator="containsText" text="Quinn">
      <formula>NOT(ISERROR(SEARCH("Quinn",I181)))</formula>
    </cfRule>
    <cfRule type="containsText" dxfId="18217" priority="205" operator="containsText" text="Anderson">
      <formula>NOT(ISERROR(SEARCH("Anderson",I181)))</formula>
    </cfRule>
    <cfRule type="containsText" dxfId="18216" priority="206" operator="containsText" text="Boucher">
      <formula>NOT(ISERROR(SEARCH("Boucher",I181)))</formula>
    </cfRule>
    <cfRule type="containsText" dxfId="18215" priority="207" operator="containsText" text="Hulse">
      <formula>NOT(ISERROR(SEARCH("Hulse",I181)))</formula>
    </cfRule>
    <cfRule type="containsText" dxfId="18214" priority="208" operator="containsText" text="Chen, P">
      <formula>NOT(ISERROR(SEARCH("Chen, P",I181)))</formula>
    </cfRule>
    <cfRule type="containsText" dxfId="18213" priority="209" operator="containsText" text="Calve">
      <formula>NOT(ISERROR(SEARCH("Calve",I181)))</formula>
    </cfRule>
    <cfRule type="containsText" dxfId="18212" priority="210" operator="containsText" text="Turner">
      <formula>NOT(ISERROR(SEARCH("Turner",I181)))</formula>
    </cfRule>
    <cfRule type="containsText" dxfId="18211" priority="211" operator="containsText" text="Arpin">
      <formula>NOT(ISERROR(SEARCH("Arpin",I181)))</formula>
    </cfRule>
    <cfRule type="containsText" dxfId="18210" priority="212" operator="containsText" text="Pyonin">
      <formula>NOT(ISERROR(SEARCH("Pyonin",I181)))</formula>
    </cfRule>
    <cfRule type="containsText" dxfId="18209" priority="213" operator="containsText" text="Boudreau">
      <formula>NOT(ISERROR(SEARCH("Boudreau",I181)))</formula>
    </cfRule>
    <cfRule type="containsText" dxfId="18208" priority="214" operator="containsText" text="Saadat">
      <formula>NOT(ISERROR(SEARCH("Saadat",I181)))</formula>
    </cfRule>
    <cfRule type="containsText" dxfId="18207" priority="215" operator="containsText" text="Harlow">
      <formula>NOT(ISERROR(SEARCH("Harlow",I181)))</formula>
    </cfRule>
  </conditionalFormatting>
  <conditionalFormatting sqref="I162:K162 I168:K170 I53:K54 I125:K135 I73:K83 I56:K66">
    <cfRule type="containsText" dxfId="18206" priority="156" operator="containsText" text="Smith, Richard">
      <formula>NOT(ISERROR(SEARCH("Smith, Richard",I53)))</formula>
    </cfRule>
    <cfRule type="containsText" dxfId="18205" priority="157" operator="containsText" text="Beamer">
      <formula>NOT(ISERROR(SEARCH("Beamer",I53)))</formula>
    </cfRule>
    <cfRule type="containsText" dxfId="18204" priority="158" operator="containsText" text="Praiss">
      <formula>NOT(ISERROR(SEARCH("Praiss",I53)))</formula>
    </cfRule>
    <cfRule type="containsText" dxfId="18203" priority="159" operator="containsText" text="Mayberry">
      <formula>NOT(ISERROR(SEARCH("Mayberry",I53)))</formula>
    </cfRule>
    <cfRule type="containsText" dxfId="18202" priority="160" operator="containsText" text="Moore, S">
      <formula>NOT(ISERROR(SEARCH("Moore, S",I53)))</formula>
    </cfRule>
    <cfRule type="containsText" dxfId="18201" priority="161" operator="containsText" text="Ippolito">
      <formula>NOT(ISERROR(SEARCH("Ippolito",I53)))</formula>
    </cfRule>
    <cfRule type="containsText" dxfId="18200" priority="162" operator="containsText" text="Chung, M">
      <formula>NOT(ISERROR(SEARCH("Chung, M",I53)))</formula>
    </cfRule>
    <cfRule type="containsText" dxfId="18199" priority="163" operator="containsText" text="Goodson">
      <formula>NOT(ISERROR(SEARCH("Goodson",I53)))</formula>
    </cfRule>
    <cfRule type="containsText" dxfId="18198" priority="164" operator="containsText" text="Defranco">
      <formula>NOT(ISERROR(SEARCH("Defranco",I53)))</formula>
    </cfRule>
    <cfRule type="containsText" dxfId="18197" priority="165" operator="containsText" text="Ward">
      <formula>NOT(ISERROR(SEARCH("Ward",I53)))</formula>
    </cfRule>
    <cfRule type="containsText" dxfId="18196" priority="166" operator="containsText" text="Scanlon">
      <formula>NOT(ISERROR(SEARCH("Scanlon",I53)))</formula>
    </cfRule>
    <cfRule type="containsText" dxfId="18195" priority="167" operator="containsText" text="Guijt">
      <formula>NOT(ISERROR(SEARCH("Guijt",I53)))</formula>
    </cfRule>
    <cfRule type="containsText" dxfId="18194" priority="168" operator="containsText" text="Busch">
      <formula>NOT(ISERROR(SEARCH("Busch",I53)))</formula>
    </cfRule>
    <cfRule type="containsText" dxfId="18193" priority="169" operator="containsText" text="Osinski">
      <formula>NOT(ISERROR(SEARCH("Osinski",I53)))</formula>
    </cfRule>
    <cfRule type="containsText" dxfId="18192" priority="170" operator="containsText" text="McKone">
      <formula>NOT(ISERROR(SEARCH("McKone",I53)))</formula>
    </cfRule>
    <cfRule type="containsText" dxfId="18191" priority="171" operator="containsText" text="Kauffman">
      <formula>NOT(ISERROR(SEARCH("Kauffman",I53)))</formula>
    </cfRule>
    <cfRule type="containsText" dxfId="18190" priority="172" operator="containsText" text="Kaiser">
      <formula>NOT(ISERROR(SEARCH("Kaiser",I53)))</formula>
    </cfRule>
    <cfRule type="containsText" dxfId="18189" priority="173" operator="containsText" text="McGraw">
      <formula>NOT(ISERROR(SEARCH("McGraw",I53)))</formula>
    </cfRule>
    <cfRule type="containsText" dxfId="18188" priority="174" operator="containsText" text="Quinn">
      <formula>NOT(ISERROR(SEARCH("Quinn",I53)))</formula>
    </cfRule>
    <cfRule type="containsText" dxfId="18187" priority="175" operator="containsText" text="Anderson">
      <formula>NOT(ISERROR(SEARCH("Anderson",I53)))</formula>
    </cfRule>
    <cfRule type="containsText" dxfId="18186" priority="176" operator="containsText" text="Boucher">
      <formula>NOT(ISERROR(SEARCH("Boucher",I53)))</formula>
    </cfRule>
    <cfRule type="containsText" dxfId="18185" priority="177" operator="containsText" text="Hulse">
      <formula>NOT(ISERROR(SEARCH("Hulse",I53)))</formula>
    </cfRule>
    <cfRule type="containsText" dxfId="18184" priority="178" operator="containsText" text="Chen, P">
      <formula>NOT(ISERROR(SEARCH("Chen, P",I53)))</formula>
    </cfRule>
    <cfRule type="containsText" dxfId="18183" priority="179" operator="containsText" text="Calve">
      <formula>NOT(ISERROR(SEARCH("Calve",I53)))</formula>
    </cfRule>
    <cfRule type="containsText" dxfId="18182" priority="181" operator="containsText" text="Arpin">
      <formula>NOT(ISERROR(SEARCH("Arpin",I53)))</formula>
    </cfRule>
    <cfRule type="containsText" dxfId="18181" priority="182" operator="containsText" text="Pyonin">
      <formula>NOT(ISERROR(SEARCH("Pyonin",I53)))</formula>
    </cfRule>
    <cfRule type="containsText" dxfId="18180" priority="183" operator="containsText" text="Boudreau">
      <formula>NOT(ISERROR(SEARCH("Boudreau",I53)))</formula>
    </cfRule>
    <cfRule type="containsText" dxfId="18179" priority="184" operator="containsText" text="Saadat">
      <formula>NOT(ISERROR(SEARCH("Saadat",I53)))</formula>
    </cfRule>
    <cfRule type="containsText" dxfId="18178" priority="185" operator="containsText" text="Harlow">
      <formula>NOT(ISERROR(SEARCH("Harlow",I53)))</formula>
    </cfRule>
  </conditionalFormatting>
  <conditionalFormatting sqref="I162:K162 I168:K170 I53:K54 I125:K135 I73:K83 I56:K66">
    <cfRule type="containsText" dxfId="18177" priority="148" operator="containsText" text="Smith, R">
      <formula>NOT(ISERROR(SEARCH("Smith, R",I53)))</formula>
    </cfRule>
    <cfRule type="containsText" dxfId="18176" priority="149" operator="containsText" text="McNeill">
      <formula>NOT(ISERROR(SEARCH("McNeill",I53)))</formula>
    </cfRule>
    <cfRule type="containsText" dxfId="18175" priority="150" operator="containsText" text="Woods">
      <formula>NOT(ISERROR(SEARCH("Woods",I53)))</formula>
    </cfRule>
    <cfRule type="containsText" dxfId="18174" priority="151" operator="containsText" text="Shiang">
      <formula>NOT(ISERROR(SEARCH("Shiang",I53)))</formula>
    </cfRule>
    <cfRule type="containsText" dxfId="18173" priority="153" operator="containsText" text="Range">
      <formula>NOT(ISERROR(SEARCH("Range",I53)))</formula>
    </cfRule>
    <cfRule type="containsText" dxfId="18172" priority="154" operator="containsText" text="Schneider">
      <formula>NOT(ISERROR(SEARCH("Schneider",I53)))</formula>
    </cfRule>
    <cfRule type="containsText" dxfId="18171" priority="155" operator="containsText" text="Majors">
      <formula>NOT(ISERROR(SEARCH("Majors",I53)))</formula>
    </cfRule>
  </conditionalFormatting>
  <conditionalFormatting sqref="I162:K162 I168:K170 I53:K54 I125:K135 I73:K83 I56:K66">
    <cfRule type="containsText" dxfId="18170" priority="141" operator="containsText" text="Kinder, G">
      <formula>NOT(ISERROR(SEARCH("Kinder, G",I53)))</formula>
    </cfRule>
    <cfRule type="containsText" dxfId="18169" priority="142" operator="containsText" text="Zado">
      <formula>NOT(ISERROR(SEARCH("Zado",I53)))</formula>
    </cfRule>
    <cfRule type="containsText" dxfId="18168" priority="143" operator="containsText" text="Haapala">
      <formula>NOT(ISERROR(SEARCH("Haapala",I53)))</formula>
    </cfRule>
    <cfRule type="containsText" dxfId="18167" priority="144" operator="containsText" text="Bunting">
      <formula>NOT(ISERROR(SEARCH("Bunting",I53)))</formula>
    </cfRule>
    <cfRule type="containsText" dxfId="18166" priority="146" operator="containsText" text="McCarthy, S">
      <formula>NOT(ISERROR(SEARCH("McCarthy, S",I53)))</formula>
    </cfRule>
    <cfRule type="containsText" dxfId="18165" priority="147" operator="containsText" text="Mayberry">
      <formula>NOT(ISERROR(SEARCH("Mayberry",I53)))</formula>
    </cfRule>
  </conditionalFormatting>
  <conditionalFormatting sqref="I1:K2 I36:K36">
    <cfRule type="containsText" dxfId="18164" priority="95" operator="containsText" text="Fitzpatrick">
      <formula>NOT(ISERROR(SEARCH("Fitzpatrick",I1)))</formula>
    </cfRule>
    <cfRule type="containsText" dxfId="18163" priority="97" operator="containsText" text="Arpin">
      <formula>NOT(ISERROR(SEARCH("Arpin",I1)))</formula>
    </cfRule>
    <cfRule type="containsText" dxfId="18162" priority="99" operator="containsText" text="Chang, T">
      <formula>NOT(ISERROR(SEARCH("Chang, T",I1)))</formula>
    </cfRule>
    <cfRule type="containsText" dxfId="18161" priority="100" operator="containsText" text="Boucher">
      <formula>NOT(ISERROR(SEARCH("Boucher",I1)))</formula>
    </cfRule>
    <cfRule type="containsText" dxfId="18160" priority="102" operator="containsText" text="Heaney">
      <formula>NOT(ISERROR(SEARCH("Heaney",I1)))</formula>
    </cfRule>
    <cfRule type="containsText" dxfId="18159" priority="104" operator="containsText" text="Szpondowski">
      <formula>NOT(ISERROR(SEARCH("Szpondowski",I1)))</formula>
    </cfRule>
    <cfRule type="containsText" dxfId="18158" priority="105" operator="containsText" text="Daniels">
      <formula>NOT(ISERROR(SEARCH("Daniels",I1)))</formula>
    </cfRule>
    <cfRule type="containsText" dxfId="18157" priority="106" operator="containsText" text="Moore, S">
      <formula>NOT(ISERROR(SEARCH("Moore, S",I1)))</formula>
    </cfRule>
    <cfRule type="containsText" dxfId="18156" priority="110" operator="containsText" text="Range">
      <formula>NOT(ISERROR(SEARCH("Range",I1)))</formula>
    </cfRule>
    <cfRule type="containsText" dxfId="18155" priority="111" operator="containsText" text="Ogden">
      <formula>NOT(ISERROR(SEARCH("Ogden",I1)))</formula>
    </cfRule>
    <cfRule type="containsText" dxfId="18154" priority="112" operator="containsText" text="Silverman, R">
      <formula>NOT(ISERROR(SEARCH("Silverman, R",I1)))</formula>
    </cfRule>
    <cfRule type="containsText" dxfId="18153" priority="113" operator="containsText" text="Woods">
      <formula>NOT(ISERROR(SEARCH("Woods",I1)))</formula>
    </cfRule>
    <cfRule type="containsText" dxfId="18152" priority="115" operator="containsText" text="Kalan">
      <formula>NOT(ISERROR(SEARCH("Kalan",I1)))</formula>
    </cfRule>
    <cfRule type="containsText" dxfId="18151" priority="118" operator="containsText" text="Zado">
      <formula>NOT(ISERROR(SEARCH("Zado",I1)))</formula>
    </cfRule>
    <cfRule type="containsText" dxfId="18150" priority="119" operator="containsText" text="Defranco">
      <formula>NOT(ISERROR(SEARCH("Defranco",I1)))</formula>
    </cfRule>
    <cfRule type="containsText" dxfId="18149" priority="120" operator="containsText" text="Martin">
      <formula>NOT(ISERROR(SEARCH("Martin",I1)))</formula>
    </cfRule>
    <cfRule type="containsText" dxfId="18148" priority="121" operator="containsText" text="Pinkerton">
      <formula>NOT(ISERROR(SEARCH("Pinkerton",I1)))</formula>
    </cfRule>
    <cfRule type="containsText" dxfId="18147" priority="122" operator="containsText" text="Khan">
      <formula>NOT(ISERROR(SEARCH("Khan",I1)))</formula>
    </cfRule>
    <cfRule type="containsText" dxfId="18146" priority="123" operator="containsText" text="Murphy, C">
      <formula>NOT(ISERROR(SEARCH("Murphy, C",I1)))</formula>
    </cfRule>
    <cfRule type="containsText" dxfId="18145" priority="124" operator="containsText" text="Anderson">
      <formula>NOT(ISERROR(SEARCH("Anderson",I1)))</formula>
    </cfRule>
    <cfRule type="containsText" dxfId="18144" priority="125" operator="containsText" text="McKone">
      <formula>NOT(ISERROR(SEARCH("McKone",I1)))</formula>
    </cfRule>
    <cfRule type="containsText" dxfId="18143" priority="126" operator="containsText" text="Cotta">
      <formula>NOT(ISERROR(SEARCH("Cotta",I1)))</formula>
    </cfRule>
    <cfRule type="containsText" dxfId="18142" priority="129" operator="containsText" text="Goodson">
      <formula>NOT(ISERROR(SEARCH("Goodson",I1)))</formula>
    </cfRule>
    <cfRule type="containsText" dxfId="18141" priority="130" operator="containsText" text="McGraw">
      <formula>NOT(ISERROR(SEARCH("McGraw",I1)))</formula>
    </cfRule>
    <cfRule type="containsText" dxfId="18140" priority="131" operator="containsText" text="Smith, R">
      <formula>NOT(ISERROR(SEARCH("Smith, R",I1)))</formula>
    </cfRule>
    <cfRule type="containsText" dxfId="18139" priority="132" operator="containsText" text="Schneider">
      <formula>NOT(ISERROR(SEARCH("Schneider",I1)))</formula>
    </cfRule>
    <cfRule type="containsText" dxfId="18138" priority="133" operator="containsText" text="Newman">
      <formula>NOT(ISERROR(SEARCH("Newman",I1)))</formula>
    </cfRule>
    <cfRule type="containsText" dxfId="18137" priority="134" operator="containsText" text="Majors">
      <formula>NOT(ISERROR(SEARCH("Majors",I1)))</formula>
    </cfRule>
    <cfRule type="containsText" dxfId="18136" priority="135" operator="containsText" text="Saadat">
      <formula>NOT(ISERROR(SEARCH("Saadat",I1)))</formula>
    </cfRule>
    <cfRule type="containsText" dxfId="18135" priority="136" operator="containsText" text="Hoelter">
      <formula>NOT(ISERROR(SEARCH("Hoelter",I1)))</formula>
    </cfRule>
    <cfRule type="containsText" dxfId="18134" priority="137" operator="containsText" text="Kinder, G">
      <formula>NOT(ISERROR(SEARCH("Kinder, G",I1)))</formula>
    </cfRule>
    <cfRule type="containsText" dxfId="18133" priority="138" operator="containsText" text="Osinski">
      <formula>NOT(ISERROR(SEARCH("Osinski",I1)))</formula>
    </cfRule>
    <cfRule type="containsText" dxfId="18132" priority="139" operator="containsText" text="Browne">
      <formula>NOT(ISERROR(SEARCH("Browne",I1)))</formula>
    </cfRule>
    <cfRule type="containsText" dxfId="18131" priority="140" operator="containsText" text="Warner">
      <formula>NOT(ISERROR(SEARCH("Warner",I1)))</formula>
    </cfRule>
  </conditionalFormatting>
  <conditionalFormatting sqref="I49:K54 I119:K1048576 I1:K12 I14:K47 J13:K13 I56:K112">
    <cfRule type="containsText" dxfId="18130" priority="88" operator="containsText" text="Calve">
      <formula>NOT(ISERROR(SEARCH("Calve",I1)))</formula>
    </cfRule>
    <cfRule type="containsText" dxfId="18129" priority="89" operator="containsText" text="Silverman, C">
      <formula>NOT(ISERROR(SEARCH("Silverman, C",I1)))</formula>
    </cfRule>
    <cfRule type="containsText" dxfId="18128" priority="90" operator="containsText" text="Yap">
      <formula>NOT(ISERROR(SEARCH("Yap",I1)))</formula>
    </cfRule>
    <cfRule type="containsText" dxfId="18127" priority="91" operator="containsText" text="Hagy">
      <formula>NOT(ISERROR(SEARCH("Hagy",I1)))</formula>
    </cfRule>
    <cfRule type="containsText" dxfId="18126" priority="92" operator="containsText" text="Murphy, C">
      <formula>NOT(ISERROR(SEARCH("Murphy, C",I1)))</formula>
    </cfRule>
    <cfRule type="containsText" dxfId="18125" priority="93" operator="containsText" text="Hoffman">
      <formula>NOT(ISERROR(SEARCH("Hoffman",I1)))</formula>
    </cfRule>
    <cfRule type="containsText" dxfId="18124" priority="94" operator="containsText" text="Fishman">
      <formula>NOT(ISERROR(SEARCH("Fishman",I1)))</formula>
    </cfRule>
    <cfRule type="containsText" dxfId="18123" priority="96" operator="containsText" text="Laney">
      <formula>NOT(ISERROR(SEARCH("Laney",I1)))</formula>
    </cfRule>
    <cfRule type="containsText" dxfId="18122" priority="101" operator="containsText" text="Chung, M">
      <formula>NOT(ISERROR(SEARCH("Chung, M",I1)))</formula>
    </cfRule>
    <cfRule type="containsText" dxfId="18121" priority="103" operator="containsText" text="Squire">
      <formula>NOT(ISERROR(SEARCH("Squire",I1)))</formula>
    </cfRule>
    <cfRule type="containsText" dxfId="18120" priority="107" operator="containsText" text="Ankenbrand">
      <formula>NOT(ISERROR(SEARCH("Ankenbrand",I1)))</formula>
    </cfRule>
    <cfRule type="containsText" dxfId="18119" priority="108" operator="containsText" text="Dougal">
      <formula>NOT(ISERROR(SEARCH("Dougal",I1)))</formula>
    </cfRule>
    <cfRule type="containsText" dxfId="18118" priority="109" operator="containsText" text="Capp">
      <formula>NOT(ISERROR(SEARCH("Capp",I1)))</formula>
    </cfRule>
    <cfRule type="containsText" dxfId="18117" priority="114" operator="containsText" text="Harlow">
      <formula>NOT(ISERROR(SEARCH("Harlow",I1)))</formula>
    </cfRule>
    <cfRule type="containsText" dxfId="18116" priority="116" operator="containsText" text="Braden">
      <formula>NOT(ISERROR(SEARCH("Braden",I1)))</formula>
    </cfRule>
    <cfRule type="containsText" dxfId="18115" priority="117" operator="containsText" text="White">
      <formula>NOT(ISERROR(SEARCH("White",I1)))</formula>
    </cfRule>
    <cfRule type="containsText" dxfId="18114" priority="127" operator="containsText" text="Grimes">
      <formula>NOT(ISERROR(SEARCH("Grimes",I1)))</formula>
    </cfRule>
    <cfRule type="containsText" dxfId="18113" priority="128" operator="containsText" text="Kaiser">
      <formula>NOT(ISERROR(SEARCH("Kaiser",I1)))</formula>
    </cfRule>
    <cfRule type="containsText" dxfId="18112" priority="145" operator="containsText" text="Clements">
      <formula>NOT(ISERROR(SEARCH("Clements",I1)))</formula>
    </cfRule>
    <cfRule type="containsText" dxfId="18111" priority="152" operator="containsText" text="Greenhut">
      <formula>NOT(ISERROR(SEARCH("Greenhut",I1)))</formula>
    </cfRule>
    <cfRule type="containsText" dxfId="18110" priority="180" operator="containsText" text="Turner">
      <formula>NOT(ISERROR(SEARCH("Turner",I1)))</formula>
    </cfRule>
    <cfRule type="containsText" dxfId="18109" priority="264" operator="containsText" text="McKone">
      <formula>NOT(ISERROR(SEARCH("McKone",I1)))</formula>
    </cfRule>
    <cfRule type="containsText" dxfId="18108" priority="265" operator="containsText" text="Kauffman">
      <formula>NOT(ISERROR(SEARCH("Kauffman",I1)))</formula>
    </cfRule>
    <cfRule type="containsText" dxfId="18107" priority="268" operator="containsText" text="Quinn">
      <formula>NOT(ISERROR(SEARCH("Quinn",I1)))</formula>
    </cfRule>
  </conditionalFormatting>
  <conditionalFormatting sqref="I113:K118">
    <cfRule type="containsText" dxfId="18106" priority="59" operator="containsText" text="Beamer">
      <formula>NOT(ISERROR(SEARCH("Beamer",I113)))</formula>
    </cfRule>
    <cfRule type="containsText" dxfId="18105" priority="60" operator="containsText" text="Praiss">
      <formula>NOT(ISERROR(SEARCH("Praiss",I113)))</formula>
    </cfRule>
    <cfRule type="containsText" dxfId="18104" priority="62" operator="containsText" text="Moore, S">
      <formula>NOT(ISERROR(SEARCH("Moore, S",I113)))</formula>
    </cfRule>
    <cfRule type="containsText" dxfId="18103" priority="63" operator="containsText" text="Ippolito">
      <formula>NOT(ISERROR(SEARCH("Ippolito",I113)))</formula>
    </cfRule>
    <cfRule type="containsText" dxfId="18102" priority="64" operator="containsText" text="Chung, M">
      <formula>NOT(ISERROR(SEARCH("Chung, M",I113)))</formula>
    </cfRule>
    <cfRule type="containsText" dxfId="18101" priority="65" operator="containsText" text="Goodson">
      <formula>NOT(ISERROR(SEARCH("Goodson",I113)))</formula>
    </cfRule>
    <cfRule type="containsText" dxfId="18100" priority="66" operator="containsText" text="Defranco">
      <formula>NOT(ISERROR(SEARCH("Defranco",I113)))</formula>
    </cfRule>
    <cfRule type="containsText" dxfId="18099" priority="67" operator="containsText" text="Ward">
      <formula>NOT(ISERROR(SEARCH("Ward",I113)))</formula>
    </cfRule>
    <cfRule type="containsText" dxfId="18098" priority="69" operator="containsText" text="Guijt">
      <formula>NOT(ISERROR(SEARCH("Guijt",I113)))</formula>
    </cfRule>
    <cfRule type="containsText" dxfId="18097" priority="70" operator="containsText" text="Busch">
      <formula>NOT(ISERROR(SEARCH("Busch",I113)))</formula>
    </cfRule>
    <cfRule type="containsText" dxfId="18096" priority="71" operator="containsText" text="Osinski">
      <formula>NOT(ISERROR(SEARCH("Osinski",I113)))</formula>
    </cfRule>
    <cfRule type="containsText" dxfId="18095" priority="74" operator="containsText" text="Kaiser">
      <formula>NOT(ISERROR(SEARCH("Kaiser",I113)))</formula>
    </cfRule>
    <cfRule type="containsText" dxfId="18094" priority="75" operator="containsText" text="McGraw">
      <formula>NOT(ISERROR(SEARCH("McGraw",I113)))</formula>
    </cfRule>
    <cfRule type="containsText" dxfId="18093" priority="77" operator="containsText" text="Anderson">
      <formula>NOT(ISERROR(SEARCH("Anderson",I113)))</formula>
    </cfRule>
    <cfRule type="containsText" dxfId="18092" priority="79" operator="containsText" text="Hulse">
      <formula>NOT(ISERROR(SEARCH("Hulse",I113)))</formula>
    </cfRule>
    <cfRule type="containsText" dxfId="18091" priority="80" operator="containsText" text="Chen, P">
      <formula>NOT(ISERROR(SEARCH("Chen, P",I113)))</formula>
    </cfRule>
    <cfRule type="containsText" dxfId="18090" priority="81" operator="containsText" text="Calve">
      <formula>NOT(ISERROR(SEARCH("Calve",I113)))</formula>
    </cfRule>
    <cfRule type="containsText" dxfId="18089" priority="82" operator="containsText" text="Turner">
      <formula>NOT(ISERROR(SEARCH("Turner",I113)))</formula>
    </cfRule>
    <cfRule type="containsText" dxfId="18088" priority="83" operator="containsText" text="Arpin">
      <formula>NOT(ISERROR(SEARCH("Arpin",I113)))</formula>
    </cfRule>
    <cfRule type="containsText" dxfId="18087" priority="84" operator="containsText" text="Pyonin">
      <formula>NOT(ISERROR(SEARCH("Pyonin",I113)))</formula>
    </cfRule>
    <cfRule type="containsText" dxfId="18086" priority="86" operator="containsText" text="Saadat">
      <formula>NOT(ISERROR(SEARCH("Saadat",I113)))</formula>
    </cfRule>
    <cfRule type="containsText" dxfId="18085" priority="87" operator="containsText" text="Harlow">
      <formula>NOT(ISERROR(SEARCH("Harlow",I113)))</formula>
    </cfRule>
  </conditionalFormatting>
  <conditionalFormatting sqref="I113:K118">
    <cfRule type="containsText" dxfId="18084" priority="40" operator="containsText" text="Curcuri">
      <formula>NOT(ISERROR(SEARCH("Curcuri",I113)))</formula>
    </cfRule>
    <cfRule type="containsText" dxfId="18083" priority="41" operator="containsText" text="Martin, B">
      <formula>NOT(ISERROR(SEARCH("Martin, B",I113)))</formula>
    </cfRule>
    <cfRule type="containsText" dxfId="18082" priority="42" operator="containsText" text="Branch">
      <formula>NOT(ISERROR(SEARCH("Branch",I113)))</formula>
    </cfRule>
    <cfRule type="containsText" dxfId="18081" priority="43" operator="containsText" text="Hulse">
      <formula>NOT(ISERROR(SEARCH("Hulse",I113)))</formula>
    </cfRule>
    <cfRule type="containsText" dxfId="18080" priority="45" operator="containsText" text="Bayat">
      <formula>NOT(ISERROR(SEARCH("Bayat",I113)))</formula>
    </cfRule>
    <cfRule type="containsText" dxfId="18079" priority="46" operator="containsText" text="Braden">
      <formula>NOT(ISERROR(SEARCH("Braden",I113)))</formula>
    </cfRule>
    <cfRule type="containsText" dxfId="18078" priority="48" operator="containsText" text="Daniels">
      <formula>NOT(ISERROR(SEARCH("Daniels",I113)))</formula>
    </cfRule>
    <cfRule type="containsText" dxfId="18077" priority="49" operator="containsText" text="Franklin, B">
      <formula>NOT(ISERROR(SEARCH("Franklin, B",I113)))</formula>
    </cfRule>
    <cfRule type="containsText" dxfId="18076" priority="50" operator="containsText" text="White, S">
      <formula>NOT(ISERROR(SEARCH("White, S",I113)))</formula>
    </cfRule>
    <cfRule type="containsText" dxfId="18075" priority="51" operator="containsText" text="Galligan">
      <formula>NOT(ISERROR(SEARCH("Galligan",I113)))</formula>
    </cfRule>
    <cfRule type="containsText" dxfId="18074" priority="52" operator="containsText" text="Kalan">
      <formula>NOT(ISERROR(SEARCH("Kalan",I113)))</formula>
    </cfRule>
    <cfRule type="containsText" dxfId="18073" priority="53" operator="containsText" text="Browne">
      <formula>NOT(ISERROR(SEARCH("Browne",I113)))</formula>
    </cfRule>
    <cfRule type="containsText" dxfId="18072" priority="54" operator="containsText" text="Dejmek">
      <formula>NOT(ISERROR(SEARCH("Dejmek",I113)))</formula>
    </cfRule>
    <cfRule type="containsText" dxfId="18071" priority="56" operator="containsText" text="Hoelter">
      <formula>NOT(ISERROR(SEARCH("Hoelter",I113)))</formula>
    </cfRule>
  </conditionalFormatting>
  <conditionalFormatting sqref="I113:K118">
    <cfRule type="containsText" dxfId="18070" priority="32" operator="containsText" text="Smith, R">
      <formula>NOT(ISERROR(SEARCH("Smith, R",I113)))</formula>
    </cfRule>
    <cfRule type="containsText" dxfId="18069" priority="33" operator="containsText" text="McNeill">
      <formula>NOT(ISERROR(SEARCH("McNeill",I113)))</formula>
    </cfRule>
    <cfRule type="containsText" dxfId="18068" priority="34" operator="containsText" text="Woods">
      <formula>NOT(ISERROR(SEARCH("Woods",I113)))</formula>
    </cfRule>
    <cfRule type="containsText" dxfId="18067" priority="35" operator="containsText" text="Shiang">
      <formula>NOT(ISERROR(SEARCH("Shiang",I113)))</formula>
    </cfRule>
    <cfRule type="containsText" dxfId="18066" priority="36" operator="containsText" text="Greenhut">
      <formula>NOT(ISERROR(SEARCH("Greenhut",I113)))</formula>
    </cfRule>
    <cfRule type="containsText" dxfId="18065" priority="37" operator="containsText" text="Range">
      <formula>NOT(ISERROR(SEARCH("Range",I113)))</formula>
    </cfRule>
    <cfRule type="containsText" dxfId="18064" priority="38" operator="containsText" text="Schneider">
      <formula>NOT(ISERROR(SEARCH("Schneider",I113)))</formula>
    </cfRule>
  </conditionalFormatting>
  <conditionalFormatting sqref="I113:K118">
    <cfRule type="containsText" dxfId="18063" priority="24" operator="containsText" text="Kinder, G">
      <formula>NOT(ISERROR(SEARCH("Kinder, G",I113)))</formula>
    </cfRule>
    <cfRule type="containsText" dxfId="18062" priority="26" operator="containsText" text="Haapala">
      <formula>NOT(ISERROR(SEARCH("Haapala",I113)))</formula>
    </cfRule>
    <cfRule type="containsText" dxfId="18061" priority="27" operator="containsText" text="Bunting">
      <formula>NOT(ISERROR(SEARCH("Bunting",I113)))</formula>
    </cfRule>
    <cfRule type="containsText" dxfId="18060" priority="28" operator="containsText" text="Clements">
      <formula>NOT(ISERROR(SEARCH("Clements",I113)))</formula>
    </cfRule>
    <cfRule type="containsText" dxfId="18059" priority="29" operator="containsText" text="McCarthy, S">
      <formula>NOT(ISERROR(SEARCH("McCarthy, S",I113)))</formula>
    </cfRule>
  </conditionalFormatting>
  <conditionalFormatting sqref="I113:K118">
    <cfRule type="containsText" dxfId="18058" priority="4" operator="containsText" text="Silverman, C">
      <formula>NOT(ISERROR(SEARCH("Silverman, C",I113)))</formula>
    </cfRule>
    <cfRule type="containsText" dxfId="18057" priority="16" operator="containsText" text="Harlow">
      <formula>NOT(ISERROR(SEARCH("Harlow",I113)))</formula>
    </cfRule>
    <cfRule type="containsText" dxfId="18056" priority="20" operator="containsText" text="Kaiser">
      <formula>NOT(ISERROR(SEARCH("Kaiser",I113)))</formula>
    </cfRule>
    <cfRule type="containsText" dxfId="18055" priority="21" operator="containsText" text="Clements">
      <formula>NOT(ISERROR(SEARCH("Clements",I113)))</formula>
    </cfRule>
    <cfRule type="containsText" dxfId="18054" priority="23" operator="containsText" text="Turner">
      <formula>NOT(ISERROR(SEARCH("Turner",I113)))</formula>
    </cfRule>
    <cfRule type="containsText" dxfId="18053" priority="72" operator="containsText" text="McKone">
      <formula>NOT(ISERROR(SEARCH("McKone",I113)))</formula>
    </cfRule>
    <cfRule type="containsText" dxfId="18052" priority="73" operator="containsText" text="Kauffman">
      <formula>NOT(ISERROR(SEARCH("Kauffman",I113)))</formula>
    </cfRule>
    <cfRule type="containsText" dxfId="18051" priority="76" operator="containsText" text="Quinn">
      <formula>NOT(ISERROR(SEARCH("Quinn",I113)))</formula>
    </cfRule>
  </conditionalFormatting>
  <conditionalFormatting sqref="I1:K12 J13:K13 I14:K1048576">
    <cfRule type="containsText" dxfId="18050" priority="1" operator="containsText" text="Pinkerton">
      <formula>NOT(ISERROR(SEARCH("Pinkerton",I1)))</formula>
    </cfRule>
    <cfRule type="containsText" dxfId="18049" priority="2" operator="containsText" text="Siu">
      <formula>NOT(ISERROR(SEARCH("Siu",I1)))</formula>
    </cfRule>
    <cfRule type="containsText" dxfId="18048" priority="3" operator="containsText" text="Warner">
      <formula>NOT(ISERROR(SEARCH("Warner",I1)))</formula>
    </cfRule>
    <cfRule type="containsText" dxfId="18047" priority="5" operator="containsText" text="Newman">
      <formula>NOT(ISERROR(SEARCH("Newman",I1)))</formula>
    </cfRule>
    <cfRule type="containsText" dxfId="18046" priority="6" operator="containsText" text="Szpondowski">
      <formula>NOT(ISERROR(SEARCH("Szpondowski",I1)))</formula>
    </cfRule>
    <cfRule type="containsText" dxfId="18045" priority="7" operator="containsText" text="Martin, B">
      <formula>NOT(ISERROR(SEARCH("Martin, B",I1)))</formula>
    </cfRule>
    <cfRule type="containsText" dxfId="18044" priority="8" operator="containsText" text="Silverman, R">
      <formula>NOT(ISERROR(SEARCH("Silverman, R",I1)))</formula>
    </cfRule>
    <cfRule type="containsText" dxfId="18043" priority="9" operator="containsText" text="Fishman">
      <formula>NOT(ISERROR(SEARCH("Fishman",I1)))</formula>
    </cfRule>
    <cfRule type="containsText" dxfId="18042" priority="10" operator="containsText" text="Laney">
      <formula>NOT(ISERROR(SEARCH("Laney",I1)))</formula>
    </cfRule>
    <cfRule type="containsText" dxfId="18041" priority="11" operator="containsText" text="Chen">
      <formula>NOT(ISERROR(SEARCH("Chen",I1)))</formula>
    </cfRule>
    <cfRule type="containsText" dxfId="18040" priority="12" operator="containsText" text="Prats">
      <formula>NOT(ISERROR(SEARCH("Prats",I1)))</formula>
    </cfRule>
    <cfRule type="containsText" dxfId="18039" priority="13" operator="containsText" text="Moore, A">
      <formula>NOT(ISERROR(SEARCH("Moore, A",I1)))</formula>
    </cfRule>
    <cfRule type="containsText" dxfId="18038" priority="14" operator="containsText" text="Dougal">
      <formula>NOT(ISERROR(SEARCH("Dougal",I1)))</formula>
    </cfRule>
    <cfRule type="containsText" dxfId="18037" priority="15" operator="containsText" text="Wieker">
      <formula>NOT(ISERROR(SEARCH("Wieker",I1)))</formula>
    </cfRule>
    <cfRule type="containsText" dxfId="18036" priority="17" operator="containsText" text="Ross">
      <formula>NOT(ISERROR(SEARCH("Ross",I1)))</formula>
    </cfRule>
    <cfRule type="containsText" dxfId="18035" priority="18" operator="containsText" text="Hamann">
      <formula>NOT(ISERROR(SEARCH("Hamann",I1)))</formula>
    </cfRule>
    <cfRule type="containsText" dxfId="18034" priority="19" operator="containsText" text="Hume">
      <formula>NOT(ISERROR(SEARCH("Hume",I1)))</formula>
    </cfRule>
    <cfRule type="containsText" dxfId="18033" priority="22" operator="containsText" text="Cotta">
      <formula>NOT(ISERROR(SEARCH("Cotta",I1)))</formula>
    </cfRule>
    <cfRule type="containsText" dxfId="18032" priority="25" operator="containsText" text="Zado">
      <formula>NOT(ISERROR(SEARCH("Zado",I1)))</formula>
    </cfRule>
    <cfRule type="containsText" dxfId="18031" priority="30" operator="containsText" text="Mayberry">
      <formula>NOT(ISERROR(SEARCH("Mayberry",I1)))</formula>
    </cfRule>
    <cfRule type="containsText" dxfId="18030" priority="31" operator="containsText" text="Hoskins">
      <formula>NOT(ISERROR(SEARCH("Hoskins",I1)))</formula>
    </cfRule>
    <cfRule type="containsText" dxfId="18029" priority="39" operator="containsText" text="Majors">
      <formula>NOT(ISERROR(SEARCH("Majors",I1)))</formula>
    </cfRule>
    <cfRule type="containsText" dxfId="18028" priority="44" operator="containsText" text="Derrick">
      <formula>NOT(ISERROR(SEARCH("Derrick",I1)))</formula>
    </cfRule>
    <cfRule type="containsText" dxfId="18027" priority="47" operator="containsText" text="Plenzler">
      <formula>NOT(ISERROR(SEARCH("Plenzler",I1)))</formula>
    </cfRule>
    <cfRule type="containsText" dxfId="18026" priority="55" operator="containsText" text="Fitzpatrick">
      <formula>NOT(ISERROR(SEARCH("Fitzpatrick",I1)))</formula>
    </cfRule>
    <cfRule type="containsText" dxfId="18025" priority="57" operator="containsText" text="Chang, T">
      <formula>NOT(ISERROR(SEARCH("Chang, T",I1)))</formula>
    </cfRule>
    <cfRule type="containsText" dxfId="18024" priority="58" operator="containsText" text="Smith, R">
      <formula>NOT(ISERROR(SEARCH("Smith, R",I1)))</formula>
    </cfRule>
    <cfRule type="containsText" dxfId="18023" priority="61" operator="containsText" text="Stephens, J">
      <formula>NOT(ISERROR(SEARCH("Stephens, J",I1)))</formula>
    </cfRule>
    <cfRule type="containsText" dxfId="18022" priority="68" operator="containsText" text="Scanlon">
      <formula>NOT(ISERROR(SEARCH("Scanlon",I1)))</formula>
    </cfRule>
    <cfRule type="containsText" dxfId="18021" priority="78" operator="containsText" text="Boucher">
      <formula>NOT(ISERROR(SEARCH("Boucher",I1)))</formula>
    </cfRule>
    <cfRule type="containsText" dxfId="18020" priority="85" operator="containsText" text="Boudreau">
      <formula>NOT(ISERROR(SEARCH("Boudreau",I1)))</formula>
    </cfRule>
    <cfRule type="containsText" dxfId="18019" priority="98" operator="containsText" text="Meyers">
      <formula>NOT(ISERROR(SEARCH("Meyers",I1)))</formula>
    </cfRule>
    <cfRule type="containsText" dxfId="18018" priority="257" operator="containsText" text="Goodson">
      <formula>NOT(ISERROR(SEARCH("Goodson",I1)))</formula>
    </cfRule>
    <cfRule type="containsText" dxfId="18017" priority="259" operator="containsText" text="Horvath">
      <formula>NOT(ISERROR(SEARCH("Horvath",I1)))</formula>
    </cfRule>
    <cfRule type="containsText" dxfId="18016" priority="263" operator="containsText" text="Howard">
      <formula>NOT(ISERROR(SEARCH("Howard",I1)))</formula>
    </cfRule>
  </conditionalFormatting>
  <hyperlinks>
    <hyperlink ref="G45" r:id="rId1" display="10535844"/>
    <hyperlink ref="G38" r:id="rId2" display="13148074"/>
    <hyperlink ref="G39" r:id="rId3" display="13002663"/>
    <hyperlink ref="G40" r:id="rId4" display="13500225"/>
    <hyperlink ref="G41" r:id="rId5" display="12716579"/>
    <hyperlink ref="G205" r:id="rId6" display="13932315"/>
    <hyperlink ref="G49" r:id="rId7" display="10662599"/>
    <hyperlink ref="G50" r:id="rId8" display="10997712"/>
    <hyperlink ref="G95" r:id="rId9" display="12533914"/>
    <hyperlink ref="G96" r:id="rId10" display="12991015"/>
    <hyperlink ref="G97" r:id="rId11" display="09606137"/>
    <hyperlink ref="G98" r:id="rId12" display="http://dav.uspto.gov/webapp/applicationViewer.html?casenumber=90013558"/>
    <hyperlink ref="G32" r:id="rId13" display="13527540"/>
    <hyperlink ref="G107" r:id="rId14" display="13545266"/>
    <hyperlink ref="G108" r:id="rId15" display="13874175"/>
    <hyperlink ref="G109" r:id="rId16" display="13100155"/>
    <hyperlink ref="G110" r:id="rId17" display="12210664"/>
    <hyperlink ref="G3" r:id="rId18" display="13344966"/>
    <hyperlink ref="G157" r:id="rId19" display="12688087"/>
    <hyperlink ref="G158" r:id="rId20" display="10389342"/>
    <hyperlink ref="G159" r:id="rId21" display="13970102"/>
    <hyperlink ref="G160" r:id="rId22" display="13914582"/>
    <hyperlink ref="G161" r:id="rId23" display="14251503"/>
    <hyperlink ref="G5" r:id="rId24"/>
    <hyperlink ref="G6" r:id="rId25"/>
    <hyperlink ref="G7" r:id="rId26"/>
    <hyperlink ref="G8" r:id="rId27"/>
    <hyperlink ref="G67" r:id="rId28" display="11866519"/>
    <hyperlink ref="G68" r:id="rId29" display="12600403"/>
    <hyperlink ref="G101" r:id="rId30" display="11686725"/>
    <hyperlink ref="G102" r:id="rId31" display="http://dav.uspto.gov/webapp/applicationViewer.html?casenumber=10780151"/>
    <hyperlink ref="G103" r:id="rId32" display="13113174"/>
    <hyperlink ref="G104" r:id="rId33" display="11670114"/>
    <hyperlink ref="G202" r:id="rId34" display="12626085"/>
    <hyperlink ref="G106" r:id="rId35" display="http://dav.uspto.gov/webapp/applicationViewer.html?casenumber=13079348"/>
    <hyperlink ref="G119" r:id="rId36" display="12472498"/>
    <hyperlink ref="G121" r:id="rId37" display="12852632"/>
    <hyperlink ref="G123" r:id="rId38" display="11951736"/>
    <hyperlink ref="G21" r:id="rId39" display="12990189"/>
    <hyperlink ref="F201" r:id="rId40" display="13665390"/>
    <hyperlink ref="G167" r:id="rId41" display="14450801"/>
    <hyperlink ref="G168" r:id="rId42" display="13862219"/>
    <hyperlink ref="G203" r:id="rId43" display="13194656"/>
    <hyperlink ref="G170" r:id="rId44" display="12892203"/>
    <hyperlink ref="G136" r:id="rId45" display="13390526"/>
    <hyperlink ref="G138" r:id="rId46" display="13178305"/>
    <hyperlink ref="G139" r:id="rId47" display="13053726"/>
    <hyperlink ref="G140" r:id="rId48" display="12551422"/>
    <hyperlink ref="G141" r:id="rId49" display="13306470"/>
    <hyperlink ref="G145" r:id="rId50" display="14296098"/>
    <hyperlink ref="G147" r:id="rId51" display="13272853"/>
    <hyperlink ref="G148" r:id="rId52" display="13927256"/>
    <hyperlink ref="G149" r:id="rId53" display="13520805"/>
    <hyperlink ref="G175" r:id="rId54" display="13568078"/>
    <hyperlink ref="G176" r:id="rId55" display="13207998"/>
    <hyperlink ref="G177" r:id="rId56" display="11379733"/>
    <hyperlink ref="G178" r:id="rId57" display="12976288"/>
    <hyperlink ref="G180" r:id="rId58" display="13778324"/>
    <hyperlink ref="G181" r:id="rId59" display="14523194"/>
    <hyperlink ref="G182" r:id="rId60" display="13314493"/>
    <hyperlink ref="G183" r:id="rId61" display="12922815"/>
    <hyperlink ref="G184" r:id="rId62" display="13469799"/>
    <hyperlink ref="G185" r:id="rId63" display="13058364"/>
    <hyperlink ref="G188" r:id="rId64" display="13736311"/>
    <hyperlink ref="G189" r:id="rId65" display="13423660"/>
    <hyperlink ref="G190" r:id="rId66" display="12387651"/>
    <hyperlink ref="G191" r:id="rId67" display="14160799"/>
    <hyperlink ref="G192" r:id="rId68" display="12168749"/>
    <hyperlink ref="G193" r:id="rId69" display="14153902"/>
    <hyperlink ref="G204" r:id="rId70" display="13597848"/>
    <hyperlink ref="G124" r:id="rId71" display="13723559"/>
    <hyperlink ref="G174" r:id="rId72" display="13866261"/>
    <hyperlink ref="G173" r:id="rId73" display="14238746"/>
    <hyperlink ref="G4" r:id="rId74"/>
    <hyperlink ref="G9" r:id="rId75"/>
  </hyperlinks>
  <pageMargins left="0.7" right="0.7" top="0.75" bottom="0.75" header="0.3" footer="0.3"/>
  <pageSetup scale="37" fitToHeight="0" orientation="landscape" r:id="rId76"/>
  <headerFooter>
    <oddHeader>&amp;CPTAB HEARING SCHEDULE
SEPTEMBER 2017</oddHeader>
    <oddFooter>&amp;R&amp;D</oddFooter>
  </headerFooter>
  <rowBreaks count="2" manualBreakCount="2">
    <brk id="32" max="16383" man="1"/>
    <brk id="67" max="14" man="1"/>
  </rowBreaks>
  <colBreaks count="1" manualBreakCount="1">
    <brk id="1" max="131" man="1"/>
  </colBreaks>
  <legacyDrawing r:id="rId77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>
          <x14:formula1>
            <xm:f>'FY''18 Directory_Settings'!$E$2:$E$264</xm:f>
          </x14:formula1>
          <xm:sqref>I49:K54 J13:K13 I1:K12 I14:K47 I56:K1048576</xm:sqref>
        </x14:dataValidation>
        <x14:dataValidation type="list" allowBlank="1" showInputMessage="1" showErrorMessage="1">
          <x14:formula1>
            <xm:f>'FY''18 Directory_Settings'!$H$2:$H$3</xm:f>
          </x14:formula1>
          <xm:sqref>A106:A119 A121:A136 A138:A1048576 A78:A104 A31:A76 A1:A29</xm:sqref>
        </x14:dataValidation>
        <x14:dataValidation type="list" allowBlank="1" showInputMessage="1">
          <x14:formula1>
            <xm:f>'FY''18 Directory_Settings'!$J$2:$J$17</xm:f>
          </x14:formula1>
          <xm:sqref>N119:O1048576 N1:O113</xm:sqref>
        </x14:dataValidation>
        <x14:dataValidation type="list" allowBlank="1" showInputMessage="1">
          <x14:formula1>
            <xm:f>'FY''18 Directory_Settings'!$I$2:$I$9</xm:f>
          </x14:formula1>
          <xm:sqref>O119:O1048576 O1:O113</xm:sqref>
        </x14:dataValidation>
        <x14:dataValidation type="list" allowBlank="1" showInputMessage="1">
          <x14:formula1>
            <xm:f>'FY''18 Directory_Settings'!$K$2:$K$29</xm:f>
          </x14:formula1>
          <xm:sqref>L56:L1048576 L1:L54</xm:sqref>
        </x14:dataValidation>
        <x14:dataValidation type="list" allowBlank="1" showInputMessage="1">
          <x14:formula1>
            <xm:f>'FY''18 Directory_Settings'!$H$2:$H$3</xm:f>
          </x14:formula1>
          <xm:sqref>R193 R137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AA202"/>
  <sheetViews>
    <sheetView topLeftCell="A238" zoomScale="75" zoomScaleNormal="70" workbookViewId="0">
      <selection activeCell="O1" sqref="O1:O1048576"/>
    </sheetView>
  </sheetViews>
  <sheetFormatPr defaultColWidth="8.7265625" defaultRowHeight="17.5"/>
  <cols>
    <col min="1" max="1" width="8.7265625" style="554"/>
    <col min="2" max="2" width="36.453125" style="554" customWidth="1"/>
    <col min="3" max="3" width="12.54296875" style="554" customWidth="1"/>
    <col min="4" max="4" width="27.26953125" style="554" customWidth="1"/>
    <col min="5" max="5" width="33.81640625" style="592" customWidth="1"/>
    <col min="6" max="6" width="22" style="2782" bestFit="1" customWidth="1"/>
    <col min="7" max="7" width="14.453125" style="2817" customWidth="1"/>
    <col min="8" max="8" width="8.7265625" style="554"/>
    <col min="9" max="11" width="20" style="2817" bestFit="1" customWidth="1"/>
    <col min="12" max="12" width="53.7265625" style="554" customWidth="1"/>
    <col min="13" max="13" width="36.26953125" style="2817" bestFit="1" customWidth="1"/>
    <col min="14" max="14" width="22.1796875" style="2817" bestFit="1" customWidth="1"/>
    <col min="15" max="15" width="18.7265625" style="2817" customWidth="1"/>
    <col min="16" max="16" width="8.7265625" style="337"/>
    <col min="17" max="17" width="28.26953125" style="337" customWidth="1"/>
    <col min="18" max="18" width="35.26953125" style="337" customWidth="1"/>
    <col min="19" max="19" width="8.7265625" style="337"/>
    <col min="20" max="20" width="20.1796875" style="337" customWidth="1"/>
    <col min="21" max="21" width="13.1796875" style="337" customWidth="1"/>
    <col min="22" max="22" width="16.81640625" style="337" customWidth="1"/>
    <col min="23" max="23" width="21.7265625" style="337" customWidth="1"/>
    <col min="24" max="24" width="18.26953125" style="337" customWidth="1"/>
    <col min="25" max="25" width="21.81640625" style="337" customWidth="1"/>
    <col min="26" max="26" width="22.1796875" style="337" customWidth="1"/>
    <col min="27" max="27" width="19.54296875" style="337" customWidth="1"/>
    <col min="28" max="16384" width="8.7265625" style="337"/>
  </cols>
  <sheetData>
    <row r="1" spans="1:27" ht="48" customHeight="1" thickTop="1" thickBot="1">
      <c r="A1" s="332" t="s">
        <v>2</v>
      </c>
      <c r="B1" s="333" t="s">
        <v>353</v>
      </c>
      <c r="C1" s="334" t="s">
        <v>354</v>
      </c>
      <c r="D1" s="334" t="s">
        <v>355</v>
      </c>
      <c r="E1" s="333" t="s">
        <v>356</v>
      </c>
      <c r="F1" s="2735" t="s">
        <v>357</v>
      </c>
      <c r="G1" s="2783" t="s">
        <v>358</v>
      </c>
      <c r="H1" s="335" t="s">
        <v>359</v>
      </c>
      <c r="I1" s="2818" t="s">
        <v>360</v>
      </c>
      <c r="J1" s="2818" t="s">
        <v>361</v>
      </c>
      <c r="K1" s="2818" t="s">
        <v>362</v>
      </c>
      <c r="L1" s="336" t="s">
        <v>5</v>
      </c>
      <c r="M1" s="2847" t="s">
        <v>363</v>
      </c>
      <c r="N1" s="2883" t="s">
        <v>364</v>
      </c>
      <c r="O1" s="2919" t="s">
        <v>365</v>
      </c>
      <c r="Q1" s="338" t="s">
        <v>794</v>
      </c>
      <c r="R1" s="339" t="s">
        <v>795</v>
      </c>
      <c r="S1" s="339" t="s">
        <v>796</v>
      </c>
      <c r="T1" s="339" t="s">
        <v>797</v>
      </c>
      <c r="U1" s="339" t="s">
        <v>798</v>
      </c>
      <c r="V1" s="339" t="s">
        <v>799</v>
      </c>
      <c r="W1" s="339" t="s">
        <v>800</v>
      </c>
      <c r="X1" s="339" t="s">
        <v>801</v>
      </c>
      <c r="Y1" s="339" t="s">
        <v>802</v>
      </c>
      <c r="Z1" s="339" t="s">
        <v>797</v>
      </c>
      <c r="AA1" s="340" t="s">
        <v>803</v>
      </c>
    </row>
    <row r="2" spans="1:27" ht="19" thickTop="1" thickBot="1">
      <c r="A2" s="341" t="s">
        <v>7</v>
      </c>
      <c r="B2" s="342" t="s">
        <v>804</v>
      </c>
      <c r="C2" s="343"/>
      <c r="D2" s="343"/>
      <c r="E2" s="342"/>
      <c r="F2" s="2736" t="s">
        <v>805</v>
      </c>
      <c r="G2" s="2784" t="s">
        <v>806</v>
      </c>
      <c r="H2" s="344"/>
      <c r="I2" s="2819" t="s">
        <v>107</v>
      </c>
      <c r="J2" s="2819" t="s">
        <v>313</v>
      </c>
      <c r="K2" s="2819" t="s">
        <v>138</v>
      </c>
      <c r="L2" s="345"/>
      <c r="M2" s="2848">
        <v>43313</v>
      </c>
      <c r="N2" s="2884" t="s">
        <v>28</v>
      </c>
      <c r="O2" s="2920" t="s">
        <v>13</v>
      </c>
      <c r="Q2" s="346"/>
      <c r="R2" s="347"/>
      <c r="S2" s="348" t="str">
        <f>IF(NETWORKDAYS(M2,R2,$AC$2:$AC$5)-1&gt;7,"Y","N")</f>
        <v>N</v>
      </c>
      <c r="T2" s="349"/>
      <c r="U2" s="349">
        <f>(T2*0.02)</f>
        <v>0</v>
      </c>
      <c r="V2" s="347"/>
      <c r="W2" s="347"/>
      <c r="X2" s="350">
        <f>NETWORKDAYS(V2,W2,)-1</f>
        <v>-1</v>
      </c>
      <c r="Y2" s="351"/>
      <c r="Z2" s="351"/>
      <c r="AA2" s="352">
        <f>(Z2*0.02)</f>
        <v>0</v>
      </c>
    </row>
    <row r="3" spans="1:27" ht="19" thickTop="1" thickBot="1">
      <c r="A3" s="353"/>
      <c r="B3" s="354"/>
      <c r="C3" s="355"/>
      <c r="D3" s="355"/>
      <c r="E3" s="354"/>
      <c r="F3" s="2737" t="s">
        <v>807</v>
      </c>
      <c r="G3" s="2785"/>
      <c r="H3" s="356"/>
      <c r="I3" s="2820" t="s">
        <v>808</v>
      </c>
      <c r="J3" s="2820" t="s">
        <v>109</v>
      </c>
      <c r="K3" s="2820" t="s">
        <v>200</v>
      </c>
      <c r="L3" s="357" t="s">
        <v>809</v>
      </c>
      <c r="M3" s="2849" t="s">
        <v>810</v>
      </c>
      <c r="N3" s="2885" t="s">
        <v>811</v>
      </c>
      <c r="O3" s="2921" t="s">
        <v>22</v>
      </c>
      <c r="Q3" s="358"/>
      <c r="R3" s="359"/>
      <c r="S3" s="348"/>
      <c r="T3" s="360"/>
      <c r="U3" s="360"/>
      <c r="V3" s="359"/>
      <c r="W3" s="359"/>
      <c r="X3" s="361"/>
      <c r="Y3" s="348"/>
      <c r="Z3" s="348"/>
      <c r="AA3" s="362"/>
    </row>
    <row r="4" spans="1:27" ht="53" thickTop="1">
      <c r="A4" s="363" t="s">
        <v>7</v>
      </c>
      <c r="B4" s="364" t="s">
        <v>812</v>
      </c>
      <c r="C4" s="365" t="s">
        <v>384</v>
      </c>
      <c r="D4" s="365"/>
      <c r="E4" s="366" t="s">
        <v>429</v>
      </c>
      <c r="F4" s="2738">
        <v>2017011012</v>
      </c>
      <c r="G4" s="2786" t="s">
        <v>813</v>
      </c>
      <c r="H4" s="365">
        <v>3671</v>
      </c>
      <c r="I4" s="2760" t="s">
        <v>216</v>
      </c>
      <c r="J4" s="2760" t="s">
        <v>91</v>
      </c>
      <c r="K4" s="2760" t="s">
        <v>814</v>
      </c>
      <c r="L4" s="369" t="s">
        <v>815</v>
      </c>
      <c r="M4" s="2850">
        <v>43314</v>
      </c>
      <c r="N4" s="2886" t="s">
        <v>9</v>
      </c>
      <c r="O4" s="2922" t="s">
        <v>13</v>
      </c>
      <c r="P4" s="337" t="s">
        <v>816</v>
      </c>
      <c r="Q4" s="370"/>
      <c r="R4" s="371"/>
      <c r="S4" s="348" t="str">
        <f t="shared" ref="S4:S80" si="0">IF(NETWORKDAYS(M4,R4,$AC$2:$AC$5)-1&gt;7,"Y","N")</f>
        <v>N</v>
      </c>
      <c r="T4" s="372"/>
      <c r="U4" s="372">
        <f t="shared" ref="U4:U80" si="1">(T4*0.02)</f>
        <v>0</v>
      </c>
      <c r="V4" s="371"/>
      <c r="W4" s="371"/>
      <c r="X4" s="373">
        <f t="shared" ref="X4:X80" si="2">NETWORKDAYS(V4,W4,)-1</f>
        <v>-1</v>
      </c>
      <c r="Y4" s="374"/>
      <c r="Z4" s="374"/>
      <c r="AA4" s="375">
        <f t="shared" ref="AA4:AA80" si="3">(Z4*0.02)</f>
        <v>0</v>
      </c>
    </row>
    <row r="5" spans="1:27" ht="35">
      <c r="A5" s="376" t="s">
        <v>7</v>
      </c>
      <c r="B5" s="377" t="s">
        <v>381</v>
      </c>
      <c r="C5" s="378" t="s">
        <v>384</v>
      </c>
      <c r="D5" s="378"/>
      <c r="E5" s="379" t="s">
        <v>385</v>
      </c>
      <c r="F5" s="2739">
        <v>2016007461</v>
      </c>
      <c r="G5" s="2787" t="s">
        <v>817</v>
      </c>
      <c r="H5" s="378">
        <v>3678</v>
      </c>
      <c r="I5" s="2821" t="str">
        <f>I4</f>
        <v>Kerins</v>
      </c>
      <c r="J5" s="2821" t="str">
        <f>K4</f>
        <v>Peslak</v>
      </c>
      <c r="K5" s="2821" t="str">
        <f>J4</f>
        <v>Brown, E</v>
      </c>
      <c r="L5" s="381"/>
      <c r="M5" s="2851">
        <f>M4</f>
        <v>43314</v>
      </c>
      <c r="N5" s="2887" t="str">
        <f>N4</f>
        <v>9:00:00 AM EST</v>
      </c>
      <c r="O5" s="2923" t="str">
        <f>O4</f>
        <v>B</v>
      </c>
      <c r="P5" s="337" t="s">
        <v>778</v>
      </c>
      <c r="Q5" s="370"/>
      <c r="R5" s="371"/>
      <c r="S5" s="383" t="str">
        <f t="shared" si="0"/>
        <v>N</v>
      </c>
      <c r="T5" s="372"/>
      <c r="U5" s="372">
        <f t="shared" si="1"/>
        <v>0</v>
      </c>
      <c r="V5" s="371"/>
      <c r="W5" s="371"/>
      <c r="X5" s="373">
        <f t="shared" si="2"/>
        <v>-1</v>
      </c>
      <c r="Y5" s="374"/>
      <c r="Z5" s="374"/>
      <c r="AA5" s="375">
        <f t="shared" si="3"/>
        <v>0</v>
      </c>
    </row>
    <row r="6" spans="1:27" ht="122.5">
      <c r="A6" s="384" t="s">
        <v>7</v>
      </c>
      <c r="B6" s="385" t="s">
        <v>818</v>
      </c>
      <c r="C6" s="385" t="s">
        <v>384</v>
      </c>
      <c r="D6" s="385" t="s">
        <v>573</v>
      </c>
      <c r="E6" s="386" t="s">
        <v>574</v>
      </c>
      <c r="F6" s="2740">
        <v>2017000118</v>
      </c>
      <c r="G6" s="2788" t="s">
        <v>819</v>
      </c>
      <c r="H6" s="385">
        <v>3644</v>
      </c>
      <c r="I6" s="2822" t="str">
        <f>J4</f>
        <v>Brown, E</v>
      </c>
      <c r="J6" s="2822" t="str">
        <f>K4</f>
        <v>Peslak</v>
      </c>
      <c r="K6" s="2822" t="str">
        <f>I4</f>
        <v>Kerins</v>
      </c>
      <c r="L6" s="381" t="s">
        <v>820</v>
      </c>
      <c r="M6" s="2852">
        <f>M4</f>
        <v>43314</v>
      </c>
      <c r="N6" s="2888" t="str">
        <f>N4</f>
        <v>9:00:00 AM EST</v>
      </c>
      <c r="O6" s="2924" t="str">
        <f>O4</f>
        <v>B</v>
      </c>
      <c r="Q6" s="370"/>
      <c r="R6" s="371"/>
      <c r="S6" s="348" t="str">
        <f t="shared" si="0"/>
        <v>N</v>
      </c>
      <c r="T6" s="372"/>
      <c r="U6" s="372">
        <f t="shared" si="1"/>
        <v>0</v>
      </c>
      <c r="V6" s="371"/>
      <c r="W6" s="371"/>
      <c r="X6" s="373">
        <f t="shared" si="2"/>
        <v>-1</v>
      </c>
      <c r="Y6" s="374"/>
      <c r="Z6" s="374"/>
      <c r="AA6" s="375">
        <f t="shared" si="3"/>
        <v>0</v>
      </c>
    </row>
    <row r="7" spans="1:27" ht="35">
      <c r="A7" s="376" t="s">
        <v>7</v>
      </c>
      <c r="B7" s="377" t="s">
        <v>821</v>
      </c>
      <c r="C7" s="388" t="s">
        <v>103</v>
      </c>
      <c r="D7" s="388"/>
      <c r="E7" s="377" t="s">
        <v>822</v>
      </c>
      <c r="F7" s="2741">
        <v>2016008343</v>
      </c>
      <c r="G7" s="2789" t="s">
        <v>823</v>
      </c>
      <c r="H7" s="388">
        <v>3753</v>
      </c>
      <c r="I7" s="2821" t="str">
        <f>J4</f>
        <v>Brown, E</v>
      </c>
      <c r="J7" s="2821" t="str">
        <f>I4</f>
        <v>Kerins</v>
      </c>
      <c r="K7" s="2821" t="str">
        <f>K4</f>
        <v>Peslak</v>
      </c>
      <c r="L7" s="381" t="s">
        <v>95</v>
      </c>
      <c r="M7" s="2851">
        <f>M4</f>
        <v>43314</v>
      </c>
      <c r="N7" s="2887" t="str">
        <f>N4</f>
        <v>9:00:00 AM EST</v>
      </c>
      <c r="O7" s="2923" t="str">
        <f>O4</f>
        <v>B</v>
      </c>
      <c r="Q7" s="370"/>
      <c r="R7" s="371"/>
      <c r="S7" s="348" t="str">
        <f t="shared" si="0"/>
        <v>N</v>
      </c>
      <c r="T7" s="372"/>
      <c r="U7" s="372">
        <f t="shared" si="1"/>
        <v>0</v>
      </c>
      <c r="V7" s="371"/>
      <c r="W7" s="371"/>
      <c r="X7" s="373">
        <f t="shared" si="2"/>
        <v>-1</v>
      </c>
      <c r="Y7" s="374"/>
      <c r="Z7" s="374"/>
      <c r="AA7" s="375">
        <f t="shared" si="3"/>
        <v>0</v>
      </c>
    </row>
    <row r="8" spans="1:27" ht="35">
      <c r="A8" s="376" t="s">
        <v>7</v>
      </c>
      <c r="B8" s="377" t="s">
        <v>824</v>
      </c>
      <c r="C8" s="388" t="s">
        <v>94</v>
      </c>
      <c r="D8" s="388"/>
      <c r="E8" s="377" t="s">
        <v>825</v>
      </c>
      <c r="F8" s="2741">
        <v>2017000100</v>
      </c>
      <c r="G8" s="2789" t="s">
        <v>826</v>
      </c>
      <c r="H8" s="388">
        <v>3721</v>
      </c>
      <c r="I8" s="2821" t="str">
        <f>K4</f>
        <v>Peslak</v>
      </c>
      <c r="J8" s="2821" t="str">
        <f>I4</f>
        <v>Kerins</v>
      </c>
      <c r="K8" s="2821" t="str">
        <f>J4</f>
        <v>Brown, E</v>
      </c>
      <c r="L8" s="381" t="s">
        <v>47</v>
      </c>
      <c r="M8" s="2851">
        <f>M4</f>
        <v>43314</v>
      </c>
      <c r="N8" s="2887" t="str">
        <f>N4</f>
        <v>9:00:00 AM EST</v>
      </c>
      <c r="O8" s="2923" t="str">
        <f>O4</f>
        <v>B</v>
      </c>
      <c r="Q8" s="370"/>
      <c r="R8" s="371"/>
      <c r="S8" s="348" t="str">
        <f t="shared" si="0"/>
        <v>N</v>
      </c>
      <c r="T8" s="372"/>
      <c r="U8" s="372">
        <f t="shared" si="1"/>
        <v>0</v>
      </c>
      <c r="V8" s="371"/>
      <c r="W8" s="371"/>
      <c r="X8" s="373">
        <f t="shared" si="2"/>
        <v>-1</v>
      </c>
      <c r="Y8" s="374"/>
      <c r="Z8" s="374"/>
      <c r="AA8" s="375">
        <f t="shared" si="3"/>
        <v>0</v>
      </c>
    </row>
    <row r="9" spans="1:27" ht="88" thickBot="1">
      <c r="A9" s="390" t="s">
        <v>7</v>
      </c>
      <c r="B9" s="391" t="s">
        <v>827</v>
      </c>
      <c r="C9" s="392" t="s">
        <v>384</v>
      </c>
      <c r="D9" s="392"/>
      <c r="E9" s="391" t="s">
        <v>786</v>
      </c>
      <c r="F9" s="2742">
        <v>2017000179</v>
      </c>
      <c r="G9" s="2790" t="s">
        <v>828</v>
      </c>
      <c r="H9" s="392">
        <v>3766</v>
      </c>
      <c r="I9" s="2823" t="str">
        <f>K4</f>
        <v>Peslak</v>
      </c>
      <c r="J9" s="2823" t="str">
        <f>J4</f>
        <v>Brown, E</v>
      </c>
      <c r="K9" s="2823" t="str">
        <f>I4</f>
        <v>Kerins</v>
      </c>
      <c r="L9" s="392"/>
      <c r="M9" s="2853">
        <f>M4</f>
        <v>43314</v>
      </c>
      <c r="N9" s="2889" t="str">
        <f>N4</f>
        <v>9:00:00 AM EST</v>
      </c>
      <c r="O9" s="2925" t="str">
        <f>O4</f>
        <v>B</v>
      </c>
      <c r="Q9" s="370"/>
      <c r="R9" s="371"/>
      <c r="S9" s="348" t="str">
        <f t="shared" si="0"/>
        <v>N</v>
      </c>
      <c r="T9" s="372"/>
      <c r="U9" s="372">
        <f t="shared" si="1"/>
        <v>0</v>
      </c>
      <c r="V9" s="371"/>
      <c r="W9" s="371"/>
      <c r="X9" s="373">
        <f t="shared" si="2"/>
        <v>-1</v>
      </c>
      <c r="Y9" s="374"/>
      <c r="Z9" s="374"/>
      <c r="AA9" s="375">
        <f t="shared" si="3"/>
        <v>0</v>
      </c>
    </row>
    <row r="10" spans="1:27" ht="53.5" thickTop="1" thickBot="1">
      <c r="A10" s="394" t="s">
        <v>7</v>
      </c>
      <c r="B10" s="395" t="s">
        <v>829</v>
      </c>
      <c r="C10" s="396"/>
      <c r="D10" s="396"/>
      <c r="E10" s="395"/>
      <c r="F10" s="2743" t="s">
        <v>830</v>
      </c>
      <c r="G10" s="2743"/>
      <c r="H10" s="396"/>
      <c r="I10" s="2824" t="s">
        <v>255</v>
      </c>
      <c r="J10" s="2824" t="s">
        <v>292</v>
      </c>
      <c r="K10" s="2824" t="s">
        <v>51</v>
      </c>
      <c r="L10" s="397"/>
      <c r="M10" s="2854">
        <v>43314</v>
      </c>
      <c r="N10" s="2890" t="s">
        <v>28</v>
      </c>
      <c r="O10" s="2926" t="s">
        <v>8</v>
      </c>
      <c r="Q10" s="370"/>
      <c r="R10" s="371"/>
      <c r="S10" s="348" t="str">
        <f t="shared" si="0"/>
        <v>N</v>
      </c>
      <c r="T10" s="372"/>
      <c r="U10" s="372">
        <f t="shared" si="1"/>
        <v>0</v>
      </c>
      <c r="V10" s="371"/>
      <c r="W10" s="371"/>
      <c r="X10" s="373">
        <f t="shared" si="2"/>
        <v>-1</v>
      </c>
      <c r="Y10" s="374"/>
      <c r="Z10" s="374"/>
      <c r="AA10" s="375">
        <f t="shared" si="3"/>
        <v>0</v>
      </c>
    </row>
    <row r="11" spans="1:27" ht="71" thickTop="1" thickBot="1">
      <c r="A11" s="398" t="s">
        <v>7</v>
      </c>
      <c r="B11" s="123" t="s">
        <v>831</v>
      </c>
      <c r="C11" s="399"/>
      <c r="D11" s="399"/>
      <c r="E11" s="123"/>
      <c r="F11" s="2744" t="s">
        <v>832</v>
      </c>
      <c r="G11" s="2747"/>
      <c r="H11" s="399"/>
      <c r="I11" s="2825" t="s">
        <v>179</v>
      </c>
      <c r="J11" s="2825" t="s">
        <v>274</v>
      </c>
      <c r="K11" s="2825" t="s">
        <v>139</v>
      </c>
      <c r="L11" s="400"/>
      <c r="M11" s="2854">
        <v>43314</v>
      </c>
      <c r="N11" s="2891" t="s">
        <v>43</v>
      </c>
      <c r="O11" s="2927" t="s">
        <v>13</v>
      </c>
      <c r="Q11" s="370"/>
      <c r="R11" s="371"/>
      <c r="S11" s="348" t="str">
        <f t="shared" si="0"/>
        <v>N</v>
      </c>
      <c r="T11" s="372"/>
      <c r="U11" s="372">
        <f t="shared" si="1"/>
        <v>0</v>
      </c>
      <c r="V11" s="371"/>
      <c r="W11" s="371"/>
      <c r="X11" s="373">
        <f t="shared" si="2"/>
        <v>-1</v>
      </c>
      <c r="Y11" s="374"/>
      <c r="Z11" s="374"/>
      <c r="AA11" s="375">
        <f t="shared" si="3"/>
        <v>0</v>
      </c>
    </row>
    <row r="12" spans="1:27" ht="53.5" thickTop="1" thickBot="1">
      <c r="A12" s="401" t="s">
        <v>7</v>
      </c>
      <c r="B12" s="402" t="s">
        <v>833</v>
      </c>
      <c r="C12" s="403"/>
      <c r="D12" s="403"/>
      <c r="E12" s="402"/>
      <c r="F12" s="2745" t="s">
        <v>834</v>
      </c>
      <c r="G12" s="2745"/>
      <c r="H12" s="403"/>
      <c r="I12" s="2826" t="s">
        <v>349</v>
      </c>
      <c r="J12" s="2826" t="s">
        <v>279</v>
      </c>
      <c r="K12" s="2826" t="s">
        <v>285</v>
      </c>
      <c r="L12" s="404" t="s">
        <v>835</v>
      </c>
      <c r="M12" s="2855">
        <v>43314</v>
      </c>
      <c r="N12" s="2892" t="s">
        <v>612</v>
      </c>
      <c r="O12" s="2928" t="s">
        <v>8</v>
      </c>
      <c r="Q12" s="370"/>
      <c r="R12" s="371"/>
      <c r="S12" s="348" t="str">
        <f t="shared" si="0"/>
        <v>N</v>
      </c>
      <c r="T12" s="372"/>
      <c r="U12" s="372">
        <f t="shared" si="1"/>
        <v>0</v>
      </c>
      <c r="V12" s="371"/>
      <c r="W12" s="371"/>
      <c r="X12" s="373">
        <f t="shared" si="2"/>
        <v>-1</v>
      </c>
      <c r="Y12" s="374"/>
      <c r="Z12" s="374"/>
      <c r="AA12" s="375">
        <f t="shared" si="3"/>
        <v>0</v>
      </c>
    </row>
    <row r="13" spans="1:27" ht="71" thickTop="1" thickBot="1">
      <c r="A13" s="401" t="s">
        <v>7</v>
      </c>
      <c r="B13" s="402" t="s">
        <v>836</v>
      </c>
      <c r="C13" s="403"/>
      <c r="D13" s="403"/>
      <c r="E13" s="402"/>
      <c r="F13" s="2745" t="s">
        <v>837</v>
      </c>
      <c r="G13" s="2745"/>
      <c r="H13" s="403"/>
      <c r="I13" s="2826" t="s">
        <v>351</v>
      </c>
      <c r="J13" s="2826" t="s">
        <v>347</v>
      </c>
      <c r="K13" s="2826" t="s">
        <v>341</v>
      </c>
      <c r="L13" s="405"/>
      <c r="M13" s="2856">
        <v>43314</v>
      </c>
      <c r="N13" s="2893">
        <v>0.5625</v>
      </c>
      <c r="O13" s="2929" t="s">
        <v>22</v>
      </c>
      <c r="Q13" s="370"/>
      <c r="R13" s="371"/>
      <c r="S13" s="348"/>
      <c r="T13" s="372"/>
      <c r="U13" s="372"/>
      <c r="V13" s="371"/>
      <c r="W13" s="371"/>
      <c r="X13" s="373"/>
      <c r="Y13" s="374"/>
      <c r="Z13" s="374"/>
      <c r="AA13" s="375"/>
    </row>
    <row r="14" spans="1:27" ht="55" thickTop="1" thickBot="1">
      <c r="A14" s="406" t="s">
        <v>7</v>
      </c>
      <c r="B14" s="407" t="s">
        <v>838</v>
      </c>
      <c r="C14" s="403"/>
      <c r="D14" s="403"/>
      <c r="E14" s="402"/>
      <c r="F14" s="2746" t="s">
        <v>839</v>
      </c>
      <c r="G14" s="2745"/>
      <c r="H14" s="403"/>
      <c r="I14" s="2827" t="s">
        <v>126</v>
      </c>
      <c r="J14" s="2827" t="s">
        <v>77</v>
      </c>
      <c r="K14" s="2827" t="s">
        <v>240</v>
      </c>
      <c r="L14" s="405"/>
      <c r="M14" s="2857">
        <v>43315</v>
      </c>
      <c r="N14" s="2894">
        <v>0.54166666666666663</v>
      </c>
      <c r="O14" s="2894" t="s">
        <v>8</v>
      </c>
      <c r="Q14" s="370"/>
      <c r="R14" s="371"/>
      <c r="S14" s="348"/>
      <c r="T14" s="372"/>
      <c r="U14" s="372"/>
      <c r="V14" s="371"/>
      <c r="W14" s="371"/>
      <c r="X14" s="373"/>
      <c r="Y14" s="374"/>
      <c r="Z14" s="374"/>
      <c r="AA14" s="375"/>
    </row>
    <row r="15" spans="1:27" ht="71" thickTop="1" thickBot="1">
      <c r="A15" s="398" t="s">
        <v>7</v>
      </c>
      <c r="B15" s="123" t="s">
        <v>840</v>
      </c>
      <c r="C15" s="399"/>
      <c r="D15" s="399"/>
      <c r="E15" s="123"/>
      <c r="F15" s="2747" t="s">
        <v>841</v>
      </c>
      <c r="G15" s="2747"/>
      <c r="H15" s="399"/>
      <c r="I15" s="2825" t="s">
        <v>222</v>
      </c>
      <c r="J15" s="2825" t="s">
        <v>209</v>
      </c>
      <c r="K15" s="2825" t="s">
        <v>211</v>
      </c>
      <c r="L15" s="400"/>
      <c r="M15" s="2858">
        <v>43318</v>
      </c>
      <c r="N15" s="2891" t="s">
        <v>43</v>
      </c>
      <c r="O15" s="2927" t="s">
        <v>8</v>
      </c>
      <c r="Q15" s="370"/>
      <c r="R15" s="371"/>
      <c r="S15" s="348" t="str">
        <f t="shared" si="0"/>
        <v>N</v>
      </c>
      <c r="T15" s="372"/>
      <c r="U15" s="372">
        <f t="shared" si="1"/>
        <v>0</v>
      </c>
      <c r="V15" s="371"/>
      <c r="W15" s="371"/>
      <c r="X15" s="373">
        <f t="shared" si="2"/>
        <v>-1</v>
      </c>
      <c r="Y15" s="374"/>
      <c r="Z15" s="374"/>
      <c r="AA15" s="375">
        <f t="shared" si="3"/>
        <v>0</v>
      </c>
    </row>
    <row r="16" spans="1:27" ht="71" thickTop="1" thickBot="1">
      <c r="A16" s="398" t="s">
        <v>7</v>
      </c>
      <c r="B16" s="123" t="s">
        <v>842</v>
      </c>
      <c r="C16" s="399"/>
      <c r="D16" s="399"/>
      <c r="E16" s="123"/>
      <c r="F16" s="2747" t="s">
        <v>843</v>
      </c>
      <c r="G16" s="2747"/>
      <c r="H16" s="399"/>
      <c r="I16" s="2825" t="s">
        <v>344</v>
      </c>
      <c r="J16" s="2825" t="s">
        <v>327</v>
      </c>
      <c r="K16" s="2825" t="s">
        <v>219</v>
      </c>
      <c r="L16" s="400"/>
      <c r="M16" s="2858">
        <v>43319</v>
      </c>
      <c r="N16" s="2891" t="s">
        <v>28</v>
      </c>
      <c r="O16" s="2927" t="s">
        <v>8</v>
      </c>
      <c r="Q16" s="370"/>
      <c r="R16" s="371"/>
      <c r="S16" s="348" t="str">
        <f t="shared" si="0"/>
        <v>N</v>
      </c>
      <c r="T16" s="372"/>
      <c r="U16" s="372">
        <f t="shared" si="1"/>
        <v>0</v>
      </c>
      <c r="V16" s="371"/>
      <c r="W16" s="371"/>
      <c r="X16" s="373">
        <f t="shared" si="2"/>
        <v>-1</v>
      </c>
      <c r="Y16" s="374"/>
      <c r="Z16" s="374"/>
      <c r="AA16" s="375">
        <f t="shared" si="3"/>
        <v>0</v>
      </c>
    </row>
    <row r="17" spans="1:27" ht="53.5" thickTop="1" thickBot="1">
      <c r="A17" s="398" t="s">
        <v>7</v>
      </c>
      <c r="B17" s="123" t="s">
        <v>844</v>
      </c>
      <c r="C17" s="399"/>
      <c r="D17" s="399"/>
      <c r="E17" s="123"/>
      <c r="F17" s="2744" t="s">
        <v>845</v>
      </c>
      <c r="G17" s="2747"/>
      <c r="H17" s="399"/>
      <c r="I17" s="2825" t="s">
        <v>210</v>
      </c>
      <c r="J17" s="2825" t="s">
        <v>292</v>
      </c>
      <c r="K17" s="2825" t="s">
        <v>339</v>
      </c>
      <c r="L17" s="400"/>
      <c r="M17" s="2858">
        <v>43319</v>
      </c>
      <c r="N17" s="2891" t="s">
        <v>43</v>
      </c>
      <c r="O17" s="2927" t="s">
        <v>846</v>
      </c>
      <c r="Q17" s="370"/>
      <c r="R17" s="371"/>
      <c r="S17" s="348" t="str">
        <f t="shared" si="0"/>
        <v>N</v>
      </c>
      <c r="T17" s="372"/>
      <c r="U17" s="372">
        <f t="shared" si="1"/>
        <v>0</v>
      </c>
      <c r="V17" s="371"/>
      <c r="W17" s="371"/>
      <c r="X17" s="373">
        <f t="shared" si="2"/>
        <v>-1</v>
      </c>
      <c r="Y17" s="374"/>
      <c r="Z17" s="374"/>
      <c r="AA17" s="375">
        <f t="shared" si="3"/>
        <v>0</v>
      </c>
    </row>
    <row r="18" spans="1:27" ht="71" thickTop="1" thickBot="1">
      <c r="A18" s="398" t="s">
        <v>7</v>
      </c>
      <c r="B18" s="123" t="s">
        <v>847</v>
      </c>
      <c r="C18" s="399"/>
      <c r="D18" s="399"/>
      <c r="E18" s="123"/>
      <c r="F18" s="2747" t="s">
        <v>848</v>
      </c>
      <c r="G18" s="2747"/>
      <c r="H18" s="399"/>
      <c r="I18" s="2825" t="s">
        <v>327</v>
      </c>
      <c r="J18" s="2825" t="s">
        <v>239</v>
      </c>
      <c r="K18" s="2825" t="s">
        <v>287</v>
      </c>
      <c r="L18" s="400"/>
      <c r="M18" s="2858">
        <v>43319</v>
      </c>
      <c r="N18" s="2891" t="s">
        <v>612</v>
      </c>
      <c r="O18" s="2927" t="s">
        <v>8</v>
      </c>
      <c r="Q18" s="370"/>
      <c r="R18" s="371"/>
      <c r="S18" s="348" t="str">
        <f t="shared" si="0"/>
        <v>N</v>
      </c>
      <c r="T18" s="372"/>
      <c r="U18" s="372">
        <f t="shared" si="1"/>
        <v>0</v>
      </c>
      <c r="V18" s="371"/>
      <c r="W18" s="371"/>
      <c r="X18" s="373">
        <f t="shared" si="2"/>
        <v>-1</v>
      </c>
      <c r="Y18" s="374"/>
      <c r="Z18" s="374"/>
      <c r="AA18" s="375">
        <f t="shared" si="3"/>
        <v>0</v>
      </c>
    </row>
    <row r="19" spans="1:27" ht="71" thickTop="1" thickBot="1">
      <c r="A19" s="398" t="s">
        <v>7</v>
      </c>
      <c r="B19" s="123" t="s">
        <v>849</v>
      </c>
      <c r="C19" s="399"/>
      <c r="D19" s="399"/>
      <c r="E19" s="123"/>
      <c r="F19" s="2746" t="s">
        <v>850</v>
      </c>
      <c r="G19" s="2747"/>
      <c r="H19" s="399"/>
      <c r="I19" s="2827" t="s">
        <v>851</v>
      </c>
      <c r="J19" s="2827" t="s">
        <v>30</v>
      </c>
      <c r="K19" s="2827" t="s">
        <v>105</v>
      </c>
      <c r="L19" s="400"/>
      <c r="M19" s="2859">
        <v>43319</v>
      </c>
      <c r="N19" s="2895">
        <v>0.41666666666666669</v>
      </c>
      <c r="O19" s="2930" t="s">
        <v>22</v>
      </c>
      <c r="Q19" s="370"/>
      <c r="R19" s="371"/>
      <c r="S19" s="348"/>
      <c r="T19" s="372"/>
      <c r="U19" s="372"/>
      <c r="V19" s="371"/>
      <c r="W19" s="371"/>
      <c r="X19" s="373"/>
      <c r="Y19" s="374"/>
      <c r="Z19" s="374"/>
      <c r="AA19" s="375"/>
    </row>
    <row r="20" spans="1:27" ht="71" thickTop="1" thickBot="1">
      <c r="A20" s="398" t="s">
        <v>7</v>
      </c>
      <c r="B20" s="123" t="s">
        <v>852</v>
      </c>
      <c r="C20" s="399"/>
      <c r="D20" s="399"/>
      <c r="E20" s="123"/>
      <c r="F20" s="2744" t="s">
        <v>853</v>
      </c>
      <c r="G20" s="2747"/>
      <c r="H20" s="399"/>
      <c r="I20" s="2825" t="s">
        <v>171</v>
      </c>
      <c r="J20" s="2825" t="s">
        <v>112</v>
      </c>
      <c r="K20" s="2825" t="s">
        <v>347</v>
      </c>
      <c r="L20" s="400"/>
      <c r="M20" s="2858">
        <v>43319</v>
      </c>
      <c r="N20" s="2891" t="s">
        <v>56</v>
      </c>
      <c r="O20" s="2927" t="s">
        <v>22</v>
      </c>
      <c r="Q20" s="370"/>
      <c r="R20" s="371"/>
      <c r="S20" s="348" t="str">
        <f t="shared" si="0"/>
        <v>N</v>
      </c>
      <c r="T20" s="372"/>
      <c r="U20" s="372">
        <f t="shared" si="1"/>
        <v>0</v>
      </c>
      <c r="V20" s="371"/>
      <c r="W20" s="371"/>
      <c r="X20" s="373">
        <f t="shared" si="2"/>
        <v>-1</v>
      </c>
      <c r="Y20" s="374"/>
      <c r="Z20" s="374"/>
      <c r="AA20" s="375">
        <f t="shared" si="3"/>
        <v>0</v>
      </c>
    </row>
    <row r="21" spans="1:27" ht="71" thickTop="1" thickBot="1">
      <c r="A21" s="398" t="s">
        <v>7</v>
      </c>
      <c r="B21" s="123" t="s">
        <v>854</v>
      </c>
      <c r="C21" s="399"/>
      <c r="D21" s="399"/>
      <c r="E21" s="123"/>
      <c r="F21" s="2744" t="s">
        <v>855</v>
      </c>
      <c r="G21" s="2747"/>
      <c r="H21" s="399"/>
      <c r="I21" s="2825" t="s">
        <v>338</v>
      </c>
      <c r="J21" s="2825" t="s">
        <v>327</v>
      </c>
      <c r="K21" s="2825" t="s">
        <v>166</v>
      </c>
      <c r="L21" s="400"/>
      <c r="M21" s="2858">
        <v>43320</v>
      </c>
      <c r="N21" s="2891" t="s">
        <v>43</v>
      </c>
      <c r="O21" s="2927" t="s">
        <v>8</v>
      </c>
      <c r="Q21" s="370"/>
      <c r="R21" s="371"/>
      <c r="S21" s="348" t="str">
        <f t="shared" si="0"/>
        <v>N</v>
      </c>
      <c r="T21" s="372"/>
      <c r="U21" s="372">
        <f t="shared" si="1"/>
        <v>0</v>
      </c>
      <c r="V21" s="371"/>
      <c r="W21" s="371"/>
      <c r="X21" s="373">
        <f t="shared" si="2"/>
        <v>-1</v>
      </c>
      <c r="Y21" s="374"/>
      <c r="Z21" s="374"/>
      <c r="AA21" s="375">
        <f t="shared" si="3"/>
        <v>0</v>
      </c>
    </row>
    <row r="22" spans="1:27" ht="53.5" thickTop="1" thickBot="1">
      <c r="A22" s="411" t="s">
        <v>7</v>
      </c>
      <c r="B22" s="412" t="s">
        <v>587</v>
      </c>
      <c r="C22" s="413"/>
      <c r="D22" s="413"/>
      <c r="E22" s="412"/>
      <c r="F22" s="2748" t="s">
        <v>856</v>
      </c>
      <c r="G22" s="2791"/>
      <c r="H22" s="413"/>
      <c r="I22" s="2828" t="s">
        <v>192</v>
      </c>
      <c r="J22" s="2828" t="s">
        <v>164</v>
      </c>
      <c r="K22" s="2828" t="s">
        <v>112</v>
      </c>
      <c r="L22" s="414"/>
      <c r="M22" s="2860">
        <v>43320</v>
      </c>
      <c r="N22" s="2896" t="s">
        <v>43</v>
      </c>
      <c r="O22" s="2931" t="s">
        <v>13</v>
      </c>
      <c r="Q22" s="370"/>
      <c r="R22" s="371"/>
      <c r="S22" s="348" t="str">
        <f t="shared" si="0"/>
        <v>N</v>
      </c>
      <c r="T22" s="372"/>
      <c r="U22" s="372">
        <f t="shared" si="1"/>
        <v>0</v>
      </c>
      <c r="V22" s="371"/>
      <c r="W22" s="371"/>
      <c r="X22" s="373">
        <f t="shared" si="2"/>
        <v>-1</v>
      </c>
      <c r="Y22" s="374"/>
      <c r="Z22" s="374"/>
      <c r="AA22" s="375">
        <f t="shared" si="3"/>
        <v>0</v>
      </c>
    </row>
    <row r="23" spans="1:27" ht="19" thickTop="1" thickBot="1">
      <c r="A23" s="415" t="s">
        <v>7</v>
      </c>
      <c r="B23" s="416" t="s">
        <v>857</v>
      </c>
      <c r="C23" s="417"/>
      <c r="D23" s="417"/>
      <c r="E23" s="416" t="s">
        <v>858</v>
      </c>
      <c r="F23" s="2744" t="s">
        <v>859</v>
      </c>
      <c r="G23" s="2792" t="s">
        <v>860</v>
      </c>
      <c r="H23" s="417"/>
      <c r="I23" s="2825" t="s">
        <v>861</v>
      </c>
      <c r="J23" s="2825" t="s">
        <v>298</v>
      </c>
      <c r="K23" s="2825" t="s">
        <v>862</v>
      </c>
      <c r="L23" s="418"/>
      <c r="M23" s="2858" t="s">
        <v>863</v>
      </c>
      <c r="N23" s="2891" t="s">
        <v>864</v>
      </c>
      <c r="O23" s="2927" t="s">
        <v>13</v>
      </c>
      <c r="Q23" s="370"/>
      <c r="R23" s="371"/>
      <c r="S23" s="348"/>
      <c r="T23" s="372"/>
      <c r="U23" s="372"/>
      <c r="V23" s="371"/>
      <c r="W23" s="371"/>
      <c r="X23" s="373"/>
      <c r="Y23" s="374"/>
      <c r="Z23" s="374"/>
      <c r="AA23" s="375"/>
    </row>
    <row r="24" spans="1:27" ht="88.5" thickTop="1" thickBot="1">
      <c r="A24" s="398" t="s">
        <v>7</v>
      </c>
      <c r="B24" s="123" t="s">
        <v>865</v>
      </c>
      <c r="C24" s="399"/>
      <c r="D24" s="399"/>
      <c r="E24" s="123"/>
      <c r="F24" s="2744" t="s">
        <v>866</v>
      </c>
      <c r="G24" s="2747"/>
      <c r="H24" s="399"/>
      <c r="I24" s="2825" t="s">
        <v>25</v>
      </c>
      <c r="J24" s="2825" t="s">
        <v>331</v>
      </c>
      <c r="K24" s="2825" t="s">
        <v>6</v>
      </c>
      <c r="L24" s="400"/>
      <c r="M24" s="2858">
        <v>43321</v>
      </c>
      <c r="N24" s="2891" t="s">
        <v>28</v>
      </c>
      <c r="O24" s="2927" t="s">
        <v>8</v>
      </c>
      <c r="Q24" s="370"/>
      <c r="R24" s="371"/>
      <c r="S24" s="348" t="str">
        <f t="shared" si="0"/>
        <v>N</v>
      </c>
      <c r="T24" s="372"/>
      <c r="U24" s="372">
        <f t="shared" si="1"/>
        <v>0</v>
      </c>
      <c r="V24" s="371"/>
      <c r="W24" s="371"/>
      <c r="X24" s="373">
        <f t="shared" si="2"/>
        <v>-1</v>
      </c>
      <c r="Y24" s="374"/>
      <c r="Z24" s="374"/>
      <c r="AA24" s="375">
        <f t="shared" si="3"/>
        <v>0</v>
      </c>
    </row>
    <row r="25" spans="1:27" ht="53.5" thickTop="1" thickBot="1">
      <c r="A25" s="411" t="s">
        <v>7</v>
      </c>
      <c r="B25" s="412" t="s">
        <v>867</v>
      </c>
      <c r="C25" s="413"/>
      <c r="D25" s="413"/>
      <c r="E25" s="412"/>
      <c r="F25" s="2748" t="s">
        <v>868</v>
      </c>
      <c r="G25" s="2791"/>
      <c r="H25" s="413"/>
      <c r="I25" s="2828" t="s">
        <v>339</v>
      </c>
      <c r="J25" s="2828" t="s">
        <v>111</v>
      </c>
      <c r="K25" s="2828" t="s">
        <v>351</v>
      </c>
      <c r="L25" s="400" t="s">
        <v>24</v>
      </c>
      <c r="M25" s="2860">
        <v>43321</v>
      </c>
      <c r="N25" s="2896" t="s">
        <v>43</v>
      </c>
      <c r="O25" s="2931" t="s">
        <v>8</v>
      </c>
      <c r="Q25" s="370"/>
      <c r="R25" s="371"/>
      <c r="S25" s="348" t="str">
        <f t="shared" si="0"/>
        <v>N</v>
      </c>
      <c r="T25" s="372"/>
      <c r="U25" s="372">
        <f t="shared" si="1"/>
        <v>0</v>
      </c>
      <c r="V25" s="371"/>
      <c r="W25" s="371"/>
      <c r="X25" s="373">
        <f t="shared" si="2"/>
        <v>-1</v>
      </c>
      <c r="Y25" s="374"/>
      <c r="Z25" s="374"/>
      <c r="AA25" s="375">
        <f t="shared" si="3"/>
        <v>0</v>
      </c>
    </row>
    <row r="26" spans="1:27" ht="53.5" thickTop="1" thickBot="1">
      <c r="A26" s="411" t="s">
        <v>7</v>
      </c>
      <c r="B26" s="412" t="s">
        <v>869</v>
      </c>
      <c r="C26" s="413"/>
      <c r="D26" s="413"/>
      <c r="E26" s="412"/>
      <c r="F26" s="2748" t="s">
        <v>870</v>
      </c>
      <c r="G26" s="2791"/>
      <c r="H26" s="413"/>
      <c r="I26" s="2828" t="s">
        <v>158</v>
      </c>
      <c r="J26" s="2828" t="s">
        <v>167</v>
      </c>
      <c r="K26" s="2828" t="s">
        <v>349</v>
      </c>
      <c r="L26" s="400" t="s">
        <v>24</v>
      </c>
      <c r="M26" s="2860">
        <v>43321</v>
      </c>
      <c r="N26" s="2896" t="s">
        <v>43</v>
      </c>
      <c r="O26" s="2931" t="s">
        <v>13</v>
      </c>
      <c r="Q26" s="370"/>
      <c r="R26" s="371"/>
      <c r="S26" s="348" t="str">
        <f t="shared" si="0"/>
        <v>N</v>
      </c>
      <c r="T26" s="372"/>
      <c r="U26" s="372">
        <f t="shared" si="1"/>
        <v>0</v>
      </c>
      <c r="V26" s="371"/>
      <c r="W26" s="371"/>
      <c r="X26" s="373">
        <f t="shared" si="2"/>
        <v>-1</v>
      </c>
      <c r="Y26" s="374"/>
      <c r="Z26" s="374"/>
      <c r="AA26" s="375">
        <f t="shared" si="3"/>
        <v>0</v>
      </c>
    </row>
    <row r="27" spans="1:27" ht="53.5" thickTop="1" thickBot="1">
      <c r="A27" s="398" t="s">
        <v>7</v>
      </c>
      <c r="B27" s="123" t="s">
        <v>871</v>
      </c>
      <c r="C27" s="399"/>
      <c r="D27" s="399"/>
      <c r="E27" s="123"/>
      <c r="F27" s="2744" t="s">
        <v>872</v>
      </c>
      <c r="G27" s="2747"/>
      <c r="H27" s="399"/>
      <c r="I27" s="2825" t="s">
        <v>143</v>
      </c>
      <c r="J27" s="2825" t="s">
        <v>159</v>
      </c>
      <c r="K27" s="2825" t="s">
        <v>139</v>
      </c>
      <c r="L27" s="400"/>
      <c r="M27" s="2858">
        <v>43325</v>
      </c>
      <c r="N27" s="2891" t="s">
        <v>28</v>
      </c>
      <c r="O27" s="2927" t="s">
        <v>22</v>
      </c>
      <c r="Q27" s="370"/>
      <c r="R27" s="371"/>
      <c r="S27" s="348" t="str">
        <f t="shared" si="0"/>
        <v>N</v>
      </c>
      <c r="T27" s="372"/>
      <c r="U27" s="372">
        <f t="shared" si="1"/>
        <v>0</v>
      </c>
      <c r="V27" s="371"/>
      <c r="W27" s="371"/>
      <c r="X27" s="373">
        <f t="shared" si="2"/>
        <v>-1</v>
      </c>
      <c r="Y27" s="374"/>
      <c r="Z27" s="374"/>
      <c r="AA27" s="375">
        <f t="shared" si="3"/>
        <v>0</v>
      </c>
    </row>
    <row r="28" spans="1:27" ht="71" thickTop="1" thickBot="1">
      <c r="A28" s="411" t="s">
        <v>7</v>
      </c>
      <c r="B28" s="412" t="s">
        <v>873</v>
      </c>
      <c r="C28" s="413"/>
      <c r="D28" s="413"/>
      <c r="E28" s="412"/>
      <c r="F28" s="2748" t="s">
        <v>409</v>
      </c>
      <c r="G28" s="2791"/>
      <c r="H28" s="413"/>
      <c r="I28" s="2828" t="s">
        <v>240</v>
      </c>
      <c r="J28" s="2828" t="s">
        <v>218</v>
      </c>
      <c r="K28" s="2828" t="s">
        <v>348</v>
      </c>
      <c r="L28" s="400" t="s">
        <v>874</v>
      </c>
      <c r="M28" s="2860">
        <v>43325</v>
      </c>
      <c r="N28" s="2896" t="s">
        <v>28</v>
      </c>
      <c r="O28" s="2931" t="s">
        <v>8</v>
      </c>
      <c r="Q28" s="370"/>
      <c r="R28" s="371"/>
      <c r="S28" s="348" t="str">
        <f t="shared" si="0"/>
        <v>N</v>
      </c>
      <c r="T28" s="372"/>
      <c r="U28" s="372">
        <f t="shared" si="1"/>
        <v>0</v>
      </c>
      <c r="V28" s="371"/>
      <c r="W28" s="371"/>
      <c r="X28" s="373">
        <f t="shared" si="2"/>
        <v>-1</v>
      </c>
      <c r="Y28" s="374"/>
      <c r="Z28" s="374"/>
      <c r="AA28" s="375">
        <f t="shared" si="3"/>
        <v>0</v>
      </c>
    </row>
    <row r="29" spans="1:27" ht="53.5" thickTop="1" thickBot="1">
      <c r="A29" s="398" t="s">
        <v>7</v>
      </c>
      <c r="B29" s="123" t="s">
        <v>875</v>
      </c>
      <c r="C29" s="399"/>
      <c r="D29" s="399"/>
      <c r="E29" s="123"/>
      <c r="F29" s="2744" t="s">
        <v>876</v>
      </c>
      <c r="G29" s="2747"/>
      <c r="H29" s="399"/>
      <c r="I29" s="2825" t="s">
        <v>218</v>
      </c>
      <c r="J29" s="2825" t="s">
        <v>200</v>
      </c>
      <c r="K29" s="2825" t="s">
        <v>109</v>
      </c>
      <c r="L29" s="400"/>
      <c r="M29" s="2858">
        <v>43325</v>
      </c>
      <c r="N29" s="2891" t="s">
        <v>43</v>
      </c>
      <c r="O29" s="2927" t="s">
        <v>8</v>
      </c>
      <c r="Q29" s="370"/>
      <c r="R29" s="371"/>
      <c r="S29" s="348" t="str">
        <f t="shared" si="0"/>
        <v>N</v>
      </c>
      <c r="T29" s="372"/>
      <c r="U29" s="372"/>
      <c r="V29" s="371"/>
      <c r="W29" s="371"/>
      <c r="X29" s="373"/>
      <c r="Y29" s="374"/>
      <c r="Z29" s="374"/>
      <c r="AA29" s="375"/>
    </row>
    <row r="30" spans="1:27" ht="53.5" thickTop="1" thickBot="1">
      <c r="A30" s="398" t="s">
        <v>7</v>
      </c>
      <c r="B30" s="123" t="s">
        <v>877</v>
      </c>
      <c r="C30" s="399"/>
      <c r="D30" s="399"/>
      <c r="E30" s="123"/>
      <c r="F30" s="2746" t="s">
        <v>878</v>
      </c>
      <c r="G30" s="2747"/>
      <c r="H30" s="399"/>
      <c r="I30" s="2827" t="s">
        <v>230</v>
      </c>
      <c r="J30" s="2827" t="s">
        <v>879</v>
      </c>
      <c r="K30" s="2827" t="s">
        <v>341</v>
      </c>
      <c r="L30" s="400"/>
      <c r="M30" s="2859">
        <v>43325</v>
      </c>
      <c r="N30" s="2895" t="s">
        <v>880</v>
      </c>
      <c r="O30" s="2932" t="s">
        <v>881</v>
      </c>
      <c r="Q30" s="370"/>
      <c r="R30" s="371"/>
      <c r="S30" s="348"/>
      <c r="T30" s="372"/>
      <c r="U30" s="372"/>
      <c r="V30" s="371"/>
      <c r="W30" s="371"/>
      <c r="X30" s="373"/>
      <c r="Y30" s="374"/>
      <c r="Z30" s="374"/>
      <c r="AA30" s="375"/>
    </row>
    <row r="31" spans="1:27" ht="71" thickTop="1" thickBot="1">
      <c r="A31" s="398" t="s">
        <v>7</v>
      </c>
      <c r="B31" s="123" t="s">
        <v>882</v>
      </c>
      <c r="C31" s="399"/>
      <c r="D31" s="399"/>
      <c r="E31" s="123"/>
      <c r="F31" s="2746" t="s">
        <v>883</v>
      </c>
      <c r="G31" s="2747"/>
      <c r="H31" s="399"/>
      <c r="I31" s="2829" t="s">
        <v>6</v>
      </c>
      <c r="J31" s="2829" t="s">
        <v>222</v>
      </c>
      <c r="K31" s="2829" t="s">
        <v>211</v>
      </c>
      <c r="L31" s="400"/>
      <c r="M31" s="2859">
        <v>43326</v>
      </c>
      <c r="N31" s="2895">
        <v>0.54166666666666663</v>
      </c>
      <c r="O31" s="2930" t="s">
        <v>8</v>
      </c>
      <c r="Q31" s="370"/>
      <c r="R31" s="371"/>
      <c r="S31" s="348"/>
      <c r="T31" s="372"/>
      <c r="U31" s="372"/>
      <c r="V31" s="371"/>
      <c r="W31" s="371"/>
      <c r="X31" s="373"/>
      <c r="Y31" s="374"/>
      <c r="Z31" s="374"/>
      <c r="AA31" s="375"/>
    </row>
    <row r="32" spans="1:27" ht="84" customHeight="1" thickTop="1" thickBot="1">
      <c r="A32" s="411" t="s">
        <v>7</v>
      </c>
      <c r="B32" s="412" t="s">
        <v>884</v>
      </c>
      <c r="C32" s="413"/>
      <c r="D32" s="413"/>
      <c r="E32" s="412"/>
      <c r="F32" s="2748" t="s">
        <v>885</v>
      </c>
      <c r="G32" s="2791"/>
      <c r="H32" s="413"/>
      <c r="I32" s="2828" t="s">
        <v>201</v>
      </c>
      <c r="J32" s="2828" t="s">
        <v>347</v>
      </c>
      <c r="K32" s="2828" t="s">
        <v>189</v>
      </c>
      <c r="L32" s="400" t="s">
        <v>886</v>
      </c>
      <c r="M32" s="2860">
        <v>43326</v>
      </c>
      <c r="N32" s="2896" t="s">
        <v>43</v>
      </c>
      <c r="O32" s="2931" t="s">
        <v>13</v>
      </c>
      <c r="Q32" s="370"/>
      <c r="R32" s="371"/>
      <c r="S32" s="348" t="str">
        <f t="shared" si="0"/>
        <v>N</v>
      </c>
      <c r="T32" s="372"/>
      <c r="U32" s="372">
        <f t="shared" si="1"/>
        <v>0</v>
      </c>
      <c r="V32" s="371"/>
      <c r="W32" s="371"/>
      <c r="X32" s="373">
        <f t="shared" si="2"/>
        <v>-1</v>
      </c>
      <c r="Y32" s="374"/>
      <c r="Z32" s="374"/>
      <c r="AA32" s="375">
        <f t="shared" si="3"/>
        <v>0</v>
      </c>
    </row>
    <row r="33" spans="1:27" ht="35.5" thickTop="1">
      <c r="A33" s="421" t="s">
        <v>7</v>
      </c>
      <c r="B33" s="422" t="s">
        <v>887</v>
      </c>
      <c r="C33" s="423" t="s">
        <v>21</v>
      </c>
      <c r="D33" s="423"/>
      <c r="E33" s="424" t="s">
        <v>474</v>
      </c>
      <c r="F33" s="2738">
        <v>2016007285</v>
      </c>
      <c r="G33" s="2786" t="s">
        <v>888</v>
      </c>
      <c r="H33" s="423">
        <v>3774</v>
      </c>
      <c r="I33" s="2760" t="s">
        <v>61</v>
      </c>
      <c r="J33" s="2760" t="s">
        <v>173</v>
      </c>
      <c r="K33" s="2760" t="s">
        <v>227</v>
      </c>
      <c r="L33" s="426"/>
      <c r="M33" s="2850">
        <v>43326</v>
      </c>
      <c r="N33" s="2886" t="s">
        <v>52</v>
      </c>
      <c r="O33" s="2922" t="s">
        <v>39</v>
      </c>
      <c r="P33" s="337" t="s">
        <v>816</v>
      </c>
      <c r="Q33" s="370"/>
      <c r="R33" s="371"/>
      <c r="S33" s="348" t="str">
        <f t="shared" si="0"/>
        <v>N</v>
      </c>
      <c r="T33" s="372"/>
      <c r="U33" s="372">
        <f t="shared" si="1"/>
        <v>0</v>
      </c>
      <c r="V33" s="371"/>
      <c r="W33" s="371"/>
      <c r="X33" s="373">
        <f t="shared" si="2"/>
        <v>-1</v>
      </c>
      <c r="Y33" s="374"/>
      <c r="Z33" s="374"/>
      <c r="AA33" s="375">
        <f t="shared" si="3"/>
        <v>0</v>
      </c>
    </row>
    <row r="34" spans="1:27" ht="35">
      <c r="A34" s="427" t="s">
        <v>7</v>
      </c>
      <c r="B34" s="428" t="s">
        <v>889</v>
      </c>
      <c r="C34" s="429" t="s">
        <v>21</v>
      </c>
      <c r="D34" s="429" t="s">
        <v>477</v>
      </c>
      <c r="E34" s="428" t="s">
        <v>478</v>
      </c>
      <c r="F34" s="2741">
        <v>2016007311</v>
      </c>
      <c r="G34" s="2789" t="s">
        <v>890</v>
      </c>
      <c r="H34" s="429">
        <v>3772</v>
      </c>
      <c r="I34" s="2821" t="str">
        <f>I33</f>
        <v>Bayat (CA)</v>
      </c>
      <c r="J34" s="2821" t="str">
        <f>K33</f>
        <v>Laney (CO)</v>
      </c>
      <c r="K34" s="2821" t="str">
        <f>J33</f>
        <v>Guijt (CO)</v>
      </c>
      <c r="L34" s="431"/>
      <c r="M34" s="2851">
        <f>M33</f>
        <v>43326</v>
      </c>
      <c r="N34" s="2887" t="str">
        <f>N33</f>
        <v>1:00:00 PM PST</v>
      </c>
      <c r="O34" s="2923" t="str">
        <f>O33</f>
        <v>322
SAN JOSE</v>
      </c>
      <c r="P34" s="337" t="s">
        <v>891</v>
      </c>
      <c r="Q34" s="370"/>
      <c r="R34" s="371"/>
      <c r="S34" s="348" t="str">
        <f t="shared" si="0"/>
        <v>N</v>
      </c>
      <c r="T34" s="372"/>
      <c r="U34" s="372">
        <f t="shared" si="1"/>
        <v>0</v>
      </c>
      <c r="V34" s="371"/>
      <c r="W34" s="371"/>
      <c r="X34" s="373">
        <f t="shared" si="2"/>
        <v>-1</v>
      </c>
      <c r="Y34" s="374"/>
      <c r="Z34" s="374"/>
      <c r="AA34" s="375">
        <f t="shared" si="3"/>
        <v>0</v>
      </c>
    </row>
    <row r="35" spans="1:27" ht="35">
      <c r="A35" s="427" t="s">
        <v>7</v>
      </c>
      <c r="B35" s="428" t="s">
        <v>892</v>
      </c>
      <c r="C35" s="429" t="s">
        <v>162</v>
      </c>
      <c r="D35" s="429"/>
      <c r="E35" s="428" t="s">
        <v>893</v>
      </c>
      <c r="F35" s="2741">
        <v>2016007508</v>
      </c>
      <c r="G35" s="2789" t="s">
        <v>894</v>
      </c>
      <c r="H35" s="429">
        <v>3654</v>
      </c>
      <c r="I35" s="2821" t="str">
        <f>J33</f>
        <v>Guijt (CO)</v>
      </c>
      <c r="J35" s="2821" t="str">
        <f>K33</f>
        <v>Laney (CO)</v>
      </c>
      <c r="K35" s="2821" t="str">
        <f>I33</f>
        <v>Bayat (CA)</v>
      </c>
      <c r="L35" s="431"/>
      <c r="M35" s="2851">
        <f>M33</f>
        <v>43326</v>
      </c>
      <c r="N35" s="2887" t="str">
        <f>N33</f>
        <v>1:00:00 PM PST</v>
      </c>
      <c r="O35" s="2923" t="str">
        <f>O33</f>
        <v>322
SAN JOSE</v>
      </c>
      <c r="Q35" s="370"/>
      <c r="R35" s="371"/>
      <c r="S35" s="348" t="str">
        <f t="shared" si="0"/>
        <v>N</v>
      </c>
      <c r="T35" s="372"/>
      <c r="U35" s="372">
        <f t="shared" si="1"/>
        <v>0</v>
      </c>
      <c r="V35" s="371"/>
      <c r="W35" s="371"/>
      <c r="X35" s="373">
        <f t="shared" si="2"/>
        <v>-1</v>
      </c>
      <c r="Y35" s="374"/>
      <c r="Z35" s="374"/>
      <c r="AA35" s="375">
        <f t="shared" si="3"/>
        <v>0</v>
      </c>
    </row>
    <row r="36" spans="1:27" ht="35">
      <c r="A36" s="427" t="s">
        <v>7</v>
      </c>
      <c r="B36" s="428" t="s">
        <v>895</v>
      </c>
      <c r="C36" s="433" t="s">
        <v>896</v>
      </c>
      <c r="D36" s="433" t="s">
        <v>897</v>
      </c>
      <c r="E36" s="434" t="s">
        <v>898</v>
      </c>
      <c r="F36" s="2739">
        <v>2016007641</v>
      </c>
      <c r="G36" s="2787" t="s">
        <v>899</v>
      </c>
      <c r="H36" s="433">
        <v>3731</v>
      </c>
      <c r="I36" s="2821" t="str">
        <f>J33</f>
        <v>Guijt (CO)</v>
      </c>
      <c r="J36" s="2821" t="str">
        <f>I33</f>
        <v>Bayat (CA)</v>
      </c>
      <c r="K36" s="2821" t="str">
        <f>K33</f>
        <v>Laney (CO)</v>
      </c>
      <c r="L36" s="431"/>
      <c r="M36" s="2851">
        <f>M33</f>
        <v>43326</v>
      </c>
      <c r="N36" s="2887" t="str">
        <f>N33</f>
        <v>1:00:00 PM PST</v>
      </c>
      <c r="O36" s="2923" t="str">
        <f>O33</f>
        <v>322
SAN JOSE</v>
      </c>
      <c r="Q36" s="370"/>
      <c r="R36" s="371"/>
      <c r="S36" s="348" t="str">
        <f t="shared" si="0"/>
        <v>N</v>
      </c>
      <c r="T36" s="372"/>
      <c r="U36" s="372">
        <f t="shared" si="1"/>
        <v>0</v>
      </c>
      <c r="V36" s="371"/>
      <c r="W36" s="371"/>
      <c r="X36" s="373">
        <f t="shared" si="2"/>
        <v>-1</v>
      </c>
      <c r="Y36" s="374"/>
      <c r="Z36" s="374"/>
      <c r="AA36" s="375">
        <f t="shared" si="3"/>
        <v>0</v>
      </c>
    </row>
    <row r="37" spans="1:27" ht="35">
      <c r="A37" s="427" t="s">
        <v>12</v>
      </c>
      <c r="B37" s="428" t="s">
        <v>900</v>
      </c>
      <c r="C37" s="429" t="s">
        <v>21</v>
      </c>
      <c r="D37" s="429"/>
      <c r="E37" s="428" t="s">
        <v>901</v>
      </c>
      <c r="F37" s="2741">
        <v>2016007778</v>
      </c>
      <c r="G37" s="2789" t="s">
        <v>902</v>
      </c>
      <c r="H37" s="429">
        <v>3715</v>
      </c>
      <c r="I37" s="2821" t="str">
        <f>K33</f>
        <v>Laney (CO)</v>
      </c>
      <c r="J37" s="2821" t="str">
        <f>I33</f>
        <v>Bayat (CA)</v>
      </c>
      <c r="K37" s="2821" t="str">
        <f>J33</f>
        <v>Guijt (CO)</v>
      </c>
      <c r="L37" s="431"/>
      <c r="M37" s="2851">
        <f>M33</f>
        <v>43326</v>
      </c>
      <c r="N37" s="2887" t="str">
        <f>N33</f>
        <v>1:00:00 PM PST</v>
      </c>
      <c r="O37" s="2923" t="str">
        <f>O33</f>
        <v>322
SAN JOSE</v>
      </c>
      <c r="Q37" s="370"/>
      <c r="R37" s="371"/>
      <c r="S37" s="348" t="str">
        <f t="shared" si="0"/>
        <v>N</v>
      </c>
      <c r="T37" s="372"/>
      <c r="U37" s="372">
        <f t="shared" si="1"/>
        <v>0</v>
      </c>
      <c r="V37" s="371"/>
      <c r="W37" s="371"/>
      <c r="X37" s="373">
        <f t="shared" si="2"/>
        <v>-1</v>
      </c>
      <c r="Y37" s="374"/>
      <c r="Z37" s="374"/>
      <c r="AA37" s="375">
        <f t="shared" si="3"/>
        <v>0</v>
      </c>
    </row>
    <row r="38" spans="1:27" ht="35.5" thickBot="1">
      <c r="A38" s="436" t="s">
        <v>7</v>
      </c>
      <c r="B38" s="437" t="s">
        <v>903</v>
      </c>
      <c r="C38" s="438" t="s">
        <v>21</v>
      </c>
      <c r="D38" s="438"/>
      <c r="E38" s="439" t="s">
        <v>904</v>
      </c>
      <c r="F38" s="2749">
        <v>2016007940</v>
      </c>
      <c r="G38" s="2793" t="s">
        <v>905</v>
      </c>
      <c r="H38" s="438">
        <v>3731</v>
      </c>
      <c r="I38" s="2823" t="str">
        <f>K33</f>
        <v>Laney (CO)</v>
      </c>
      <c r="J38" s="2823" t="str">
        <f>J33</f>
        <v>Guijt (CO)</v>
      </c>
      <c r="K38" s="2823" t="str">
        <f>I33</f>
        <v>Bayat (CA)</v>
      </c>
      <c r="L38" s="441"/>
      <c r="M38" s="2853">
        <f>M33</f>
        <v>43326</v>
      </c>
      <c r="N38" s="2889" t="str">
        <f>N33</f>
        <v>1:00:00 PM PST</v>
      </c>
      <c r="O38" s="2933" t="str">
        <f>O33</f>
        <v>322
SAN JOSE</v>
      </c>
      <c r="Q38" s="370"/>
      <c r="R38" s="371"/>
      <c r="S38" s="348" t="str">
        <f t="shared" si="0"/>
        <v>N</v>
      </c>
      <c r="T38" s="372"/>
      <c r="U38" s="372">
        <f t="shared" si="1"/>
        <v>0</v>
      </c>
      <c r="V38" s="371"/>
      <c r="W38" s="371"/>
      <c r="X38" s="373">
        <f t="shared" si="2"/>
        <v>-1</v>
      </c>
      <c r="Y38" s="374"/>
      <c r="Z38" s="374"/>
      <c r="AA38" s="375">
        <f t="shared" si="3"/>
        <v>0</v>
      </c>
    </row>
    <row r="39" spans="1:27" ht="53.5" thickTop="1" thickBot="1">
      <c r="A39" s="398" t="s">
        <v>7</v>
      </c>
      <c r="B39" s="123" t="s">
        <v>906</v>
      </c>
      <c r="C39" s="442"/>
      <c r="D39" s="442"/>
      <c r="E39" s="443"/>
      <c r="F39" s="2750" t="s">
        <v>907</v>
      </c>
      <c r="G39" s="2794"/>
      <c r="H39" s="442"/>
      <c r="I39" s="2825" t="s">
        <v>338</v>
      </c>
      <c r="J39" s="2825" t="s">
        <v>273</v>
      </c>
      <c r="K39" s="2825" t="s">
        <v>200</v>
      </c>
      <c r="L39" s="400"/>
      <c r="M39" s="2858">
        <v>43327</v>
      </c>
      <c r="N39" s="2891" t="s">
        <v>43</v>
      </c>
      <c r="O39" s="2927" t="s">
        <v>8</v>
      </c>
      <c r="Q39" s="370"/>
      <c r="R39" s="371"/>
      <c r="S39" s="348" t="str">
        <f t="shared" si="0"/>
        <v>N</v>
      </c>
      <c r="T39" s="372"/>
      <c r="U39" s="372">
        <f t="shared" si="1"/>
        <v>0</v>
      </c>
      <c r="V39" s="371"/>
      <c r="W39" s="371"/>
      <c r="X39" s="373">
        <f t="shared" si="2"/>
        <v>-1</v>
      </c>
      <c r="Y39" s="374"/>
      <c r="Z39" s="374"/>
      <c r="AA39" s="375">
        <f t="shared" si="3"/>
        <v>0</v>
      </c>
    </row>
    <row r="40" spans="1:27" ht="88.5" thickTop="1" thickBot="1">
      <c r="A40" s="411" t="s">
        <v>7</v>
      </c>
      <c r="B40" s="412" t="s">
        <v>884</v>
      </c>
      <c r="C40" s="444"/>
      <c r="D40" s="444"/>
      <c r="E40" s="445"/>
      <c r="F40" s="2751" t="s">
        <v>908</v>
      </c>
      <c r="G40" s="2795"/>
      <c r="H40" s="444"/>
      <c r="I40" s="2828" t="s">
        <v>189</v>
      </c>
      <c r="J40" s="2828" t="s">
        <v>201</v>
      </c>
      <c r="K40" s="2828" t="s">
        <v>347</v>
      </c>
      <c r="L40" s="400" t="s">
        <v>909</v>
      </c>
      <c r="M40" s="2860">
        <v>43327</v>
      </c>
      <c r="N40" s="2896" t="s">
        <v>43</v>
      </c>
      <c r="O40" s="2931" t="s">
        <v>13</v>
      </c>
      <c r="Q40" s="370"/>
      <c r="R40" s="371"/>
      <c r="S40" s="348" t="str">
        <f t="shared" si="0"/>
        <v>N</v>
      </c>
      <c r="T40" s="372"/>
      <c r="U40" s="372">
        <f t="shared" si="1"/>
        <v>0</v>
      </c>
      <c r="V40" s="371"/>
      <c r="W40" s="371"/>
      <c r="X40" s="373">
        <f t="shared" si="2"/>
        <v>-1</v>
      </c>
      <c r="Y40" s="374"/>
      <c r="Z40" s="374"/>
      <c r="AA40" s="375">
        <f t="shared" si="3"/>
        <v>0</v>
      </c>
    </row>
    <row r="41" spans="1:27" ht="35.5" thickTop="1">
      <c r="A41" s="363" t="s">
        <v>7</v>
      </c>
      <c r="B41" s="364" t="s">
        <v>910</v>
      </c>
      <c r="C41" s="365" t="s">
        <v>384</v>
      </c>
      <c r="D41" s="365"/>
      <c r="E41" s="366" t="s">
        <v>560</v>
      </c>
      <c r="F41" s="2738">
        <v>2017000187</v>
      </c>
      <c r="G41" s="2786" t="s">
        <v>911</v>
      </c>
      <c r="H41" s="365">
        <v>1772</v>
      </c>
      <c r="I41" s="2760" t="s">
        <v>246</v>
      </c>
      <c r="J41" s="2760" t="s">
        <v>250</v>
      </c>
      <c r="K41" s="2760" t="s">
        <v>315</v>
      </c>
      <c r="L41" s="369"/>
      <c r="M41" s="2850">
        <v>43328</v>
      </c>
      <c r="N41" s="2886" t="s">
        <v>9</v>
      </c>
      <c r="O41" s="2922" t="s">
        <v>13</v>
      </c>
      <c r="P41" s="337" t="s">
        <v>912</v>
      </c>
      <c r="Q41" s="370"/>
      <c r="R41" s="371"/>
      <c r="S41" s="348" t="str">
        <f t="shared" si="0"/>
        <v>N</v>
      </c>
      <c r="T41" s="372"/>
      <c r="U41" s="372">
        <f t="shared" si="1"/>
        <v>0</v>
      </c>
      <c r="V41" s="371"/>
      <c r="W41" s="371"/>
      <c r="X41" s="373">
        <f t="shared" si="2"/>
        <v>-1</v>
      </c>
      <c r="Y41" s="374"/>
      <c r="Z41" s="374"/>
      <c r="AA41" s="375">
        <f t="shared" si="3"/>
        <v>0</v>
      </c>
    </row>
    <row r="42" spans="1:27" ht="18">
      <c r="A42" s="376" t="s">
        <v>7</v>
      </c>
      <c r="B42" s="377" t="s">
        <v>913</v>
      </c>
      <c r="C42" s="388" t="s">
        <v>103</v>
      </c>
      <c r="D42" s="388"/>
      <c r="E42" s="377" t="s">
        <v>565</v>
      </c>
      <c r="F42" s="2741">
        <v>2017000492</v>
      </c>
      <c r="G42" s="2789" t="s">
        <v>914</v>
      </c>
      <c r="H42" s="388">
        <v>1745</v>
      </c>
      <c r="I42" s="2821" t="str">
        <f>I41</f>
        <v>McGee</v>
      </c>
      <c r="J42" s="2821" t="str">
        <f>K41</f>
        <v>Smith, Jeffrey T.</v>
      </c>
      <c r="K42" s="2821" t="str">
        <f>J41</f>
        <v>McManus</v>
      </c>
      <c r="L42" s="381"/>
      <c r="M42" s="2851">
        <f>M41</f>
        <v>43328</v>
      </c>
      <c r="N42" s="2887" t="str">
        <f>N41</f>
        <v>9:00:00 AM EST</v>
      </c>
      <c r="O42" s="2923" t="str">
        <f>O41</f>
        <v>B</v>
      </c>
      <c r="P42" s="337" t="s">
        <v>778</v>
      </c>
      <c r="Q42" s="370"/>
      <c r="R42" s="371"/>
      <c r="S42" s="348" t="str">
        <f t="shared" si="0"/>
        <v>N</v>
      </c>
      <c r="T42" s="372"/>
      <c r="U42" s="372">
        <f t="shared" si="1"/>
        <v>0</v>
      </c>
      <c r="V42" s="371"/>
      <c r="W42" s="371"/>
      <c r="X42" s="373">
        <f t="shared" si="2"/>
        <v>-1</v>
      </c>
      <c r="Y42" s="374"/>
      <c r="Z42" s="374"/>
      <c r="AA42" s="375">
        <f t="shared" si="3"/>
        <v>0</v>
      </c>
    </row>
    <row r="43" spans="1:27" ht="35">
      <c r="A43" s="376" t="s">
        <v>7</v>
      </c>
      <c r="B43" s="377" t="s">
        <v>591</v>
      </c>
      <c r="C43" s="378" t="s">
        <v>103</v>
      </c>
      <c r="D43" s="378"/>
      <c r="E43" s="379" t="s">
        <v>370</v>
      </c>
      <c r="F43" s="2739">
        <v>2017000798</v>
      </c>
      <c r="G43" s="2787" t="s">
        <v>915</v>
      </c>
      <c r="H43" s="378">
        <v>1761</v>
      </c>
      <c r="I43" s="2821" t="str">
        <f>J41</f>
        <v>McManus</v>
      </c>
      <c r="J43" s="2821" t="str">
        <f>K41</f>
        <v>Smith, Jeffrey T.</v>
      </c>
      <c r="K43" s="2821" t="str">
        <f>I41</f>
        <v>McGee</v>
      </c>
      <c r="L43" s="381"/>
      <c r="M43" s="2851">
        <f>M41</f>
        <v>43328</v>
      </c>
      <c r="N43" s="2887" t="str">
        <f>N41</f>
        <v>9:00:00 AM EST</v>
      </c>
      <c r="O43" s="2923" t="str">
        <f>O41</f>
        <v>B</v>
      </c>
      <c r="Q43" s="370"/>
      <c r="R43" s="371"/>
      <c r="S43" s="348" t="str">
        <f t="shared" si="0"/>
        <v>N</v>
      </c>
      <c r="T43" s="372"/>
      <c r="U43" s="372">
        <f t="shared" si="1"/>
        <v>0</v>
      </c>
      <c r="V43" s="371"/>
      <c r="W43" s="371"/>
      <c r="X43" s="373">
        <f t="shared" si="2"/>
        <v>-1</v>
      </c>
      <c r="Y43" s="374"/>
      <c r="Z43" s="374"/>
      <c r="AA43" s="375">
        <f t="shared" si="3"/>
        <v>0</v>
      </c>
    </row>
    <row r="44" spans="1:27" ht="35">
      <c r="A44" s="376" t="s">
        <v>12</v>
      </c>
      <c r="B44" s="377" t="s">
        <v>916</v>
      </c>
      <c r="C44" s="378" t="s">
        <v>103</v>
      </c>
      <c r="D44" s="378"/>
      <c r="E44" s="379" t="s">
        <v>598</v>
      </c>
      <c r="F44" s="2739">
        <v>2017000972</v>
      </c>
      <c r="G44" s="2787" t="s">
        <v>917</v>
      </c>
      <c r="H44" s="378">
        <v>1726</v>
      </c>
      <c r="I44" s="2821" t="str">
        <f>J41</f>
        <v>McManus</v>
      </c>
      <c r="J44" s="2821" t="str">
        <f>I41</f>
        <v>McGee</v>
      </c>
      <c r="K44" s="2821" t="str">
        <f>K41</f>
        <v>Smith, Jeffrey T.</v>
      </c>
      <c r="L44" s="381"/>
      <c r="M44" s="2851">
        <f>M41</f>
        <v>43328</v>
      </c>
      <c r="N44" s="2887" t="str">
        <f>N41</f>
        <v>9:00:00 AM EST</v>
      </c>
      <c r="O44" s="2923" t="str">
        <f>O41</f>
        <v>B</v>
      </c>
      <c r="Q44" s="370"/>
      <c r="R44" s="371"/>
      <c r="S44" s="348" t="str">
        <f t="shared" si="0"/>
        <v>N</v>
      </c>
      <c r="T44" s="372"/>
      <c r="U44" s="372">
        <f t="shared" si="1"/>
        <v>0</v>
      </c>
      <c r="V44" s="371"/>
      <c r="W44" s="371"/>
      <c r="X44" s="373">
        <f t="shared" si="2"/>
        <v>-1</v>
      </c>
      <c r="Y44" s="374"/>
      <c r="Z44" s="374"/>
      <c r="AA44" s="375">
        <f t="shared" si="3"/>
        <v>0</v>
      </c>
    </row>
    <row r="45" spans="1:27" ht="35">
      <c r="A45" s="376" t="s">
        <v>7</v>
      </c>
      <c r="B45" s="377" t="s">
        <v>918</v>
      </c>
      <c r="C45" s="388" t="s">
        <v>103</v>
      </c>
      <c r="D45" s="388"/>
      <c r="E45" s="377" t="s">
        <v>507</v>
      </c>
      <c r="F45" s="2741">
        <v>2017001100</v>
      </c>
      <c r="G45" s="2789" t="s">
        <v>919</v>
      </c>
      <c r="H45" s="388">
        <v>1735</v>
      </c>
      <c r="I45" s="2821" t="str">
        <f>K41</f>
        <v>Smith, Jeffrey T.</v>
      </c>
      <c r="J45" s="2821" t="str">
        <f>I41</f>
        <v>McGee</v>
      </c>
      <c r="K45" s="2821" t="str">
        <f>J41</f>
        <v>McManus</v>
      </c>
      <c r="L45" s="381"/>
      <c r="M45" s="2851">
        <f>M41</f>
        <v>43328</v>
      </c>
      <c r="N45" s="2887" t="str">
        <f>N41</f>
        <v>9:00:00 AM EST</v>
      </c>
      <c r="O45" s="2923" t="str">
        <f>O41</f>
        <v>B</v>
      </c>
      <c r="Q45" s="370"/>
      <c r="R45" s="371"/>
      <c r="S45" s="348" t="str">
        <f t="shared" si="0"/>
        <v>N</v>
      </c>
      <c r="T45" s="372"/>
      <c r="U45" s="372">
        <f t="shared" si="1"/>
        <v>0</v>
      </c>
      <c r="V45" s="371"/>
      <c r="W45" s="371"/>
      <c r="X45" s="373">
        <f t="shared" si="2"/>
        <v>-1</v>
      </c>
      <c r="Y45" s="374"/>
      <c r="Z45" s="374"/>
      <c r="AA45" s="375">
        <f t="shared" si="3"/>
        <v>0</v>
      </c>
    </row>
    <row r="46" spans="1:27" ht="35.5" thickBot="1">
      <c r="A46" s="390" t="s">
        <v>7</v>
      </c>
      <c r="B46" s="391" t="s">
        <v>920</v>
      </c>
      <c r="C46" s="392" t="s">
        <v>103</v>
      </c>
      <c r="D46" s="392"/>
      <c r="E46" s="391" t="s">
        <v>507</v>
      </c>
      <c r="F46" s="2742">
        <v>2017001505</v>
      </c>
      <c r="G46" s="2790" t="s">
        <v>921</v>
      </c>
      <c r="H46" s="392">
        <v>1764</v>
      </c>
      <c r="I46" s="2823" t="str">
        <f>K41</f>
        <v>Smith, Jeffrey T.</v>
      </c>
      <c r="J46" s="2823" t="str">
        <f>J41</f>
        <v>McManus</v>
      </c>
      <c r="K46" s="2823" t="str">
        <f>I41</f>
        <v>McGee</v>
      </c>
      <c r="L46" s="446" t="s">
        <v>95</v>
      </c>
      <c r="M46" s="2853">
        <f>M41</f>
        <v>43328</v>
      </c>
      <c r="N46" s="2889" t="str">
        <f>N41</f>
        <v>9:00:00 AM EST</v>
      </c>
      <c r="O46" s="2925" t="str">
        <f>O41</f>
        <v>B</v>
      </c>
      <c r="Q46" s="370"/>
      <c r="R46" s="371"/>
      <c r="S46" s="348" t="str">
        <f t="shared" si="0"/>
        <v>N</v>
      </c>
      <c r="T46" s="372"/>
      <c r="U46" s="372">
        <f t="shared" si="1"/>
        <v>0</v>
      </c>
      <c r="V46" s="371"/>
      <c r="W46" s="371"/>
      <c r="X46" s="373">
        <f t="shared" si="2"/>
        <v>-1</v>
      </c>
      <c r="Y46" s="374"/>
      <c r="Z46" s="374"/>
      <c r="AA46" s="375">
        <f t="shared" si="3"/>
        <v>0</v>
      </c>
    </row>
    <row r="47" spans="1:27" ht="35.5" thickTop="1">
      <c r="A47" s="421" t="s">
        <v>12</v>
      </c>
      <c r="B47" s="422" t="s">
        <v>922</v>
      </c>
      <c r="C47" s="423" t="s">
        <v>384</v>
      </c>
      <c r="D47" s="423" t="s">
        <v>923</v>
      </c>
      <c r="E47" s="424" t="s">
        <v>924</v>
      </c>
      <c r="F47" s="2738">
        <v>2016007632</v>
      </c>
      <c r="G47" s="2786" t="s">
        <v>925</v>
      </c>
      <c r="H47" s="423">
        <v>3691</v>
      </c>
      <c r="I47" s="2760" t="s">
        <v>262</v>
      </c>
      <c r="J47" s="2760" t="s">
        <v>145</v>
      </c>
      <c r="K47" s="2760" t="s">
        <v>257</v>
      </c>
      <c r="L47" s="426"/>
      <c r="M47" s="2850">
        <v>43328</v>
      </c>
      <c r="N47" s="2886" t="s">
        <v>9</v>
      </c>
      <c r="O47" s="2922" t="s">
        <v>22</v>
      </c>
      <c r="P47" s="337" t="s">
        <v>926</v>
      </c>
      <c r="Q47" s="370"/>
      <c r="R47" s="371"/>
      <c r="S47" s="348" t="str">
        <f t="shared" si="0"/>
        <v>N</v>
      </c>
      <c r="T47" s="372"/>
      <c r="U47" s="372">
        <f t="shared" si="1"/>
        <v>0</v>
      </c>
      <c r="V47" s="371"/>
      <c r="W47" s="371"/>
      <c r="X47" s="373">
        <f t="shared" si="2"/>
        <v>-1</v>
      </c>
      <c r="Y47" s="374"/>
      <c r="Z47" s="374"/>
      <c r="AA47" s="375">
        <f t="shared" si="3"/>
        <v>0</v>
      </c>
    </row>
    <row r="48" spans="1:27" ht="35">
      <c r="A48" s="447" t="s">
        <v>12</v>
      </c>
      <c r="B48" s="448" t="s">
        <v>927</v>
      </c>
      <c r="C48" s="449" t="s">
        <v>743</v>
      </c>
      <c r="D48" s="449"/>
      <c r="E48" s="448" t="s">
        <v>762</v>
      </c>
      <c r="F48" s="2740">
        <v>2016007856</v>
      </c>
      <c r="G48" s="2740" t="s">
        <v>928</v>
      </c>
      <c r="H48" s="449">
        <v>3694</v>
      </c>
      <c r="I48" s="2822" t="str">
        <f>I47</f>
        <v>Mohanty</v>
      </c>
      <c r="J48" s="2822" t="str">
        <f>K47</f>
        <v>Medlock</v>
      </c>
      <c r="K48" s="2822" t="str">
        <f>J47</f>
        <v>Fetting</v>
      </c>
      <c r="L48" s="450"/>
      <c r="M48" s="2852">
        <f>M47</f>
        <v>43328</v>
      </c>
      <c r="N48" s="2888" t="str">
        <f>N47</f>
        <v>9:00:00 AM EST</v>
      </c>
      <c r="O48" s="2924" t="str">
        <f>O47</f>
        <v>D</v>
      </c>
      <c r="P48" s="337" t="s">
        <v>778</v>
      </c>
      <c r="Q48" s="370"/>
      <c r="R48" s="371"/>
      <c r="S48" s="348" t="str">
        <f t="shared" si="0"/>
        <v>N</v>
      </c>
      <c r="T48" s="372"/>
      <c r="U48" s="372">
        <f t="shared" si="1"/>
        <v>0</v>
      </c>
      <c r="V48" s="371"/>
      <c r="W48" s="371"/>
      <c r="X48" s="373">
        <f t="shared" si="2"/>
        <v>-1</v>
      </c>
      <c r="Y48" s="374"/>
      <c r="Z48" s="374"/>
      <c r="AA48" s="375">
        <f t="shared" si="3"/>
        <v>0</v>
      </c>
    </row>
    <row r="49" spans="1:27">
      <c r="A49" s="447" t="s">
        <v>7</v>
      </c>
      <c r="B49" s="448" t="s">
        <v>929</v>
      </c>
      <c r="C49" s="452" t="s">
        <v>21</v>
      </c>
      <c r="D49" s="452" t="s">
        <v>710</v>
      </c>
      <c r="E49" s="453" t="s">
        <v>711</v>
      </c>
      <c r="F49" s="2752">
        <v>2016007887</v>
      </c>
      <c r="G49" s="2752" t="s">
        <v>930</v>
      </c>
      <c r="H49" s="452">
        <v>3629</v>
      </c>
      <c r="I49" s="2822" t="str">
        <f>J47</f>
        <v>Fetting</v>
      </c>
      <c r="J49" s="2822" t="str">
        <f>K47</f>
        <v>Medlock</v>
      </c>
      <c r="K49" s="2822" t="str">
        <f>I47</f>
        <v>Mohanty</v>
      </c>
      <c r="L49" s="431" t="s">
        <v>95</v>
      </c>
      <c r="M49" s="2852">
        <f>M47</f>
        <v>43328</v>
      </c>
      <c r="N49" s="2888" t="str">
        <f>N47</f>
        <v>9:00:00 AM EST</v>
      </c>
      <c r="O49" s="2924" t="str">
        <f>O47</f>
        <v>D</v>
      </c>
      <c r="Q49" s="370"/>
      <c r="R49" s="371"/>
      <c r="S49" s="348" t="str">
        <f t="shared" si="0"/>
        <v>N</v>
      </c>
      <c r="T49" s="372"/>
      <c r="U49" s="372">
        <f t="shared" si="1"/>
        <v>0</v>
      </c>
      <c r="V49" s="371"/>
      <c r="W49" s="371"/>
      <c r="X49" s="373">
        <f t="shared" si="2"/>
        <v>-1</v>
      </c>
      <c r="Y49" s="374"/>
      <c r="Z49" s="374"/>
      <c r="AA49" s="375">
        <f t="shared" si="3"/>
        <v>0</v>
      </c>
    </row>
    <row r="50" spans="1:27" ht="35">
      <c r="A50" s="427" t="s">
        <v>7</v>
      </c>
      <c r="B50" s="428" t="s">
        <v>931</v>
      </c>
      <c r="C50" s="429" t="s">
        <v>384</v>
      </c>
      <c r="D50" s="429"/>
      <c r="E50" s="428" t="s">
        <v>932</v>
      </c>
      <c r="F50" s="2741">
        <v>2016007938</v>
      </c>
      <c r="G50" s="2789" t="s">
        <v>933</v>
      </c>
      <c r="H50" s="429">
        <v>3689</v>
      </c>
      <c r="I50" s="2821" t="str">
        <f>J47</f>
        <v>Fetting</v>
      </c>
      <c r="J50" s="2821" t="str">
        <f>I47</f>
        <v>Mohanty</v>
      </c>
      <c r="K50" s="2821" t="str">
        <f>K47</f>
        <v>Medlock</v>
      </c>
      <c r="L50" s="431" t="s">
        <v>934</v>
      </c>
      <c r="M50" s="2851">
        <f>M47</f>
        <v>43328</v>
      </c>
      <c r="N50" s="2887" t="str">
        <f>N47</f>
        <v>9:00:00 AM EST</v>
      </c>
      <c r="O50" s="2923" t="str">
        <f>O47</f>
        <v>D</v>
      </c>
      <c r="Q50" s="370"/>
      <c r="R50" s="371"/>
      <c r="S50" s="348" t="str">
        <f t="shared" si="0"/>
        <v>N</v>
      </c>
      <c r="T50" s="372"/>
      <c r="U50" s="372">
        <f t="shared" si="1"/>
        <v>0</v>
      </c>
      <c r="V50" s="371"/>
      <c r="W50" s="371"/>
      <c r="X50" s="373">
        <f t="shared" si="2"/>
        <v>-1</v>
      </c>
      <c r="Y50" s="374"/>
      <c r="Z50" s="374"/>
      <c r="AA50" s="375">
        <f t="shared" si="3"/>
        <v>0</v>
      </c>
    </row>
    <row r="51" spans="1:27" ht="122.5">
      <c r="A51" s="427" t="s">
        <v>7</v>
      </c>
      <c r="B51" s="448" t="s">
        <v>935</v>
      </c>
      <c r="C51" s="433" t="s">
        <v>743</v>
      </c>
      <c r="D51" s="433" t="s">
        <v>936</v>
      </c>
      <c r="E51" s="453" t="s">
        <v>937</v>
      </c>
      <c r="F51" s="2752">
        <v>2016007939</v>
      </c>
      <c r="G51" s="2752" t="s">
        <v>938</v>
      </c>
      <c r="H51" s="452">
        <v>3623</v>
      </c>
      <c r="I51" s="2822" t="str">
        <f>K47</f>
        <v>Medlock</v>
      </c>
      <c r="J51" s="2822" t="str">
        <f>I47</f>
        <v>Mohanty</v>
      </c>
      <c r="K51" s="2822" t="str">
        <f>J47</f>
        <v>Fetting</v>
      </c>
      <c r="L51" s="431" t="s">
        <v>939</v>
      </c>
      <c r="M51" s="2852">
        <f>M47</f>
        <v>43328</v>
      </c>
      <c r="N51" s="2888" t="str">
        <f>N47</f>
        <v>9:00:00 AM EST</v>
      </c>
      <c r="O51" s="2924" t="s">
        <v>22</v>
      </c>
      <c r="Q51" s="370"/>
      <c r="R51" s="371"/>
      <c r="S51" s="348" t="str">
        <f t="shared" si="0"/>
        <v>N</v>
      </c>
      <c r="T51" s="372"/>
      <c r="U51" s="372">
        <f t="shared" si="1"/>
        <v>0</v>
      </c>
      <c r="V51" s="371"/>
      <c r="W51" s="371"/>
      <c r="X51" s="373">
        <f t="shared" si="2"/>
        <v>-1</v>
      </c>
      <c r="Y51" s="374"/>
      <c r="Z51" s="374"/>
      <c r="AA51" s="375">
        <f t="shared" si="3"/>
        <v>0</v>
      </c>
    </row>
    <row r="52" spans="1:27" ht="35.5" thickBot="1">
      <c r="A52" s="454" t="s">
        <v>7</v>
      </c>
      <c r="B52" s="455" t="s">
        <v>940</v>
      </c>
      <c r="C52" s="456" t="s">
        <v>103</v>
      </c>
      <c r="D52" s="456"/>
      <c r="E52" s="457" t="s">
        <v>941</v>
      </c>
      <c r="F52" s="2753">
        <v>2016007948</v>
      </c>
      <c r="G52" s="2796" t="s">
        <v>942</v>
      </c>
      <c r="H52" s="456">
        <v>3689</v>
      </c>
      <c r="I52" s="2830" t="str">
        <f>K47</f>
        <v>Medlock</v>
      </c>
      <c r="J52" s="2830" t="str">
        <f>J47</f>
        <v>Fetting</v>
      </c>
      <c r="K52" s="2830" t="str">
        <f>I47</f>
        <v>Mohanty</v>
      </c>
      <c r="L52" s="457"/>
      <c r="M52" s="2861">
        <f>M47</f>
        <v>43328</v>
      </c>
      <c r="N52" s="2897" t="str">
        <f>N47</f>
        <v>9:00:00 AM EST</v>
      </c>
      <c r="O52" s="2934" t="str">
        <f>O47</f>
        <v>D</v>
      </c>
      <c r="Q52" s="370"/>
      <c r="R52" s="371"/>
      <c r="S52" s="348" t="str">
        <f t="shared" si="0"/>
        <v>N</v>
      </c>
      <c r="T52" s="372"/>
      <c r="U52" s="372">
        <f t="shared" si="1"/>
        <v>0</v>
      </c>
      <c r="V52" s="371"/>
      <c r="W52" s="371"/>
      <c r="X52" s="373">
        <f t="shared" si="2"/>
        <v>-1</v>
      </c>
      <c r="Y52" s="374"/>
      <c r="Z52" s="374"/>
      <c r="AA52" s="375">
        <f t="shared" si="3"/>
        <v>0</v>
      </c>
    </row>
    <row r="53" spans="1:27" ht="141" thickTop="1" thickBot="1">
      <c r="A53" s="398" t="s">
        <v>7</v>
      </c>
      <c r="B53" s="459" t="s">
        <v>943</v>
      </c>
      <c r="C53" s="399"/>
      <c r="D53" s="399"/>
      <c r="E53" s="123"/>
      <c r="F53" s="2744" t="s">
        <v>944</v>
      </c>
      <c r="G53" s="2747" t="s">
        <v>945</v>
      </c>
      <c r="H53" s="399"/>
      <c r="I53" s="2825" t="s">
        <v>230</v>
      </c>
      <c r="J53" s="2825" t="s">
        <v>334</v>
      </c>
      <c r="K53" s="2825" t="s">
        <v>194</v>
      </c>
      <c r="L53" s="123" t="s">
        <v>946</v>
      </c>
      <c r="M53" s="2858">
        <v>43328</v>
      </c>
      <c r="N53" s="2891" t="s">
        <v>28</v>
      </c>
      <c r="O53" s="2935" t="s">
        <v>8</v>
      </c>
      <c r="Q53" s="370"/>
      <c r="R53" s="371"/>
      <c r="S53" s="348" t="str">
        <f t="shared" si="0"/>
        <v>N</v>
      </c>
      <c r="T53" s="372"/>
      <c r="U53" s="372">
        <f t="shared" si="1"/>
        <v>0</v>
      </c>
      <c r="V53" s="371"/>
      <c r="W53" s="371"/>
      <c r="X53" s="373">
        <f t="shared" si="2"/>
        <v>-1</v>
      </c>
      <c r="Y53" s="374"/>
      <c r="Z53" s="374"/>
      <c r="AA53" s="375">
        <f t="shared" si="3"/>
        <v>0</v>
      </c>
    </row>
    <row r="54" spans="1:27" ht="18.5" thickTop="1" thickBot="1">
      <c r="A54" s="415" t="s">
        <v>7</v>
      </c>
      <c r="B54" s="416" t="s">
        <v>947</v>
      </c>
      <c r="C54" s="417"/>
      <c r="D54" s="417"/>
      <c r="E54" s="416" t="s">
        <v>948</v>
      </c>
      <c r="F54" s="2744" t="s">
        <v>949</v>
      </c>
      <c r="G54" s="2747" t="s">
        <v>950</v>
      </c>
      <c r="H54" s="417"/>
      <c r="I54" s="2825" t="s">
        <v>202</v>
      </c>
      <c r="J54" s="2825" t="s">
        <v>185</v>
      </c>
      <c r="K54" s="2825" t="s">
        <v>137</v>
      </c>
      <c r="L54" s="460"/>
      <c r="M54" s="2858" t="s">
        <v>951</v>
      </c>
      <c r="N54" s="2891" t="s">
        <v>864</v>
      </c>
      <c r="O54" s="2927" t="s">
        <v>13</v>
      </c>
      <c r="Q54" s="370"/>
      <c r="R54" s="371"/>
      <c r="S54" s="348"/>
      <c r="T54" s="372"/>
      <c r="U54" s="372"/>
      <c r="V54" s="371"/>
      <c r="W54" s="371"/>
      <c r="X54" s="373"/>
      <c r="Y54" s="374"/>
      <c r="Z54" s="374"/>
      <c r="AA54" s="375"/>
    </row>
    <row r="55" spans="1:27" ht="35.5" thickTop="1">
      <c r="A55" s="363" t="s">
        <v>7</v>
      </c>
      <c r="B55" s="364" t="s">
        <v>952</v>
      </c>
      <c r="C55" s="365" t="s">
        <v>122</v>
      </c>
      <c r="D55" s="365" t="s">
        <v>953</v>
      </c>
      <c r="E55" s="366" t="s">
        <v>954</v>
      </c>
      <c r="F55" s="2738">
        <v>2016008142</v>
      </c>
      <c r="G55" s="2786" t="s">
        <v>955</v>
      </c>
      <c r="H55" s="365">
        <v>3626</v>
      </c>
      <c r="I55" s="2760" t="s">
        <v>120</v>
      </c>
      <c r="J55" s="2760" t="s">
        <v>146</v>
      </c>
      <c r="K55" s="2760" t="s">
        <v>312</v>
      </c>
      <c r="L55" s="369" t="s">
        <v>956</v>
      </c>
      <c r="M55" s="2850">
        <v>43328</v>
      </c>
      <c r="N55" s="2886" t="s">
        <v>43</v>
      </c>
      <c r="O55" s="2922" t="s">
        <v>22</v>
      </c>
      <c r="P55" s="337" t="s">
        <v>926</v>
      </c>
      <c r="Q55" s="370"/>
      <c r="R55" s="371"/>
      <c r="S55" s="348" t="str">
        <f t="shared" si="0"/>
        <v>N</v>
      </c>
      <c r="T55" s="372"/>
      <c r="U55" s="372">
        <f t="shared" si="1"/>
        <v>0</v>
      </c>
      <c r="V55" s="371"/>
      <c r="W55" s="371"/>
      <c r="X55" s="373">
        <f t="shared" si="2"/>
        <v>-1</v>
      </c>
      <c r="Y55" s="374"/>
      <c r="Z55" s="374"/>
      <c r="AA55" s="375">
        <f t="shared" si="3"/>
        <v>0</v>
      </c>
    </row>
    <row r="56" spans="1:27">
      <c r="A56" s="384" t="s">
        <v>7</v>
      </c>
      <c r="B56" s="386" t="s">
        <v>957</v>
      </c>
      <c r="C56" s="385" t="s">
        <v>108</v>
      </c>
      <c r="D56" s="385"/>
      <c r="E56" s="386" t="s">
        <v>714</v>
      </c>
      <c r="F56" s="2740">
        <v>2016008150</v>
      </c>
      <c r="G56" s="2740" t="s">
        <v>958</v>
      </c>
      <c r="H56" s="385">
        <v>3682</v>
      </c>
      <c r="I56" s="2822" t="str">
        <f>I55</f>
        <v>Crawford, M</v>
      </c>
      <c r="J56" s="2822" t="str">
        <f>K55</f>
        <v>Silverman, R (R)</v>
      </c>
      <c r="K56" s="2822" t="str">
        <f>J55</f>
        <v>Finamore</v>
      </c>
      <c r="L56" s="381" t="s">
        <v>95</v>
      </c>
      <c r="M56" s="2852">
        <f>M55</f>
        <v>43328</v>
      </c>
      <c r="N56" s="2888" t="str">
        <f>N55</f>
        <v>1:00:00 PM EST</v>
      </c>
      <c r="O56" s="2924" t="str">
        <f>O55</f>
        <v>D</v>
      </c>
      <c r="P56" s="337" t="s">
        <v>778</v>
      </c>
      <c r="Q56" s="370"/>
      <c r="R56" s="371"/>
      <c r="S56" s="348" t="str">
        <f t="shared" si="0"/>
        <v>N</v>
      </c>
      <c r="T56" s="372"/>
      <c r="U56" s="372">
        <f t="shared" si="1"/>
        <v>0</v>
      </c>
      <c r="V56" s="371"/>
      <c r="W56" s="371"/>
      <c r="X56" s="373">
        <f t="shared" si="2"/>
        <v>-1</v>
      </c>
      <c r="Y56" s="374"/>
      <c r="Z56" s="374"/>
      <c r="AA56" s="375">
        <f t="shared" si="3"/>
        <v>0</v>
      </c>
    </row>
    <row r="57" spans="1:27" ht="35">
      <c r="A57" s="376" t="s">
        <v>7</v>
      </c>
      <c r="B57" s="377" t="s">
        <v>959</v>
      </c>
      <c r="C57" s="378" t="s">
        <v>103</v>
      </c>
      <c r="D57" s="378"/>
      <c r="E57" s="379" t="s">
        <v>507</v>
      </c>
      <c r="F57" s="2739">
        <v>2016008199</v>
      </c>
      <c r="G57" s="2787" t="s">
        <v>960</v>
      </c>
      <c r="H57" s="378">
        <v>3688</v>
      </c>
      <c r="I57" s="2821" t="str">
        <f>J55</f>
        <v>Finamore</v>
      </c>
      <c r="J57" s="2821" t="str">
        <f>K55</f>
        <v>Silverman, R (R)</v>
      </c>
      <c r="K57" s="2821" t="str">
        <f>I55</f>
        <v>Crawford, M</v>
      </c>
      <c r="L57" s="381" t="s">
        <v>961</v>
      </c>
      <c r="M57" s="2851">
        <f>M55</f>
        <v>43328</v>
      </c>
      <c r="N57" s="2887" t="str">
        <f>N55</f>
        <v>1:00:00 PM EST</v>
      </c>
      <c r="O57" s="2923" t="str">
        <f>O55</f>
        <v>D</v>
      </c>
      <c r="Q57" s="370"/>
      <c r="R57" s="371"/>
      <c r="S57" s="348" t="str">
        <f t="shared" si="0"/>
        <v>N</v>
      </c>
      <c r="T57" s="372"/>
      <c r="U57" s="372">
        <f t="shared" si="1"/>
        <v>0</v>
      </c>
      <c r="V57" s="371"/>
      <c r="W57" s="371"/>
      <c r="X57" s="373">
        <f t="shared" si="2"/>
        <v>-1</v>
      </c>
      <c r="Y57" s="374"/>
      <c r="Z57" s="374"/>
      <c r="AA57" s="375">
        <f t="shared" si="3"/>
        <v>0</v>
      </c>
    </row>
    <row r="58" spans="1:27" ht="18">
      <c r="A58" s="376" t="s">
        <v>7</v>
      </c>
      <c r="B58" s="388" t="s">
        <v>962</v>
      </c>
      <c r="C58" s="388" t="s">
        <v>68</v>
      </c>
      <c r="D58" s="388"/>
      <c r="E58" s="377" t="s">
        <v>419</v>
      </c>
      <c r="F58" s="2741">
        <v>2016008706</v>
      </c>
      <c r="G58" s="2789" t="s">
        <v>963</v>
      </c>
      <c r="H58" s="388">
        <v>3694</v>
      </c>
      <c r="I58" s="2821" t="str">
        <f>J55</f>
        <v>Finamore</v>
      </c>
      <c r="J58" s="2821" t="str">
        <f>I55</f>
        <v>Crawford, M</v>
      </c>
      <c r="K58" s="2821" t="str">
        <f>K55</f>
        <v>Silverman, R (R)</v>
      </c>
      <c r="L58" s="461" t="s">
        <v>964</v>
      </c>
      <c r="M58" s="2851">
        <f>M55</f>
        <v>43328</v>
      </c>
      <c r="N58" s="2887" t="str">
        <f>N55</f>
        <v>1:00:00 PM EST</v>
      </c>
      <c r="O58" s="2923" t="str">
        <f>O55</f>
        <v>D</v>
      </c>
      <c r="Q58" s="370"/>
      <c r="R58" s="371"/>
      <c r="S58" s="348" t="str">
        <f t="shared" si="0"/>
        <v>N</v>
      </c>
      <c r="T58" s="372"/>
      <c r="U58" s="372">
        <f t="shared" si="1"/>
        <v>0</v>
      </c>
      <c r="V58" s="371"/>
      <c r="W58" s="371"/>
      <c r="X58" s="373">
        <f t="shared" si="2"/>
        <v>-1</v>
      </c>
      <c r="Y58" s="374"/>
      <c r="Z58" s="374"/>
      <c r="AA58" s="375">
        <f t="shared" si="3"/>
        <v>0</v>
      </c>
    </row>
    <row r="59" spans="1:27" ht="87.5">
      <c r="A59" s="376" t="s">
        <v>12</v>
      </c>
      <c r="B59" s="377" t="s">
        <v>965</v>
      </c>
      <c r="C59" s="388" t="s">
        <v>68</v>
      </c>
      <c r="D59" s="388"/>
      <c r="E59" s="377" t="s">
        <v>966</v>
      </c>
      <c r="F59" s="2741">
        <v>2016008671</v>
      </c>
      <c r="G59" s="2789" t="s">
        <v>967</v>
      </c>
      <c r="H59" s="388">
        <v>3694</v>
      </c>
      <c r="I59" s="2821" t="str">
        <f>K55</f>
        <v>Silverman, R (R)</v>
      </c>
      <c r="J59" s="2821" t="str">
        <f>I55</f>
        <v>Crawford, M</v>
      </c>
      <c r="K59" s="2821" t="str">
        <f>J55</f>
        <v>Finamore</v>
      </c>
      <c r="L59" s="381" t="s">
        <v>968</v>
      </c>
      <c r="M59" s="2851">
        <f>M55</f>
        <v>43328</v>
      </c>
      <c r="N59" s="2887" t="str">
        <f>N55</f>
        <v>1:00:00 PM EST</v>
      </c>
      <c r="O59" s="2923" t="str">
        <f>O55</f>
        <v>D</v>
      </c>
      <c r="Q59" s="370"/>
      <c r="R59" s="371"/>
      <c r="S59" s="348" t="str">
        <f t="shared" si="0"/>
        <v>N</v>
      </c>
      <c r="T59" s="372"/>
      <c r="U59" s="372">
        <f t="shared" si="1"/>
        <v>0</v>
      </c>
      <c r="V59" s="371"/>
      <c r="W59" s="371"/>
      <c r="X59" s="373">
        <f t="shared" si="2"/>
        <v>-1</v>
      </c>
      <c r="Y59" s="374"/>
      <c r="Z59" s="374"/>
      <c r="AA59" s="375">
        <f t="shared" si="3"/>
        <v>0</v>
      </c>
    </row>
    <row r="60" spans="1:27" ht="35.5" thickBot="1">
      <c r="A60" s="390" t="s">
        <v>7</v>
      </c>
      <c r="B60" s="391" t="s">
        <v>931</v>
      </c>
      <c r="C60" s="462" t="s">
        <v>384</v>
      </c>
      <c r="D60" s="462"/>
      <c r="E60" s="463" t="s">
        <v>679</v>
      </c>
      <c r="F60" s="2749">
        <v>2016008705</v>
      </c>
      <c r="G60" s="2793" t="s">
        <v>969</v>
      </c>
      <c r="H60" s="462">
        <v>3694</v>
      </c>
      <c r="I60" s="2823" t="str">
        <f>K55</f>
        <v>Silverman, R (R)</v>
      </c>
      <c r="J60" s="2823" t="str">
        <f>J55</f>
        <v>Finamore</v>
      </c>
      <c r="K60" s="2823" t="str">
        <f>I55</f>
        <v>Crawford, M</v>
      </c>
      <c r="L60" s="446"/>
      <c r="M60" s="2853">
        <f>M55</f>
        <v>43328</v>
      </c>
      <c r="N60" s="2889" t="str">
        <f>N55</f>
        <v>1:00:00 PM EST</v>
      </c>
      <c r="O60" s="2925" t="str">
        <f>O55</f>
        <v>D</v>
      </c>
      <c r="Q60" s="370"/>
      <c r="R60" s="371"/>
      <c r="S60" s="348" t="str">
        <f t="shared" si="0"/>
        <v>N</v>
      </c>
      <c r="T60" s="372"/>
      <c r="U60" s="372">
        <f t="shared" si="1"/>
        <v>0</v>
      </c>
      <c r="V60" s="371"/>
      <c r="W60" s="371"/>
      <c r="X60" s="373">
        <f t="shared" si="2"/>
        <v>-1</v>
      </c>
      <c r="Y60" s="374"/>
      <c r="Z60" s="374"/>
      <c r="AA60" s="375">
        <f t="shared" si="3"/>
        <v>0</v>
      </c>
    </row>
    <row r="61" spans="1:27" ht="36" thickTop="1" thickBot="1">
      <c r="A61" s="465" t="s">
        <v>7</v>
      </c>
      <c r="B61" s="466" t="s">
        <v>970</v>
      </c>
      <c r="C61" s="467" t="s">
        <v>193</v>
      </c>
      <c r="D61" s="467" t="s">
        <v>971</v>
      </c>
      <c r="E61" s="468" t="s">
        <v>970</v>
      </c>
      <c r="F61" s="2754">
        <v>2016006959</v>
      </c>
      <c r="G61" s="2797" t="s">
        <v>972</v>
      </c>
      <c r="H61" s="467">
        <v>3772</v>
      </c>
      <c r="I61" s="2831" t="s">
        <v>146</v>
      </c>
      <c r="J61" s="2831" t="s">
        <v>38</v>
      </c>
      <c r="K61" s="2831" t="s">
        <v>198</v>
      </c>
      <c r="L61" s="469" t="s">
        <v>973</v>
      </c>
      <c r="M61" s="2862">
        <v>43328</v>
      </c>
      <c r="N61" s="2898" t="s">
        <v>43</v>
      </c>
      <c r="O61" s="2936" t="s">
        <v>22</v>
      </c>
      <c r="Q61" s="370"/>
      <c r="R61" s="371"/>
      <c r="S61" s="348"/>
      <c r="T61" s="372"/>
      <c r="U61" s="372"/>
      <c r="V61" s="371"/>
      <c r="W61" s="371"/>
      <c r="X61" s="373"/>
      <c r="Y61" s="374"/>
      <c r="Z61" s="374"/>
      <c r="AA61" s="375"/>
    </row>
    <row r="62" spans="1:27" ht="71" thickTop="1" thickBot="1">
      <c r="A62" s="398" t="s">
        <v>7</v>
      </c>
      <c r="B62" s="123" t="s">
        <v>974</v>
      </c>
      <c r="C62" s="442"/>
      <c r="D62" s="442"/>
      <c r="E62" s="443"/>
      <c r="F62" s="2750" t="s">
        <v>975</v>
      </c>
      <c r="G62" s="2794"/>
      <c r="H62" s="442"/>
      <c r="I62" s="2825" t="s">
        <v>137</v>
      </c>
      <c r="J62" s="2825" t="s">
        <v>281</v>
      </c>
      <c r="K62" s="2825" t="s">
        <v>166</v>
      </c>
      <c r="L62" s="400"/>
      <c r="M62" s="2858">
        <v>43329</v>
      </c>
      <c r="N62" s="2891" t="s">
        <v>43</v>
      </c>
      <c r="O62" s="2935" t="s">
        <v>8</v>
      </c>
      <c r="Q62" s="370"/>
      <c r="R62" s="371"/>
      <c r="S62" s="348" t="str">
        <f t="shared" si="0"/>
        <v>N</v>
      </c>
      <c r="T62" s="372"/>
      <c r="U62" s="372">
        <f t="shared" si="1"/>
        <v>0</v>
      </c>
      <c r="V62" s="371"/>
      <c r="W62" s="371"/>
      <c r="X62" s="373">
        <f t="shared" si="2"/>
        <v>-1</v>
      </c>
      <c r="Y62" s="374"/>
      <c r="Z62" s="374"/>
      <c r="AA62" s="375">
        <f t="shared" si="3"/>
        <v>0</v>
      </c>
    </row>
    <row r="63" spans="1:27" ht="71" thickTop="1" thickBot="1">
      <c r="A63" s="398" t="s">
        <v>7</v>
      </c>
      <c r="B63" s="123" t="s">
        <v>401</v>
      </c>
      <c r="C63" s="442"/>
      <c r="D63" s="442"/>
      <c r="E63" s="443"/>
      <c r="F63" s="2750" t="s">
        <v>976</v>
      </c>
      <c r="G63" s="2794"/>
      <c r="H63" s="442"/>
      <c r="I63" s="2825" t="s">
        <v>159</v>
      </c>
      <c r="J63" s="2825" t="s">
        <v>111</v>
      </c>
      <c r="K63" s="2825" t="s">
        <v>194</v>
      </c>
      <c r="L63" s="414"/>
      <c r="M63" s="2858">
        <v>43329</v>
      </c>
      <c r="N63" s="2891" t="s">
        <v>56</v>
      </c>
      <c r="O63" s="2935" t="s">
        <v>13</v>
      </c>
      <c r="Q63" s="370"/>
      <c r="R63" s="371"/>
      <c r="S63" s="348" t="str">
        <f t="shared" si="0"/>
        <v>N</v>
      </c>
      <c r="T63" s="372"/>
      <c r="U63" s="372">
        <f t="shared" si="1"/>
        <v>0</v>
      </c>
      <c r="V63" s="371"/>
      <c r="W63" s="371"/>
      <c r="X63" s="373">
        <f t="shared" si="2"/>
        <v>-1</v>
      </c>
      <c r="Y63" s="374"/>
      <c r="Z63" s="374"/>
      <c r="AA63" s="375">
        <f t="shared" si="3"/>
        <v>0</v>
      </c>
    </row>
    <row r="64" spans="1:27" ht="88.5" thickTop="1" thickBot="1">
      <c r="A64" s="470" t="s">
        <v>7</v>
      </c>
      <c r="B64" s="471" t="s">
        <v>977</v>
      </c>
      <c r="C64" s="472"/>
      <c r="D64" s="472"/>
      <c r="E64" s="473"/>
      <c r="F64" s="2755" t="s">
        <v>402</v>
      </c>
      <c r="G64" s="2798"/>
      <c r="H64" s="472"/>
      <c r="I64" s="2832" t="s">
        <v>403</v>
      </c>
      <c r="J64" s="2832" t="s">
        <v>194</v>
      </c>
      <c r="K64" s="2832" t="s">
        <v>81</v>
      </c>
      <c r="L64" s="474" t="s">
        <v>978</v>
      </c>
      <c r="M64" s="2856">
        <v>43332</v>
      </c>
      <c r="N64" s="2893" t="s">
        <v>43</v>
      </c>
      <c r="O64" s="2929" t="s">
        <v>8</v>
      </c>
      <c r="Q64" s="370"/>
      <c r="R64" s="371"/>
      <c r="S64" s="348"/>
      <c r="T64" s="372"/>
      <c r="U64" s="372"/>
      <c r="V64" s="371"/>
      <c r="W64" s="371"/>
      <c r="X64" s="373"/>
      <c r="Y64" s="374"/>
      <c r="Z64" s="374"/>
      <c r="AA64" s="375"/>
    </row>
    <row r="65" spans="1:27" ht="53.5" thickTop="1" thickBot="1">
      <c r="A65" s="475" t="s">
        <v>979</v>
      </c>
      <c r="B65" s="476" t="s">
        <v>980</v>
      </c>
      <c r="C65" s="477"/>
      <c r="D65" s="477"/>
      <c r="E65" s="478"/>
      <c r="F65" s="2756" t="s">
        <v>981</v>
      </c>
      <c r="G65" s="2799"/>
      <c r="H65" s="477"/>
      <c r="I65" s="2833" t="s">
        <v>157</v>
      </c>
      <c r="J65" s="2833" t="s">
        <v>318</v>
      </c>
      <c r="K65" s="2833" t="s">
        <v>179</v>
      </c>
      <c r="L65" s="474"/>
      <c r="M65" s="2863">
        <v>43333</v>
      </c>
      <c r="N65" s="2899" t="s">
        <v>43</v>
      </c>
      <c r="O65" s="2937" t="s">
        <v>8</v>
      </c>
      <c r="Q65" s="370"/>
      <c r="R65" s="371"/>
      <c r="S65" s="348" t="str">
        <f t="shared" si="0"/>
        <v>N</v>
      </c>
      <c r="T65" s="372"/>
      <c r="U65" s="372">
        <f t="shared" si="1"/>
        <v>0</v>
      </c>
      <c r="V65" s="371"/>
      <c r="W65" s="371"/>
      <c r="X65" s="373">
        <f t="shared" si="2"/>
        <v>-1</v>
      </c>
      <c r="Y65" s="374"/>
      <c r="Z65" s="374"/>
      <c r="AA65" s="375">
        <f t="shared" si="3"/>
        <v>0</v>
      </c>
    </row>
    <row r="66" spans="1:27" ht="35.5" thickTop="1">
      <c r="A66" s="421" t="s">
        <v>7</v>
      </c>
      <c r="B66" s="422" t="s">
        <v>982</v>
      </c>
      <c r="C66" s="423" t="s">
        <v>55</v>
      </c>
      <c r="D66" s="423"/>
      <c r="E66" s="424" t="s">
        <v>983</v>
      </c>
      <c r="F66" s="2738">
        <v>2016008140</v>
      </c>
      <c r="G66" s="2786">
        <v>13433681</v>
      </c>
      <c r="H66" s="423">
        <v>1651</v>
      </c>
      <c r="I66" s="2760" t="s">
        <v>158</v>
      </c>
      <c r="J66" s="2760" t="s">
        <v>169</v>
      </c>
      <c r="K66" s="2760" t="s">
        <v>260</v>
      </c>
      <c r="L66" s="426" t="s">
        <v>956</v>
      </c>
      <c r="M66" s="2850">
        <v>43333</v>
      </c>
      <c r="N66" s="2886" t="s">
        <v>43</v>
      </c>
      <c r="O66" s="2922" t="s">
        <v>22</v>
      </c>
      <c r="P66" s="337" t="s">
        <v>984</v>
      </c>
      <c r="Q66" s="370"/>
      <c r="R66" s="371"/>
      <c r="S66" s="348" t="str">
        <f t="shared" si="0"/>
        <v>N</v>
      </c>
      <c r="T66" s="372"/>
      <c r="U66" s="372">
        <f t="shared" si="1"/>
        <v>0</v>
      </c>
      <c r="V66" s="371"/>
      <c r="W66" s="371"/>
      <c r="X66" s="373">
        <f t="shared" si="2"/>
        <v>-1</v>
      </c>
      <c r="Y66" s="374"/>
      <c r="Z66" s="374"/>
      <c r="AA66" s="375">
        <f t="shared" si="3"/>
        <v>0</v>
      </c>
    </row>
    <row r="67" spans="1:27" ht="52.5">
      <c r="A67" s="427" t="s">
        <v>12</v>
      </c>
      <c r="B67" s="428" t="s">
        <v>985</v>
      </c>
      <c r="C67" s="433" t="s">
        <v>289</v>
      </c>
      <c r="D67" s="433"/>
      <c r="E67" s="434" t="s">
        <v>986</v>
      </c>
      <c r="F67" s="2739">
        <v>2016006267</v>
      </c>
      <c r="G67" s="2787" t="s">
        <v>987</v>
      </c>
      <c r="H67" s="433">
        <v>3779</v>
      </c>
      <c r="I67" s="2821" t="str">
        <f>I66</f>
        <v>Fredman</v>
      </c>
      <c r="J67" s="2821" t="str">
        <f>K66</f>
        <v>Mills, D</v>
      </c>
      <c r="K67" s="2821" t="str">
        <f>J66</f>
        <v xml:space="preserve">Grimes (R) </v>
      </c>
      <c r="L67" s="479" t="s">
        <v>988</v>
      </c>
      <c r="M67" s="2851">
        <f>M66</f>
        <v>43333</v>
      </c>
      <c r="N67" s="2887" t="str">
        <f>N66</f>
        <v>1:00:00 PM EST</v>
      </c>
      <c r="O67" s="2923" t="str">
        <f>O66</f>
        <v>D</v>
      </c>
      <c r="P67" s="337" t="s">
        <v>778</v>
      </c>
      <c r="Q67" s="370"/>
      <c r="R67" s="371"/>
      <c r="S67" s="348" t="str">
        <f t="shared" si="0"/>
        <v>N</v>
      </c>
      <c r="T67" s="372"/>
      <c r="U67" s="372">
        <f t="shared" si="1"/>
        <v>0</v>
      </c>
      <c r="V67" s="371"/>
      <c r="W67" s="371"/>
      <c r="X67" s="373">
        <f t="shared" si="2"/>
        <v>-1</v>
      </c>
      <c r="Y67" s="374"/>
      <c r="Z67" s="374"/>
      <c r="AA67" s="375">
        <f t="shared" si="3"/>
        <v>0</v>
      </c>
    </row>
    <row r="68" spans="1:27" ht="35">
      <c r="A68" s="427" t="s">
        <v>7</v>
      </c>
      <c r="B68" s="428" t="s">
        <v>989</v>
      </c>
      <c r="C68" s="429" t="s">
        <v>103</v>
      </c>
      <c r="D68" s="429"/>
      <c r="E68" s="428" t="s">
        <v>990</v>
      </c>
      <c r="F68" s="2741">
        <v>2017000440</v>
      </c>
      <c r="G68" s="2789" t="s">
        <v>991</v>
      </c>
      <c r="H68" s="429">
        <v>1616</v>
      </c>
      <c r="I68" s="2821" t="str">
        <f>J66</f>
        <v xml:space="preserve">Grimes (R) </v>
      </c>
      <c r="J68" s="2821" t="str">
        <f>K66</f>
        <v>Mills, D</v>
      </c>
      <c r="K68" s="2821" t="str">
        <f>I66</f>
        <v>Fredman</v>
      </c>
      <c r="L68" s="431"/>
      <c r="M68" s="2851">
        <f>M66</f>
        <v>43333</v>
      </c>
      <c r="N68" s="2887" t="str">
        <f>N66</f>
        <v>1:00:00 PM EST</v>
      </c>
      <c r="O68" s="2923" t="str">
        <f>O66</f>
        <v>D</v>
      </c>
      <c r="Q68" s="370"/>
      <c r="R68" s="371"/>
      <c r="S68" s="348" t="str">
        <f t="shared" si="0"/>
        <v>N</v>
      </c>
      <c r="T68" s="372"/>
      <c r="U68" s="372">
        <f t="shared" si="1"/>
        <v>0</v>
      </c>
      <c r="V68" s="371"/>
      <c r="W68" s="371"/>
      <c r="X68" s="373">
        <f t="shared" si="2"/>
        <v>-1</v>
      </c>
      <c r="Y68" s="374"/>
      <c r="Z68" s="374"/>
      <c r="AA68" s="375">
        <f t="shared" si="3"/>
        <v>0</v>
      </c>
    </row>
    <row r="69" spans="1:27" ht="35">
      <c r="A69" s="447" t="s">
        <v>7</v>
      </c>
      <c r="B69" s="451" t="s">
        <v>992</v>
      </c>
      <c r="C69" s="449" t="s">
        <v>144</v>
      </c>
      <c r="D69" s="449"/>
      <c r="E69" s="448" t="s">
        <v>993</v>
      </c>
      <c r="F69" s="2740">
        <v>2017000889</v>
      </c>
      <c r="G69" s="2740" t="s">
        <v>994</v>
      </c>
      <c r="H69" s="449">
        <v>1618</v>
      </c>
      <c r="I69" s="2822" t="str">
        <f>J66</f>
        <v xml:space="preserve">Grimes (R) </v>
      </c>
      <c r="J69" s="2822" t="str">
        <f>I66</f>
        <v>Fredman</v>
      </c>
      <c r="K69" s="2822" t="str">
        <f>K66</f>
        <v>Mills, D</v>
      </c>
      <c r="L69" s="480" t="s">
        <v>95</v>
      </c>
      <c r="M69" s="2852">
        <f>M66</f>
        <v>43333</v>
      </c>
      <c r="N69" s="2888" t="str">
        <f>N66</f>
        <v>1:00:00 PM EST</v>
      </c>
      <c r="O69" s="2924" t="str">
        <f>O66</f>
        <v>D</v>
      </c>
      <c r="Q69" s="370"/>
      <c r="R69" s="371"/>
      <c r="S69" s="348" t="str">
        <f t="shared" si="0"/>
        <v>N</v>
      </c>
      <c r="T69" s="372"/>
      <c r="U69" s="372">
        <f t="shared" si="1"/>
        <v>0</v>
      </c>
      <c r="V69" s="371"/>
      <c r="W69" s="371"/>
      <c r="X69" s="373">
        <f t="shared" si="2"/>
        <v>-1</v>
      </c>
      <c r="Y69" s="374"/>
      <c r="Z69" s="374"/>
      <c r="AA69" s="375">
        <f t="shared" si="3"/>
        <v>0</v>
      </c>
    </row>
    <row r="70" spans="1:27" ht="35">
      <c r="A70" s="427" t="s">
        <v>7</v>
      </c>
      <c r="B70" s="428" t="s">
        <v>995</v>
      </c>
      <c r="C70" s="429" t="s">
        <v>743</v>
      </c>
      <c r="D70" s="429"/>
      <c r="E70" s="428" t="s">
        <v>996</v>
      </c>
      <c r="F70" s="2741">
        <v>2017000095</v>
      </c>
      <c r="G70" s="2789" t="s">
        <v>997</v>
      </c>
      <c r="H70" s="429">
        <v>1621</v>
      </c>
      <c r="I70" s="2821" t="str">
        <f>K66</f>
        <v>Mills, D</v>
      </c>
      <c r="J70" s="2821" t="str">
        <f>I66</f>
        <v>Fredman</v>
      </c>
      <c r="K70" s="2821" t="str">
        <f>J66</f>
        <v xml:space="preserve">Grimes (R) </v>
      </c>
      <c r="L70" s="431"/>
      <c r="M70" s="2851">
        <f>M66</f>
        <v>43333</v>
      </c>
      <c r="N70" s="2887" t="str">
        <f>N66</f>
        <v>1:00:00 PM EST</v>
      </c>
      <c r="O70" s="2923" t="str">
        <f>O66</f>
        <v>D</v>
      </c>
      <c r="Q70" s="370"/>
      <c r="R70" s="371"/>
      <c r="S70" s="348" t="str">
        <f t="shared" si="0"/>
        <v>N</v>
      </c>
      <c r="T70" s="372"/>
      <c r="U70" s="372">
        <f t="shared" si="1"/>
        <v>0</v>
      </c>
      <c r="V70" s="371"/>
      <c r="W70" s="371"/>
      <c r="X70" s="373">
        <f t="shared" si="2"/>
        <v>-1</v>
      </c>
      <c r="Y70" s="374"/>
      <c r="Z70" s="374"/>
      <c r="AA70" s="375">
        <f t="shared" si="3"/>
        <v>0</v>
      </c>
    </row>
    <row r="71" spans="1:27" ht="35.5" thickBot="1">
      <c r="A71" s="481" t="s">
        <v>7</v>
      </c>
      <c r="B71" s="482" t="s">
        <v>998</v>
      </c>
      <c r="C71" s="483" t="s">
        <v>130</v>
      </c>
      <c r="D71" s="483"/>
      <c r="E71" s="484" t="s">
        <v>999</v>
      </c>
      <c r="F71" s="2757">
        <v>2017000477</v>
      </c>
      <c r="G71" s="2757" t="s">
        <v>1000</v>
      </c>
      <c r="H71" s="485">
        <v>1649</v>
      </c>
      <c r="I71" s="2834" t="str">
        <f>K66</f>
        <v>Mills, D</v>
      </c>
      <c r="J71" s="2834" t="str">
        <f>J66</f>
        <v xml:space="preserve">Grimes (R) </v>
      </c>
      <c r="K71" s="2834" t="str">
        <f>I66</f>
        <v>Fredman</v>
      </c>
      <c r="L71" s="486" t="s">
        <v>95</v>
      </c>
      <c r="M71" s="2864">
        <f>M66</f>
        <v>43333</v>
      </c>
      <c r="N71" s="2900" t="str">
        <f>N66</f>
        <v>1:00:00 PM EST</v>
      </c>
      <c r="O71" s="2938" t="str">
        <f>O66</f>
        <v>D</v>
      </c>
      <c r="Q71" s="370"/>
      <c r="R71" s="371"/>
      <c r="S71" s="348" t="str">
        <f t="shared" si="0"/>
        <v>N</v>
      </c>
      <c r="T71" s="372"/>
      <c r="U71" s="372">
        <f t="shared" si="1"/>
        <v>0</v>
      </c>
      <c r="V71" s="371"/>
      <c r="W71" s="371"/>
      <c r="X71" s="373">
        <f t="shared" si="2"/>
        <v>-1</v>
      </c>
      <c r="Y71" s="374"/>
      <c r="Z71" s="374"/>
      <c r="AA71" s="375">
        <f t="shared" si="3"/>
        <v>0</v>
      </c>
    </row>
    <row r="72" spans="1:27" ht="53.5" thickTop="1" thickBot="1">
      <c r="A72" s="487" t="s">
        <v>7</v>
      </c>
      <c r="B72" s="488" t="s">
        <v>1001</v>
      </c>
      <c r="C72" s="489"/>
      <c r="D72" s="489"/>
      <c r="E72" s="488"/>
      <c r="F72" s="2758" t="s">
        <v>1002</v>
      </c>
      <c r="G72" s="2800"/>
      <c r="H72" s="489"/>
      <c r="I72" s="2800" t="s">
        <v>171</v>
      </c>
      <c r="J72" s="2800" t="s">
        <v>113</v>
      </c>
      <c r="K72" s="2800" t="s">
        <v>287</v>
      </c>
      <c r="L72" s="490"/>
      <c r="M72" s="2865">
        <v>43334</v>
      </c>
      <c r="N72" s="2901" t="s">
        <v>9</v>
      </c>
      <c r="O72" s="2939" t="s">
        <v>8</v>
      </c>
      <c r="Q72" s="370"/>
      <c r="R72" s="371"/>
      <c r="S72" s="348" t="str">
        <f t="shared" si="0"/>
        <v>N</v>
      </c>
      <c r="T72" s="372"/>
      <c r="U72" s="372">
        <f t="shared" si="1"/>
        <v>0</v>
      </c>
      <c r="V72" s="371"/>
      <c r="W72" s="371"/>
      <c r="X72" s="373">
        <f t="shared" si="2"/>
        <v>-1</v>
      </c>
      <c r="Y72" s="374"/>
      <c r="Z72" s="374"/>
      <c r="AA72" s="375">
        <f t="shared" si="3"/>
        <v>0</v>
      </c>
    </row>
    <row r="73" spans="1:27" ht="18.5" thickTop="1" thickBot="1">
      <c r="A73" s="487" t="s">
        <v>7</v>
      </c>
      <c r="B73" s="488"/>
      <c r="C73" s="489"/>
      <c r="D73" s="489"/>
      <c r="E73" s="488"/>
      <c r="F73" s="2758" t="s">
        <v>1003</v>
      </c>
      <c r="G73" s="2800"/>
      <c r="H73" s="489"/>
      <c r="I73" s="2800" t="s">
        <v>287</v>
      </c>
      <c r="J73" s="2800" t="s">
        <v>347</v>
      </c>
      <c r="K73" s="2800" t="s">
        <v>207</v>
      </c>
      <c r="L73" s="490"/>
      <c r="M73" s="2865" t="s">
        <v>1004</v>
      </c>
      <c r="N73" s="2901" t="s">
        <v>43</v>
      </c>
      <c r="O73" s="2939" t="s">
        <v>8</v>
      </c>
      <c r="Q73" s="370"/>
      <c r="R73" s="371"/>
      <c r="S73" s="348"/>
      <c r="T73" s="372"/>
      <c r="U73" s="372"/>
      <c r="V73" s="371"/>
      <c r="W73" s="371"/>
      <c r="X73" s="373"/>
      <c r="Y73" s="374"/>
      <c r="Z73" s="374"/>
      <c r="AA73" s="375"/>
    </row>
    <row r="74" spans="1:27" ht="71" thickTop="1" thickBot="1">
      <c r="A74" s="487" t="s">
        <v>7</v>
      </c>
      <c r="B74" s="488" t="s">
        <v>1005</v>
      </c>
      <c r="C74" s="489"/>
      <c r="D74" s="489"/>
      <c r="E74" s="488"/>
      <c r="F74" s="2758" t="s">
        <v>1006</v>
      </c>
      <c r="G74" s="2800"/>
      <c r="H74" s="489"/>
      <c r="I74" s="2800" t="s">
        <v>1007</v>
      </c>
      <c r="J74" s="2800" t="s">
        <v>1008</v>
      </c>
      <c r="K74" s="2800" t="s">
        <v>278</v>
      </c>
      <c r="L74" s="490"/>
      <c r="M74" s="2865">
        <v>43334</v>
      </c>
      <c r="N74" s="2901">
        <v>0.54166666666666663</v>
      </c>
      <c r="O74" s="2939" t="s">
        <v>13</v>
      </c>
      <c r="Q74" s="370"/>
      <c r="R74" s="371"/>
      <c r="S74" s="348"/>
      <c r="T74" s="372"/>
      <c r="U74" s="372"/>
      <c r="V74" s="371"/>
      <c r="W74" s="371"/>
      <c r="X74" s="373"/>
      <c r="Y74" s="374"/>
      <c r="Z74" s="374"/>
      <c r="AA74" s="375"/>
    </row>
    <row r="75" spans="1:27" ht="53.5" thickTop="1" thickBot="1">
      <c r="A75" s="487" t="s">
        <v>7</v>
      </c>
      <c r="B75" s="488" t="s">
        <v>582</v>
      </c>
      <c r="C75" s="489"/>
      <c r="D75" s="489"/>
      <c r="E75" s="488"/>
      <c r="F75" s="2758" t="s">
        <v>1009</v>
      </c>
      <c r="G75" s="2801"/>
      <c r="H75" s="489"/>
      <c r="I75" s="2800" t="s">
        <v>190</v>
      </c>
      <c r="J75" s="2800" t="s">
        <v>51</v>
      </c>
      <c r="K75" s="2800" t="s">
        <v>304</v>
      </c>
      <c r="L75" s="490"/>
      <c r="M75" s="2865">
        <v>43334</v>
      </c>
      <c r="N75" s="2901" t="s">
        <v>43</v>
      </c>
      <c r="O75" s="2939" t="s">
        <v>31</v>
      </c>
      <c r="Q75" s="370"/>
      <c r="R75" s="371"/>
      <c r="S75" s="348" t="str">
        <f t="shared" si="0"/>
        <v>N</v>
      </c>
      <c r="T75" s="372"/>
      <c r="U75" s="372">
        <f t="shared" si="1"/>
        <v>0</v>
      </c>
      <c r="V75" s="371"/>
      <c r="W75" s="371"/>
      <c r="X75" s="373">
        <f t="shared" si="2"/>
        <v>-1</v>
      </c>
      <c r="Y75" s="374"/>
      <c r="Z75" s="374"/>
      <c r="AA75" s="375">
        <f t="shared" si="3"/>
        <v>0</v>
      </c>
    </row>
    <row r="76" spans="1:27" ht="71" thickTop="1" thickBot="1">
      <c r="A76" s="492" t="s">
        <v>7</v>
      </c>
      <c r="B76" s="492" t="s">
        <v>1010</v>
      </c>
      <c r="C76" s="493"/>
      <c r="D76" s="493"/>
      <c r="E76" s="492"/>
      <c r="F76" s="2759" t="s">
        <v>1011</v>
      </c>
      <c r="G76" s="2802"/>
      <c r="H76" s="493"/>
      <c r="I76" s="2835" t="s">
        <v>73</v>
      </c>
      <c r="J76" s="2835" t="s">
        <v>138</v>
      </c>
      <c r="K76" s="2835" t="s">
        <v>239</v>
      </c>
      <c r="L76" s="494"/>
      <c r="M76" s="2866">
        <v>43335</v>
      </c>
      <c r="N76" s="2902">
        <v>0.54166666666666663</v>
      </c>
      <c r="O76" s="2759" t="s">
        <v>8</v>
      </c>
      <c r="Q76" s="370"/>
      <c r="R76" s="371"/>
      <c r="S76" s="348"/>
      <c r="T76" s="372"/>
      <c r="U76" s="372"/>
      <c r="V76" s="371"/>
      <c r="W76" s="371"/>
      <c r="X76" s="373"/>
      <c r="Y76" s="374"/>
      <c r="Z76" s="374"/>
      <c r="AA76" s="375"/>
    </row>
    <row r="77" spans="1:27" ht="35.5" thickTop="1">
      <c r="A77" s="363" t="s">
        <v>7</v>
      </c>
      <c r="B77" s="364" t="s">
        <v>1012</v>
      </c>
      <c r="C77" s="368" t="s">
        <v>21</v>
      </c>
      <c r="D77" s="368"/>
      <c r="E77" s="364" t="s">
        <v>1013</v>
      </c>
      <c r="F77" s="2760">
        <v>2016007941</v>
      </c>
      <c r="G77" s="2803" t="s">
        <v>1014</v>
      </c>
      <c r="H77" s="368">
        <v>1631</v>
      </c>
      <c r="I77" s="2760" t="s">
        <v>203</v>
      </c>
      <c r="J77" s="2760" t="s">
        <v>11</v>
      </c>
      <c r="K77" s="2760" t="s">
        <v>106</v>
      </c>
      <c r="L77" s="364"/>
      <c r="M77" s="2850">
        <v>43335</v>
      </c>
      <c r="N77" s="2886" t="s">
        <v>23</v>
      </c>
      <c r="O77" s="2922" t="s">
        <v>1015</v>
      </c>
      <c r="P77" s="337" t="s">
        <v>984</v>
      </c>
      <c r="Q77" s="370"/>
      <c r="R77" s="371"/>
      <c r="S77" s="348" t="str">
        <f t="shared" si="0"/>
        <v>N</v>
      </c>
      <c r="T77" s="372"/>
      <c r="U77" s="372">
        <f t="shared" si="1"/>
        <v>0</v>
      </c>
      <c r="V77" s="371"/>
      <c r="W77" s="371"/>
      <c r="X77" s="373">
        <f t="shared" si="2"/>
        <v>-1</v>
      </c>
      <c r="Y77" s="374"/>
      <c r="Z77" s="374"/>
      <c r="AA77" s="375">
        <f t="shared" si="3"/>
        <v>0</v>
      </c>
    </row>
    <row r="78" spans="1:27" ht="35">
      <c r="A78" s="384" t="s">
        <v>7</v>
      </c>
      <c r="B78" s="387" t="s">
        <v>1016</v>
      </c>
      <c r="C78" s="385" t="s">
        <v>21</v>
      </c>
      <c r="D78" s="385"/>
      <c r="E78" s="386" t="s">
        <v>1013</v>
      </c>
      <c r="F78" s="2740">
        <v>2016008167</v>
      </c>
      <c r="G78" s="2740" t="s">
        <v>1017</v>
      </c>
      <c r="H78" s="385">
        <v>1616</v>
      </c>
      <c r="I78" s="2822" t="str">
        <f>I77</f>
        <v>Jenks</v>
      </c>
      <c r="J78" s="2822" t="str">
        <f>K77</f>
        <v>Chang, T (CA)</v>
      </c>
      <c r="K78" s="2822" t="str">
        <f>J77</f>
        <v>Adams</v>
      </c>
      <c r="L78" s="496" t="s">
        <v>1018</v>
      </c>
      <c r="M78" s="2852">
        <f>M77</f>
        <v>43335</v>
      </c>
      <c r="N78" s="2888" t="str">
        <f>N77</f>
        <v>9:00:00 AM PST</v>
      </c>
      <c r="O78" s="2924" t="str">
        <f>O77</f>
        <v>322
SAN JOSE/D</v>
      </c>
      <c r="P78" s="337" t="s">
        <v>891</v>
      </c>
      <c r="Q78" s="370"/>
      <c r="R78" s="371"/>
      <c r="S78" s="348" t="str">
        <f t="shared" si="0"/>
        <v>N</v>
      </c>
      <c r="T78" s="372"/>
      <c r="U78" s="372">
        <f t="shared" si="1"/>
        <v>0</v>
      </c>
      <c r="V78" s="371"/>
      <c r="W78" s="371"/>
      <c r="X78" s="373">
        <f t="shared" si="2"/>
        <v>-1</v>
      </c>
      <c r="Y78" s="374"/>
      <c r="Z78" s="374"/>
      <c r="AA78" s="375">
        <f t="shared" si="3"/>
        <v>0</v>
      </c>
    </row>
    <row r="79" spans="1:27" ht="35">
      <c r="A79" s="376" t="s">
        <v>7</v>
      </c>
      <c r="B79" s="377" t="s">
        <v>1019</v>
      </c>
      <c r="C79" s="378" t="s">
        <v>896</v>
      </c>
      <c r="D79" s="378"/>
      <c r="E79" s="379" t="s">
        <v>1020</v>
      </c>
      <c r="F79" s="2739">
        <v>2017000076</v>
      </c>
      <c r="G79" s="2787" t="s">
        <v>1021</v>
      </c>
      <c r="H79" s="378">
        <v>1651</v>
      </c>
      <c r="I79" s="2821" t="str">
        <f>J77</f>
        <v>Adams</v>
      </c>
      <c r="J79" s="2821" t="str">
        <f>K77</f>
        <v>Chang, T (CA)</v>
      </c>
      <c r="K79" s="2821" t="str">
        <f>I77</f>
        <v>Jenks</v>
      </c>
      <c r="L79" s="381" t="s">
        <v>1022</v>
      </c>
      <c r="M79" s="2851">
        <f>M77</f>
        <v>43335</v>
      </c>
      <c r="N79" s="2887" t="str">
        <f>N77</f>
        <v>9:00:00 AM PST</v>
      </c>
      <c r="O79" s="2923" t="str">
        <f>O77</f>
        <v>322
SAN JOSE/D</v>
      </c>
      <c r="Q79" s="370"/>
      <c r="R79" s="371"/>
      <c r="S79" s="348" t="str">
        <f t="shared" si="0"/>
        <v>N</v>
      </c>
      <c r="T79" s="372"/>
      <c r="U79" s="372">
        <f t="shared" si="1"/>
        <v>0</v>
      </c>
      <c r="V79" s="371"/>
      <c r="W79" s="371"/>
      <c r="X79" s="373">
        <f t="shared" si="2"/>
        <v>-1</v>
      </c>
      <c r="Y79" s="374"/>
      <c r="Z79" s="374"/>
      <c r="AA79" s="375">
        <f t="shared" si="3"/>
        <v>0</v>
      </c>
    </row>
    <row r="80" spans="1:27" ht="35">
      <c r="A80" s="376" t="s">
        <v>7</v>
      </c>
      <c r="B80" s="388" t="s">
        <v>1023</v>
      </c>
      <c r="C80" s="378" t="s">
        <v>21</v>
      </c>
      <c r="D80" s="378"/>
      <c r="E80" s="379" t="s">
        <v>474</v>
      </c>
      <c r="F80" s="2739">
        <v>2017001749</v>
      </c>
      <c r="G80" s="2787" t="s">
        <v>1024</v>
      </c>
      <c r="H80" s="378">
        <v>1627</v>
      </c>
      <c r="I80" s="2821" t="str">
        <f>J77</f>
        <v>Adams</v>
      </c>
      <c r="J80" s="2821" t="str">
        <f>I77</f>
        <v>Jenks</v>
      </c>
      <c r="K80" s="2821" t="str">
        <f>K77</f>
        <v>Chang, T (CA)</v>
      </c>
      <c r="L80" s="381"/>
      <c r="M80" s="2851">
        <f>M77</f>
        <v>43335</v>
      </c>
      <c r="N80" s="2887" t="str">
        <f>N77</f>
        <v>9:00:00 AM PST</v>
      </c>
      <c r="O80" s="2923" t="str">
        <f>O77</f>
        <v>322
SAN JOSE/D</v>
      </c>
      <c r="Q80" s="370"/>
      <c r="R80" s="371"/>
      <c r="S80" s="348" t="str">
        <f t="shared" si="0"/>
        <v>N</v>
      </c>
      <c r="T80" s="372"/>
      <c r="U80" s="372">
        <f t="shared" si="1"/>
        <v>0</v>
      </c>
      <c r="V80" s="371"/>
      <c r="W80" s="371"/>
      <c r="X80" s="373">
        <f t="shared" si="2"/>
        <v>-1</v>
      </c>
      <c r="Y80" s="374"/>
      <c r="Z80" s="374"/>
      <c r="AA80" s="375">
        <f t="shared" si="3"/>
        <v>0</v>
      </c>
    </row>
    <row r="81" spans="1:27" ht="35">
      <c r="A81" s="376" t="s">
        <v>7</v>
      </c>
      <c r="B81" s="377" t="s">
        <v>1025</v>
      </c>
      <c r="C81" s="378" t="s">
        <v>21</v>
      </c>
      <c r="D81" s="378"/>
      <c r="E81" s="379" t="s">
        <v>1026</v>
      </c>
      <c r="F81" s="2739">
        <v>2017000910</v>
      </c>
      <c r="G81" s="2787" t="s">
        <v>1027</v>
      </c>
      <c r="H81" s="378">
        <v>1631</v>
      </c>
      <c r="I81" s="2821" t="str">
        <f>K77</f>
        <v>Chang, T (CA)</v>
      </c>
      <c r="J81" s="2821" t="str">
        <f>I77</f>
        <v>Jenks</v>
      </c>
      <c r="K81" s="2821" t="str">
        <f>J77</f>
        <v>Adams</v>
      </c>
      <c r="L81" s="381"/>
      <c r="M81" s="2851">
        <f>M77</f>
        <v>43335</v>
      </c>
      <c r="N81" s="2887" t="str">
        <f>N77</f>
        <v>9:00:00 AM PST</v>
      </c>
      <c r="O81" s="2923" t="str">
        <f>O77</f>
        <v>322
SAN JOSE/D</v>
      </c>
      <c r="Q81" s="370"/>
      <c r="R81" s="371"/>
      <c r="S81" s="348" t="str">
        <f t="shared" ref="S81:S108" si="4">IF(NETWORKDAYS(M81,R81,$AC$2:$AC$5)-1&gt;7,"Y","N")</f>
        <v>N</v>
      </c>
      <c r="T81" s="372"/>
      <c r="U81" s="372">
        <f t="shared" ref="U81:U108" si="5">(T81*0.02)</f>
        <v>0</v>
      </c>
      <c r="V81" s="371"/>
      <c r="W81" s="371"/>
      <c r="X81" s="373">
        <f t="shared" ref="X81:X108" si="6">NETWORKDAYS(V81,W81,)-1</f>
        <v>-1</v>
      </c>
      <c r="Y81" s="374"/>
      <c r="Z81" s="374"/>
      <c r="AA81" s="375">
        <f t="shared" ref="AA81:AA108" si="7">(Z81*0.02)</f>
        <v>0</v>
      </c>
    </row>
    <row r="82" spans="1:27" ht="35.5" thickBot="1">
      <c r="A82" s="497" t="s">
        <v>7</v>
      </c>
      <c r="B82" s="498" t="s">
        <v>1028</v>
      </c>
      <c r="C82" s="499" t="s">
        <v>21</v>
      </c>
      <c r="D82" s="499"/>
      <c r="E82" s="498" t="s">
        <v>1013</v>
      </c>
      <c r="F82" s="2761">
        <v>2017001038</v>
      </c>
      <c r="G82" s="2761" t="s">
        <v>1029</v>
      </c>
      <c r="H82" s="499">
        <v>1636</v>
      </c>
      <c r="I82" s="2836" t="str">
        <f>K77</f>
        <v>Chang, T (CA)</v>
      </c>
      <c r="J82" s="2836" t="str">
        <f>J77</f>
        <v>Adams</v>
      </c>
      <c r="K82" s="2836" t="str">
        <f>I77</f>
        <v>Jenks</v>
      </c>
      <c r="L82" s="446" t="s">
        <v>95</v>
      </c>
      <c r="M82" s="2867">
        <f>M77</f>
        <v>43335</v>
      </c>
      <c r="N82" s="2903" t="str">
        <f>N77</f>
        <v>9:00:00 AM PST</v>
      </c>
      <c r="O82" s="2940" t="str">
        <f>O77</f>
        <v>322
SAN JOSE/D</v>
      </c>
      <c r="Q82" s="370"/>
      <c r="R82" s="371"/>
      <c r="S82" s="348" t="str">
        <f t="shared" si="4"/>
        <v>N</v>
      </c>
      <c r="T82" s="372"/>
      <c r="U82" s="372">
        <f t="shared" si="5"/>
        <v>0</v>
      </c>
      <c r="V82" s="371"/>
      <c r="W82" s="371"/>
      <c r="X82" s="373">
        <f t="shared" si="6"/>
        <v>-1</v>
      </c>
      <c r="Y82" s="374"/>
      <c r="Z82" s="374"/>
      <c r="AA82" s="375">
        <f t="shared" si="7"/>
        <v>0</v>
      </c>
    </row>
    <row r="83" spans="1:27" ht="70.5" thickTop="1">
      <c r="A83" s="500" t="s">
        <v>7</v>
      </c>
      <c r="B83" s="501" t="s">
        <v>1030</v>
      </c>
      <c r="C83" s="502" t="s">
        <v>154</v>
      </c>
      <c r="D83" s="502"/>
      <c r="E83" s="502" t="s">
        <v>1031</v>
      </c>
      <c r="F83" s="2762">
        <v>2016007007</v>
      </c>
      <c r="G83" s="2804" t="s">
        <v>1032</v>
      </c>
      <c r="H83" s="502">
        <v>3726</v>
      </c>
      <c r="I83" s="2837" t="s">
        <v>294</v>
      </c>
      <c r="J83" s="2837" t="s">
        <v>183</v>
      </c>
      <c r="K83" s="2837" t="s">
        <v>1033</v>
      </c>
      <c r="L83" s="426" t="s">
        <v>1034</v>
      </c>
      <c r="M83" s="2868">
        <v>43335</v>
      </c>
      <c r="N83" s="2904" t="s">
        <v>43</v>
      </c>
      <c r="O83" s="2941" t="s">
        <v>13</v>
      </c>
      <c r="Q83" s="370"/>
      <c r="R83" s="371"/>
      <c r="S83" s="348" t="str">
        <f t="shared" si="4"/>
        <v>N</v>
      </c>
      <c r="T83" s="372"/>
      <c r="U83" s="372">
        <f t="shared" si="5"/>
        <v>0</v>
      </c>
      <c r="V83" s="371"/>
      <c r="W83" s="371"/>
      <c r="X83" s="373">
        <f t="shared" si="6"/>
        <v>-1</v>
      </c>
      <c r="Y83" s="374"/>
      <c r="Z83" s="374"/>
      <c r="AA83" s="375">
        <f t="shared" si="7"/>
        <v>0</v>
      </c>
    </row>
    <row r="84" spans="1:27" ht="18.5">
      <c r="A84" s="427" t="s">
        <v>7</v>
      </c>
      <c r="B84" s="428" t="s">
        <v>1035</v>
      </c>
      <c r="C84" s="222" t="s">
        <v>68</v>
      </c>
      <c r="D84" s="222"/>
      <c r="E84" s="222" t="s">
        <v>706</v>
      </c>
      <c r="F84" s="2763">
        <v>2017000015</v>
      </c>
      <c r="G84" s="2789" t="s">
        <v>1036</v>
      </c>
      <c r="H84" s="222">
        <v>3637</v>
      </c>
      <c r="I84" s="2821" t="str">
        <f>I83</f>
        <v>Reimers</v>
      </c>
      <c r="J84" s="2821" t="str">
        <f>K83</f>
        <v>Browne, L ®</v>
      </c>
      <c r="K84" s="2821" t="str">
        <f>J83</f>
        <v>Hoelter (R)</v>
      </c>
      <c r="L84" s="431" t="s">
        <v>84</v>
      </c>
      <c r="M84" s="2851">
        <f>M83</f>
        <v>43335</v>
      </c>
      <c r="N84" s="2887" t="str">
        <f>N83</f>
        <v>1:00:00 PM EST</v>
      </c>
      <c r="O84" s="2923" t="str">
        <f>O83</f>
        <v>B</v>
      </c>
      <c r="Q84" s="370"/>
      <c r="R84" s="371"/>
      <c r="S84" s="348" t="str">
        <f t="shared" si="4"/>
        <v>N</v>
      </c>
      <c r="T84" s="372"/>
      <c r="U84" s="372">
        <f t="shared" si="5"/>
        <v>0</v>
      </c>
      <c r="V84" s="371"/>
      <c r="W84" s="371"/>
      <c r="X84" s="373">
        <f t="shared" si="6"/>
        <v>-1</v>
      </c>
      <c r="Y84" s="374"/>
      <c r="Z84" s="374"/>
      <c r="AA84" s="375">
        <f t="shared" si="7"/>
        <v>0</v>
      </c>
    </row>
    <row r="85" spans="1:27" ht="35">
      <c r="A85" s="427" t="s">
        <v>7</v>
      </c>
      <c r="B85" s="432" t="s">
        <v>1037</v>
      </c>
      <c r="C85" s="225" t="s">
        <v>289</v>
      </c>
      <c r="D85" s="225"/>
      <c r="E85" s="225" t="s">
        <v>986</v>
      </c>
      <c r="F85" s="2764">
        <v>2017000033</v>
      </c>
      <c r="G85" s="2787" t="s">
        <v>1038</v>
      </c>
      <c r="H85" s="225">
        <v>3748</v>
      </c>
      <c r="I85" s="2821" t="str">
        <f>J83</f>
        <v>Hoelter (R)</v>
      </c>
      <c r="J85" s="2821" t="str">
        <f>K83</f>
        <v>Browne, L ®</v>
      </c>
      <c r="K85" s="2821" t="str">
        <f>I83</f>
        <v>Reimers</v>
      </c>
      <c r="L85" s="428" t="s">
        <v>87</v>
      </c>
      <c r="M85" s="2851">
        <f>M83</f>
        <v>43335</v>
      </c>
      <c r="N85" s="2887" t="str">
        <f>N83</f>
        <v>1:00:00 PM EST</v>
      </c>
      <c r="O85" s="2923" t="str">
        <f>O83</f>
        <v>B</v>
      </c>
      <c r="Q85" s="370"/>
      <c r="R85" s="371"/>
      <c r="S85" s="348" t="str">
        <f t="shared" si="4"/>
        <v>N</v>
      </c>
      <c r="T85" s="372"/>
      <c r="U85" s="372">
        <f t="shared" si="5"/>
        <v>0</v>
      </c>
      <c r="V85" s="371"/>
      <c r="W85" s="371"/>
      <c r="X85" s="373">
        <f t="shared" si="6"/>
        <v>-1</v>
      </c>
      <c r="Y85" s="374"/>
      <c r="Z85" s="374"/>
      <c r="AA85" s="375">
        <f t="shared" si="7"/>
        <v>0</v>
      </c>
    </row>
    <row r="86" spans="1:27" ht="18.5">
      <c r="A86" s="427" t="s">
        <v>7</v>
      </c>
      <c r="B86" s="428" t="s">
        <v>1039</v>
      </c>
      <c r="C86" s="225" t="s">
        <v>289</v>
      </c>
      <c r="D86" s="225"/>
      <c r="E86" s="225" t="s">
        <v>1040</v>
      </c>
      <c r="F86" s="2764">
        <v>2017000107</v>
      </c>
      <c r="G86" s="2787" t="s">
        <v>1041</v>
      </c>
      <c r="H86" s="225">
        <v>3652</v>
      </c>
      <c r="I86" s="2821" t="str">
        <f>J83</f>
        <v>Hoelter (R)</v>
      </c>
      <c r="J86" s="2821" t="str">
        <f>I83</f>
        <v>Reimers</v>
      </c>
      <c r="K86" s="2821" t="str">
        <f>K83</f>
        <v>Browne, L ®</v>
      </c>
      <c r="L86" s="431" t="s">
        <v>90</v>
      </c>
      <c r="M86" s="2851">
        <f>M83</f>
        <v>43335</v>
      </c>
      <c r="N86" s="2887" t="str">
        <f>N83</f>
        <v>1:00:00 PM EST</v>
      </c>
      <c r="O86" s="2923" t="str">
        <f>O83</f>
        <v>B</v>
      </c>
      <c r="Q86" s="370"/>
      <c r="R86" s="371"/>
      <c r="S86" s="348" t="str">
        <f t="shared" si="4"/>
        <v>N</v>
      </c>
      <c r="T86" s="372"/>
      <c r="U86" s="372">
        <f t="shared" si="5"/>
        <v>0</v>
      </c>
      <c r="V86" s="371"/>
      <c r="W86" s="371"/>
      <c r="X86" s="373">
        <f t="shared" si="6"/>
        <v>-1</v>
      </c>
      <c r="Y86" s="374"/>
      <c r="Z86" s="374"/>
      <c r="AA86" s="375">
        <f t="shared" si="7"/>
        <v>0</v>
      </c>
    </row>
    <row r="87" spans="1:27" ht="18.5">
      <c r="A87" s="427" t="s">
        <v>7</v>
      </c>
      <c r="B87" s="428" t="s">
        <v>1042</v>
      </c>
      <c r="C87" s="225" t="s">
        <v>68</v>
      </c>
      <c r="D87" s="225" t="s">
        <v>1043</v>
      </c>
      <c r="E87" s="225" t="s">
        <v>1044</v>
      </c>
      <c r="F87" s="2764">
        <v>2017000124</v>
      </c>
      <c r="G87" s="2787" t="s">
        <v>1045</v>
      </c>
      <c r="H87" s="225">
        <v>3669</v>
      </c>
      <c r="I87" s="2821" t="str">
        <f>K83</f>
        <v>Browne, L ®</v>
      </c>
      <c r="J87" s="2821" t="str">
        <f>I83</f>
        <v>Reimers</v>
      </c>
      <c r="K87" s="2821" t="str">
        <f>J83</f>
        <v>Hoelter (R)</v>
      </c>
      <c r="L87" s="431" t="s">
        <v>92</v>
      </c>
      <c r="M87" s="2851">
        <f>M83</f>
        <v>43335</v>
      </c>
      <c r="N87" s="2887" t="str">
        <f>N83</f>
        <v>1:00:00 PM EST</v>
      </c>
      <c r="O87" s="2923" t="str">
        <f>O83</f>
        <v>B</v>
      </c>
      <c r="Q87" s="370"/>
      <c r="R87" s="371"/>
      <c r="S87" s="348" t="str">
        <f t="shared" si="4"/>
        <v>N</v>
      </c>
      <c r="T87" s="372"/>
      <c r="U87" s="372">
        <f t="shared" si="5"/>
        <v>0</v>
      </c>
      <c r="V87" s="371"/>
      <c r="W87" s="371"/>
      <c r="X87" s="373">
        <f t="shared" si="6"/>
        <v>-1</v>
      </c>
      <c r="Y87" s="374"/>
      <c r="Z87" s="374"/>
      <c r="AA87" s="375">
        <f t="shared" si="7"/>
        <v>0</v>
      </c>
    </row>
    <row r="88" spans="1:27" ht="35.5" thickBot="1">
      <c r="A88" s="436" t="s">
        <v>7</v>
      </c>
      <c r="B88" s="437" t="s">
        <v>1046</v>
      </c>
      <c r="C88" s="231" t="s">
        <v>103</v>
      </c>
      <c r="D88" s="231"/>
      <c r="E88" s="231" t="s">
        <v>685</v>
      </c>
      <c r="F88" s="2765">
        <v>2017000180</v>
      </c>
      <c r="G88" s="2793" t="s">
        <v>1047</v>
      </c>
      <c r="H88" s="231">
        <v>3742</v>
      </c>
      <c r="I88" s="2823" t="str">
        <f>K83</f>
        <v>Browne, L ®</v>
      </c>
      <c r="J88" s="2823" t="str">
        <f>J83</f>
        <v>Hoelter (R)</v>
      </c>
      <c r="K88" s="2823" t="str">
        <f>I83</f>
        <v>Reimers</v>
      </c>
      <c r="L88" s="441"/>
      <c r="M88" s="2853">
        <f>M83</f>
        <v>43335</v>
      </c>
      <c r="N88" s="2889" t="str">
        <f>N83</f>
        <v>1:00:00 PM EST</v>
      </c>
      <c r="O88" s="2925" t="str">
        <f>O83</f>
        <v>B</v>
      </c>
      <c r="Q88" s="370"/>
      <c r="R88" s="371"/>
      <c r="S88" s="348" t="str">
        <f t="shared" si="4"/>
        <v>N</v>
      </c>
      <c r="T88" s="372"/>
      <c r="U88" s="372">
        <f t="shared" si="5"/>
        <v>0</v>
      </c>
      <c r="V88" s="371"/>
      <c r="W88" s="371"/>
      <c r="X88" s="373">
        <f t="shared" si="6"/>
        <v>-1</v>
      </c>
      <c r="Y88" s="374"/>
      <c r="Z88" s="374"/>
      <c r="AA88" s="375">
        <f t="shared" si="7"/>
        <v>0</v>
      </c>
    </row>
    <row r="89" spans="1:27" ht="35.5" thickTop="1">
      <c r="A89" s="363" t="s">
        <v>7</v>
      </c>
      <c r="B89" s="364" t="s">
        <v>1048</v>
      </c>
      <c r="C89" s="368" t="s">
        <v>743</v>
      </c>
      <c r="D89" s="368"/>
      <c r="E89" s="364" t="s">
        <v>1049</v>
      </c>
      <c r="F89" s="2760">
        <v>2017001855</v>
      </c>
      <c r="G89" s="2803" t="s">
        <v>1050</v>
      </c>
      <c r="H89" s="368">
        <v>3761</v>
      </c>
      <c r="I89" s="2838" t="s">
        <v>223</v>
      </c>
      <c r="J89" s="2838" t="s">
        <v>243</v>
      </c>
      <c r="K89" s="2838" t="s">
        <v>140</v>
      </c>
      <c r="L89" s="504" t="s">
        <v>74</v>
      </c>
      <c r="M89" s="2869">
        <v>43335</v>
      </c>
      <c r="N89" s="2905" t="s">
        <v>43</v>
      </c>
      <c r="O89" s="2942" t="s">
        <v>31</v>
      </c>
      <c r="P89" s="337" t="s">
        <v>372</v>
      </c>
      <c r="Q89" s="370"/>
      <c r="R89" s="371"/>
      <c r="S89" s="348" t="str">
        <f t="shared" si="4"/>
        <v>N</v>
      </c>
      <c r="T89" s="372"/>
      <c r="U89" s="372">
        <f t="shared" si="5"/>
        <v>0</v>
      </c>
      <c r="V89" s="371"/>
      <c r="W89" s="371"/>
      <c r="X89" s="373">
        <f t="shared" si="6"/>
        <v>-1</v>
      </c>
      <c r="Y89" s="374"/>
      <c r="Z89" s="374"/>
      <c r="AA89" s="375">
        <f t="shared" si="7"/>
        <v>0</v>
      </c>
    </row>
    <row r="90" spans="1:27" ht="35">
      <c r="A90" s="505" t="s">
        <v>7</v>
      </c>
      <c r="B90" s="506" t="s">
        <v>1051</v>
      </c>
      <c r="C90" s="388" t="s">
        <v>71</v>
      </c>
      <c r="D90" s="388"/>
      <c r="E90" s="377" t="s">
        <v>1052</v>
      </c>
      <c r="F90" s="2741">
        <v>2017000126</v>
      </c>
      <c r="G90" s="2789" t="s">
        <v>1053</v>
      </c>
      <c r="H90" s="388">
        <v>3634</v>
      </c>
      <c r="I90" s="2821" t="str">
        <f>I89</f>
        <v>Korniczky (CO)</v>
      </c>
      <c r="J90" s="2821" t="str">
        <f>K89</f>
        <v>Engels (TX)</v>
      </c>
      <c r="K90" s="2821" t="str">
        <f>J89</f>
        <v>McCarthy, S (MI)</v>
      </c>
      <c r="L90" s="507"/>
      <c r="M90" s="2851">
        <f>M89</f>
        <v>43335</v>
      </c>
      <c r="N90" s="2887" t="str">
        <f>N89</f>
        <v>1:00:00 PM EST</v>
      </c>
      <c r="O90" s="2923" t="str">
        <f>O89</f>
        <v>2139
DETROIT</v>
      </c>
      <c r="P90" s="337" t="s">
        <v>1054</v>
      </c>
      <c r="Q90" s="370"/>
      <c r="R90" s="371"/>
      <c r="S90" s="348" t="str">
        <f t="shared" si="4"/>
        <v>N</v>
      </c>
      <c r="T90" s="372"/>
      <c r="U90" s="372">
        <f t="shared" si="5"/>
        <v>0</v>
      </c>
      <c r="V90" s="371"/>
      <c r="W90" s="371"/>
      <c r="X90" s="373">
        <f t="shared" si="6"/>
        <v>-1</v>
      </c>
      <c r="Y90" s="374"/>
      <c r="Z90" s="374"/>
      <c r="AA90" s="375">
        <f t="shared" si="7"/>
        <v>0</v>
      </c>
    </row>
    <row r="91" spans="1:27" ht="52.5">
      <c r="A91" s="376" t="s">
        <v>7</v>
      </c>
      <c r="B91" s="382" t="s">
        <v>1055</v>
      </c>
      <c r="C91" s="388" t="s">
        <v>1056</v>
      </c>
      <c r="D91" s="388"/>
      <c r="E91" s="377" t="s">
        <v>1057</v>
      </c>
      <c r="F91" s="2741">
        <v>2017000315</v>
      </c>
      <c r="G91" s="2789" t="s">
        <v>1058</v>
      </c>
      <c r="H91" s="388">
        <v>3612</v>
      </c>
      <c r="I91" s="2821" t="str">
        <f>J89</f>
        <v>McCarthy, S (MI)</v>
      </c>
      <c r="J91" s="2821" t="str">
        <f>K89</f>
        <v>Engels (TX)</v>
      </c>
      <c r="K91" s="2821" t="str">
        <f>I89</f>
        <v>Korniczky (CO)</v>
      </c>
      <c r="L91" s="508"/>
      <c r="M91" s="2851">
        <f>M89</f>
        <v>43335</v>
      </c>
      <c r="N91" s="2887" t="str">
        <f>N89</f>
        <v>1:00:00 PM EST</v>
      </c>
      <c r="O91" s="2923" t="str">
        <f>O89</f>
        <v>2139
DETROIT</v>
      </c>
      <c r="Q91" s="370"/>
      <c r="R91" s="371"/>
      <c r="S91" s="348" t="str">
        <f t="shared" si="4"/>
        <v>N</v>
      </c>
      <c r="T91" s="372"/>
      <c r="U91" s="372">
        <f t="shared" si="5"/>
        <v>0</v>
      </c>
      <c r="V91" s="371"/>
      <c r="W91" s="371"/>
      <c r="X91" s="373">
        <f t="shared" si="6"/>
        <v>-1</v>
      </c>
      <c r="Y91" s="374"/>
      <c r="Z91" s="374"/>
      <c r="AA91" s="375">
        <f t="shared" si="7"/>
        <v>0</v>
      </c>
    </row>
    <row r="92" spans="1:27" ht="35">
      <c r="A92" s="376" t="s">
        <v>7</v>
      </c>
      <c r="B92" s="382" t="s">
        <v>1059</v>
      </c>
      <c r="C92" s="378" t="s">
        <v>130</v>
      </c>
      <c r="D92" s="378" t="s">
        <v>497</v>
      </c>
      <c r="E92" s="379" t="s">
        <v>1060</v>
      </c>
      <c r="F92" s="2739">
        <v>2017000412</v>
      </c>
      <c r="G92" s="2787" t="s">
        <v>1061</v>
      </c>
      <c r="H92" s="378">
        <v>3638</v>
      </c>
      <c r="I92" s="2821" t="str">
        <f>J89</f>
        <v>McCarthy, S (MI)</v>
      </c>
      <c r="J92" s="2821" t="str">
        <f>I89</f>
        <v>Korniczky (CO)</v>
      </c>
      <c r="K92" s="2821" t="str">
        <f>K89</f>
        <v>Engels (TX)</v>
      </c>
      <c r="L92" s="381"/>
      <c r="M92" s="2851">
        <f>M89</f>
        <v>43335</v>
      </c>
      <c r="N92" s="2887" t="str">
        <f>N89</f>
        <v>1:00:00 PM EST</v>
      </c>
      <c r="O92" s="2923" t="str">
        <f>O89</f>
        <v>2139
DETROIT</v>
      </c>
      <c r="Q92" s="370"/>
      <c r="R92" s="371"/>
      <c r="S92" s="348" t="str">
        <f t="shared" si="4"/>
        <v>N</v>
      </c>
      <c r="T92" s="372"/>
      <c r="U92" s="372">
        <f t="shared" si="5"/>
        <v>0</v>
      </c>
      <c r="V92" s="371"/>
      <c r="W92" s="371"/>
      <c r="X92" s="373">
        <f t="shared" si="6"/>
        <v>-1</v>
      </c>
      <c r="Y92" s="374"/>
      <c r="Z92" s="374"/>
      <c r="AA92" s="375">
        <f t="shared" si="7"/>
        <v>0</v>
      </c>
    </row>
    <row r="93" spans="1:27" ht="35">
      <c r="A93" s="376" t="s">
        <v>7</v>
      </c>
      <c r="B93" s="377" t="s">
        <v>1062</v>
      </c>
      <c r="C93" s="388" t="s">
        <v>71</v>
      </c>
      <c r="D93" s="388"/>
      <c r="E93" s="377" t="s">
        <v>1052</v>
      </c>
      <c r="F93" s="2741">
        <v>2017000995</v>
      </c>
      <c r="G93" s="2789" t="s">
        <v>1063</v>
      </c>
      <c r="H93" s="388">
        <v>3735</v>
      </c>
      <c r="I93" s="2821" t="str">
        <f>K89</f>
        <v>Engels (TX)</v>
      </c>
      <c r="J93" s="2821" t="str">
        <f>I89</f>
        <v>Korniczky (CO)</v>
      </c>
      <c r="K93" s="2821" t="str">
        <f>J89</f>
        <v>McCarthy, S (MI)</v>
      </c>
      <c r="L93" s="381"/>
      <c r="M93" s="2851">
        <f>M89</f>
        <v>43335</v>
      </c>
      <c r="N93" s="2887" t="str">
        <f>N89</f>
        <v>1:00:00 PM EST</v>
      </c>
      <c r="O93" s="2923" t="str">
        <f>O89</f>
        <v>2139
DETROIT</v>
      </c>
      <c r="Q93" s="370"/>
      <c r="R93" s="371"/>
      <c r="S93" s="348" t="s">
        <v>12</v>
      </c>
      <c r="T93" s="372"/>
      <c r="U93" s="372">
        <v>0</v>
      </c>
      <c r="V93" s="371"/>
      <c r="W93" s="371"/>
      <c r="X93" s="373">
        <v>-1</v>
      </c>
      <c r="Y93" s="374"/>
      <c r="Z93" s="374"/>
      <c r="AA93" s="375"/>
    </row>
    <row r="94" spans="1:27" ht="35.5" thickBot="1">
      <c r="A94" s="390" t="s">
        <v>7</v>
      </c>
      <c r="B94" s="391" t="s">
        <v>1064</v>
      </c>
      <c r="C94" s="392" t="s">
        <v>743</v>
      </c>
      <c r="D94" s="392"/>
      <c r="E94" s="391" t="s">
        <v>996</v>
      </c>
      <c r="F94" s="2742">
        <v>2017001642</v>
      </c>
      <c r="G94" s="2790" t="s">
        <v>1065</v>
      </c>
      <c r="H94" s="392">
        <v>3677</v>
      </c>
      <c r="I94" s="2823" t="str">
        <f>K89</f>
        <v>Engels (TX)</v>
      </c>
      <c r="J94" s="2823" t="str">
        <f>J89</f>
        <v>McCarthy, S (MI)</v>
      </c>
      <c r="K94" s="2823" t="str">
        <f>I89</f>
        <v>Korniczky (CO)</v>
      </c>
      <c r="L94" s="446"/>
      <c r="M94" s="2853">
        <f>M89</f>
        <v>43335</v>
      </c>
      <c r="N94" s="2889" t="str">
        <f>N89</f>
        <v>1:00:00 PM EST</v>
      </c>
      <c r="O94" s="2933" t="str">
        <f>O89</f>
        <v>2139
DETROIT</v>
      </c>
      <c r="Q94" s="370"/>
      <c r="R94" s="371"/>
      <c r="S94" s="348" t="str">
        <f t="shared" si="4"/>
        <v>N</v>
      </c>
      <c r="T94" s="372"/>
      <c r="U94" s="372">
        <f t="shared" si="5"/>
        <v>0</v>
      </c>
      <c r="V94" s="371"/>
      <c r="W94" s="371"/>
      <c r="X94" s="373">
        <f t="shared" si="6"/>
        <v>-1</v>
      </c>
      <c r="Y94" s="374"/>
      <c r="Z94" s="374"/>
      <c r="AA94" s="375">
        <f t="shared" si="7"/>
        <v>0</v>
      </c>
    </row>
    <row r="95" spans="1:27" ht="91.5" customHeight="1" thickTop="1" thickBot="1">
      <c r="A95" s="509" t="s">
        <v>7</v>
      </c>
      <c r="B95" s="510" t="s">
        <v>1066</v>
      </c>
      <c r="C95" s="511"/>
      <c r="D95" s="511"/>
      <c r="E95" s="510"/>
      <c r="F95" s="2766" t="s">
        <v>1067</v>
      </c>
      <c r="G95" s="2805"/>
      <c r="H95" s="511"/>
      <c r="I95" s="2839" t="s">
        <v>137</v>
      </c>
      <c r="J95" s="2839" t="s">
        <v>194</v>
      </c>
      <c r="K95" s="2839" t="s">
        <v>344</v>
      </c>
      <c r="L95" s="512"/>
      <c r="M95" s="2870">
        <v>43340</v>
      </c>
      <c r="N95" s="2906" t="s">
        <v>9</v>
      </c>
      <c r="O95" s="2943" t="s">
        <v>8</v>
      </c>
      <c r="Q95" s="370"/>
      <c r="R95" s="371"/>
      <c r="S95" s="348" t="str">
        <f t="shared" si="4"/>
        <v>N</v>
      </c>
      <c r="T95" s="372"/>
      <c r="U95" s="372">
        <f t="shared" si="5"/>
        <v>0</v>
      </c>
      <c r="V95" s="371"/>
      <c r="W95" s="371"/>
      <c r="X95" s="373">
        <f t="shared" si="6"/>
        <v>-1</v>
      </c>
      <c r="Y95" s="374"/>
      <c r="Z95" s="374"/>
      <c r="AA95" s="375">
        <f t="shared" si="7"/>
        <v>0</v>
      </c>
    </row>
    <row r="96" spans="1:27" ht="62.25" customHeight="1" thickTop="1" thickBot="1">
      <c r="A96" s="509" t="s">
        <v>7</v>
      </c>
      <c r="B96" s="510" t="s">
        <v>1068</v>
      </c>
      <c r="C96" s="511"/>
      <c r="D96" s="511"/>
      <c r="E96" s="510"/>
      <c r="F96" s="2766" t="s">
        <v>1069</v>
      </c>
      <c r="G96" s="2805"/>
      <c r="H96" s="511"/>
      <c r="I96" s="2839" t="s">
        <v>126</v>
      </c>
      <c r="J96" s="2839" t="s">
        <v>346</v>
      </c>
      <c r="K96" s="2839" t="s">
        <v>219</v>
      </c>
      <c r="L96" s="490" t="s">
        <v>1070</v>
      </c>
      <c r="M96" s="2870">
        <v>43340</v>
      </c>
      <c r="N96" s="2906" t="s">
        <v>28</v>
      </c>
      <c r="O96" s="2943" t="s">
        <v>13</v>
      </c>
      <c r="Q96" s="370"/>
      <c r="R96" s="371"/>
      <c r="S96" s="348" t="str">
        <f t="shared" si="4"/>
        <v>N</v>
      </c>
      <c r="T96" s="372"/>
      <c r="U96" s="372">
        <f t="shared" si="5"/>
        <v>0</v>
      </c>
      <c r="V96" s="371"/>
      <c r="W96" s="371"/>
      <c r="X96" s="373">
        <f t="shared" si="6"/>
        <v>-1</v>
      </c>
      <c r="Y96" s="374"/>
      <c r="Z96" s="374"/>
      <c r="AA96" s="375">
        <f t="shared" si="7"/>
        <v>0</v>
      </c>
    </row>
    <row r="97" spans="1:27" ht="53.25" customHeight="1" thickTop="1" thickBot="1">
      <c r="A97" s="487" t="s">
        <v>7</v>
      </c>
      <c r="B97" s="488" t="s">
        <v>1071</v>
      </c>
      <c r="C97" s="489"/>
      <c r="D97" s="489"/>
      <c r="E97" s="488"/>
      <c r="F97" s="2758" t="s">
        <v>1072</v>
      </c>
      <c r="G97" s="2801"/>
      <c r="H97" s="489"/>
      <c r="I97" s="2800" t="s">
        <v>190</v>
      </c>
      <c r="J97" s="2800" t="s">
        <v>166</v>
      </c>
      <c r="K97" s="2800" t="s">
        <v>348</v>
      </c>
      <c r="L97" s="490"/>
      <c r="M97" s="2865">
        <v>43341</v>
      </c>
      <c r="N97" s="2901" t="s">
        <v>43</v>
      </c>
      <c r="O97" s="2939" t="s">
        <v>8</v>
      </c>
      <c r="Q97" s="370"/>
      <c r="R97" s="371"/>
      <c r="S97" s="348" t="str">
        <f t="shared" si="4"/>
        <v>N</v>
      </c>
      <c r="T97" s="372"/>
      <c r="U97" s="372">
        <f t="shared" si="5"/>
        <v>0</v>
      </c>
      <c r="V97" s="371"/>
      <c r="W97" s="371"/>
      <c r="X97" s="373">
        <f t="shared" si="6"/>
        <v>-1</v>
      </c>
      <c r="Y97" s="374"/>
      <c r="Z97" s="374"/>
      <c r="AA97" s="375">
        <f t="shared" si="7"/>
        <v>0</v>
      </c>
    </row>
    <row r="98" spans="1:27" ht="71" thickTop="1" thickBot="1">
      <c r="A98" s="487" t="s">
        <v>7</v>
      </c>
      <c r="B98" s="491" t="s">
        <v>1073</v>
      </c>
      <c r="C98" s="489"/>
      <c r="D98" s="489"/>
      <c r="E98" s="488"/>
      <c r="F98" s="2758" t="s">
        <v>1074</v>
      </c>
      <c r="G98" s="2801"/>
      <c r="H98" s="489"/>
      <c r="I98" s="2800" t="s">
        <v>219</v>
      </c>
      <c r="J98" s="2800" t="s">
        <v>327</v>
      </c>
      <c r="K98" s="2800" t="s">
        <v>338</v>
      </c>
      <c r="L98" s="513"/>
      <c r="M98" s="2865">
        <v>43341</v>
      </c>
      <c r="N98" s="2901" t="s">
        <v>43</v>
      </c>
      <c r="O98" s="2939" t="s">
        <v>22</v>
      </c>
      <c r="Q98" s="370"/>
      <c r="R98" s="371"/>
      <c r="S98" s="348" t="str">
        <f t="shared" si="4"/>
        <v>N</v>
      </c>
      <c r="T98" s="372"/>
      <c r="U98" s="372">
        <f t="shared" si="5"/>
        <v>0</v>
      </c>
      <c r="V98" s="371"/>
      <c r="W98" s="371"/>
      <c r="X98" s="373">
        <f t="shared" si="6"/>
        <v>-1</v>
      </c>
      <c r="Y98" s="374"/>
      <c r="Z98" s="374"/>
      <c r="AA98" s="375">
        <f t="shared" si="7"/>
        <v>0</v>
      </c>
    </row>
    <row r="99" spans="1:27" ht="71" thickTop="1" thickBot="1">
      <c r="A99" s="487" t="s">
        <v>7</v>
      </c>
      <c r="B99" s="491" t="s">
        <v>1075</v>
      </c>
      <c r="C99" s="489"/>
      <c r="D99" s="489"/>
      <c r="E99" s="488"/>
      <c r="F99" s="2758" t="s">
        <v>1076</v>
      </c>
      <c r="G99" s="2800"/>
      <c r="H99" s="489"/>
      <c r="I99" s="2800" t="s">
        <v>292</v>
      </c>
      <c r="J99" s="2800" t="s">
        <v>83</v>
      </c>
      <c r="K99" s="2800" t="s">
        <v>77</v>
      </c>
      <c r="L99" s="488"/>
      <c r="M99" s="2865">
        <v>43342</v>
      </c>
      <c r="N99" s="2901" t="s">
        <v>32</v>
      </c>
      <c r="O99" s="2939" t="s">
        <v>27</v>
      </c>
      <c r="Q99" s="370"/>
      <c r="R99" s="371"/>
      <c r="S99" s="348" t="str">
        <f t="shared" si="4"/>
        <v>N</v>
      </c>
      <c r="T99" s="372"/>
      <c r="U99" s="372">
        <f t="shared" si="5"/>
        <v>0</v>
      </c>
      <c r="V99" s="371"/>
      <c r="W99" s="371"/>
      <c r="X99" s="373">
        <f t="shared" si="6"/>
        <v>-1</v>
      </c>
      <c r="Y99" s="374"/>
      <c r="Z99" s="374"/>
      <c r="AA99" s="375">
        <f t="shared" si="7"/>
        <v>0</v>
      </c>
    </row>
    <row r="100" spans="1:27" ht="71" thickTop="1" thickBot="1">
      <c r="A100" s="487" t="s">
        <v>7</v>
      </c>
      <c r="B100" s="491" t="s">
        <v>1077</v>
      </c>
      <c r="C100" s="489"/>
      <c r="D100" s="489"/>
      <c r="E100" s="488"/>
      <c r="F100" s="2758" t="s">
        <v>1078</v>
      </c>
      <c r="G100" s="2800"/>
      <c r="H100" s="489"/>
      <c r="I100" s="2800" t="s">
        <v>333</v>
      </c>
      <c r="J100" s="2800" t="s">
        <v>138</v>
      </c>
      <c r="K100" s="2800" t="s">
        <v>112</v>
      </c>
      <c r="L100" s="488"/>
      <c r="M100" s="2865">
        <v>43343</v>
      </c>
      <c r="N100" s="2901" t="s">
        <v>40</v>
      </c>
      <c r="O100" s="2939" t="s">
        <v>1015</v>
      </c>
      <c r="Q100" s="370"/>
      <c r="R100" s="371"/>
      <c r="S100" s="348" t="str">
        <f t="shared" si="4"/>
        <v>N</v>
      </c>
      <c r="T100" s="372"/>
      <c r="U100" s="372">
        <f t="shared" si="5"/>
        <v>0</v>
      </c>
      <c r="V100" s="371"/>
      <c r="W100" s="371"/>
      <c r="X100" s="373">
        <f t="shared" si="6"/>
        <v>-1</v>
      </c>
      <c r="Y100" s="374"/>
      <c r="Z100" s="374"/>
      <c r="AA100" s="375">
        <f t="shared" si="7"/>
        <v>0</v>
      </c>
    </row>
    <row r="101" spans="1:27" ht="18" thickTop="1">
      <c r="A101" s="514"/>
      <c r="B101" s="515"/>
      <c r="C101" s="516"/>
      <c r="D101" s="516"/>
      <c r="E101" s="515"/>
      <c r="F101" s="2767"/>
      <c r="G101" s="2806"/>
      <c r="H101" s="516"/>
      <c r="I101" s="2840"/>
      <c r="J101" s="2840"/>
      <c r="K101" s="2840"/>
      <c r="L101" s="517"/>
      <c r="M101" s="2871"/>
      <c r="N101" s="2907"/>
      <c r="O101" s="2944"/>
      <c r="Q101" s="370"/>
      <c r="R101" s="371"/>
      <c r="S101" s="348" t="str">
        <f t="shared" si="4"/>
        <v>N</v>
      </c>
      <c r="T101" s="372"/>
      <c r="U101" s="372">
        <f t="shared" si="5"/>
        <v>0</v>
      </c>
      <c r="V101" s="371"/>
      <c r="W101" s="371"/>
      <c r="X101" s="373">
        <f t="shared" si="6"/>
        <v>-1</v>
      </c>
      <c r="Y101" s="374"/>
      <c r="Z101" s="374"/>
      <c r="AA101" s="375">
        <f t="shared" si="7"/>
        <v>0</v>
      </c>
    </row>
    <row r="102" spans="1:27">
      <c r="A102" s="518"/>
      <c r="B102" s="519"/>
      <c r="C102" s="520"/>
      <c r="D102" s="520"/>
      <c r="E102" s="519"/>
      <c r="F102" s="2768"/>
      <c r="G102" s="2807"/>
      <c r="H102" s="520"/>
      <c r="I102" s="2741"/>
      <c r="J102" s="2741"/>
      <c r="K102" s="2741"/>
      <c r="L102" s="521"/>
      <c r="M102" s="2851"/>
      <c r="N102" s="2887"/>
      <c r="O102" s="2945"/>
      <c r="Q102" s="370"/>
      <c r="R102" s="371"/>
      <c r="S102" s="348" t="str">
        <f t="shared" si="4"/>
        <v>N</v>
      </c>
      <c r="T102" s="372"/>
      <c r="U102" s="372">
        <f t="shared" si="5"/>
        <v>0</v>
      </c>
      <c r="V102" s="371"/>
      <c r="W102" s="371"/>
      <c r="X102" s="373">
        <f t="shared" si="6"/>
        <v>-1</v>
      </c>
      <c r="Y102" s="374"/>
      <c r="Z102" s="374"/>
      <c r="AA102" s="375">
        <f t="shared" si="7"/>
        <v>0</v>
      </c>
    </row>
    <row r="103" spans="1:27">
      <c r="A103" s="518"/>
      <c r="B103" s="519"/>
      <c r="C103" s="520"/>
      <c r="D103" s="520"/>
      <c r="E103" s="519"/>
      <c r="F103" s="2768"/>
      <c r="G103" s="2807"/>
      <c r="H103" s="520"/>
      <c r="I103" s="2741"/>
      <c r="J103" s="2741"/>
      <c r="K103" s="2741"/>
      <c r="L103" s="521"/>
      <c r="M103" s="2851"/>
      <c r="N103" s="2887"/>
      <c r="O103" s="2945"/>
      <c r="Q103" s="370"/>
      <c r="R103" s="371"/>
      <c r="S103" s="348" t="str">
        <f t="shared" si="4"/>
        <v>N</v>
      </c>
      <c r="T103" s="372"/>
      <c r="U103" s="372">
        <f t="shared" si="5"/>
        <v>0</v>
      </c>
      <c r="V103" s="371"/>
      <c r="W103" s="371"/>
      <c r="X103" s="373">
        <f t="shared" si="6"/>
        <v>-1</v>
      </c>
      <c r="Y103" s="374"/>
      <c r="Z103" s="374"/>
      <c r="AA103" s="375">
        <f t="shared" si="7"/>
        <v>0</v>
      </c>
    </row>
    <row r="104" spans="1:27">
      <c r="A104" s="518"/>
      <c r="B104" s="519"/>
      <c r="C104" s="520"/>
      <c r="D104" s="520"/>
      <c r="E104" s="519"/>
      <c r="F104" s="2768"/>
      <c r="G104" s="2807"/>
      <c r="H104" s="520"/>
      <c r="I104" s="2741"/>
      <c r="J104" s="2741"/>
      <c r="K104" s="2741"/>
      <c r="L104" s="521"/>
      <c r="M104" s="2851"/>
      <c r="N104" s="2887"/>
      <c r="O104" s="2945"/>
      <c r="Q104" s="370"/>
      <c r="R104" s="371"/>
      <c r="S104" s="348" t="str">
        <f t="shared" si="4"/>
        <v>N</v>
      </c>
      <c r="T104" s="372"/>
      <c r="U104" s="372">
        <f t="shared" si="5"/>
        <v>0</v>
      </c>
      <c r="V104" s="371"/>
      <c r="W104" s="371"/>
      <c r="X104" s="373">
        <f t="shared" si="6"/>
        <v>-1</v>
      </c>
      <c r="Y104" s="374"/>
      <c r="Z104" s="374"/>
      <c r="AA104" s="375">
        <f t="shared" si="7"/>
        <v>0</v>
      </c>
    </row>
    <row r="105" spans="1:27">
      <c r="A105" s="518"/>
      <c r="B105" s="522"/>
      <c r="C105" s="520"/>
      <c r="D105" s="520"/>
      <c r="E105" s="519"/>
      <c r="F105" s="2768"/>
      <c r="G105" s="2807"/>
      <c r="H105" s="520"/>
      <c r="I105" s="2741"/>
      <c r="J105" s="2741"/>
      <c r="K105" s="2741"/>
      <c r="L105" s="523"/>
      <c r="M105" s="2851"/>
      <c r="N105" s="2887"/>
      <c r="O105" s="2945"/>
      <c r="Q105" s="370"/>
      <c r="R105" s="371"/>
      <c r="S105" s="348" t="str">
        <f t="shared" si="4"/>
        <v>N</v>
      </c>
      <c r="T105" s="372"/>
      <c r="U105" s="372">
        <f t="shared" si="5"/>
        <v>0</v>
      </c>
      <c r="V105" s="371"/>
      <c r="W105" s="371"/>
      <c r="X105" s="373">
        <f t="shared" si="6"/>
        <v>-1</v>
      </c>
      <c r="Y105" s="374"/>
      <c r="Z105" s="374"/>
      <c r="AA105" s="375">
        <f t="shared" si="7"/>
        <v>0</v>
      </c>
    </row>
    <row r="106" spans="1:27" ht="18" thickBot="1">
      <c r="A106" s="524"/>
      <c r="B106" s="525"/>
      <c r="C106" s="526"/>
      <c r="D106" s="526"/>
      <c r="E106" s="525"/>
      <c r="F106" s="2769"/>
      <c r="G106" s="2808"/>
      <c r="H106" s="526"/>
      <c r="I106" s="2753"/>
      <c r="J106" s="2753"/>
      <c r="K106" s="2753"/>
      <c r="L106" s="527"/>
      <c r="M106" s="2872"/>
      <c r="N106" s="2908"/>
      <c r="O106" s="2946"/>
      <c r="Q106" s="370"/>
      <c r="R106" s="371"/>
      <c r="S106" s="348" t="str">
        <f t="shared" si="4"/>
        <v>N</v>
      </c>
      <c r="T106" s="372"/>
      <c r="U106" s="372">
        <f t="shared" si="5"/>
        <v>0</v>
      </c>
      <c r="V106" s="371"/>
      <c r="W106" s="371"/>
      <c r="X106" s="373">
        <f t="shared" si="6"/>
        <v>-1</v>
      </c>
      <c r="Y106" s="374"/>
      <c r="Z106" s="374"/>
      <c r="AA106" s="375">
        <f t="shared" si="7"/>
        <v>0</v>
      </c>
    </row>
    <row r="107" spans="1:27" ht="18" thickTop="1">
      <c r="A107" s="528"/>
      <c r="B107" s="529"/>
      <c r="C107" s="530"/>
      <c r="D107" s="530"/>
      <c r="E107" s="529"/>
      <c r="F107" s="2770"/>
      <c r="G107" s="2809"/>
      <c r="H107" s="530"/>
      <c r="I107" s="2841"/>
      <c r="J107" s="2841"/>
      <c r="K107" s="2841"/>
      <c r="L107" s="531"/>
      <c r="M107" s="2873"/>
      <c r="N107" s="2909"/>
      <c r="O107" s="2947"/>
      <c r="Q107" s="370"/>
      <c r="R107" s="371"/>
      <c r="S107" s="348" t="str">
        <f t="shared" si="4"/>
        <v>N</v>
      </c>
      <c r="T107" s="372"/>
      <c r="U107" s="372">
        <f t="shared" si="5"/>
        <v>0</v>
      </c>
      <c r="V107" s="371"/>
      <c r="W107" s="371"/>
      <c r="X107" s="373">
        <f t="shared" si="6"/>
        <v>-1</v>
      </c>
      <c r="Y107" s="374"/>
      <c r="Z107" s="374"/>
      <c r="AA107" s="375">
        <f t="shared" si="7"/>
        <v>0</v>
      </c>
    </row>
    <row r="108" spans="1:27" ht="18" thickBot="1">
      <c r="A108" s="532"/>
      <c r="B108" s="533"/>
      <c r="C108" s="534"/>
      <c r="D108" s="534"/>
      <c r="E108" s="533"/>
      <c r="F108" s="2771"/>
      <c r="G108" s="2810"/>
      <c r="H108" s="534"/>
      <c r="I108" s="2842"/>
      <c r="J108" s="2842"/>
      <c r="K108" s="2842"/>
      <c r="L108" s="535"/>
      <c r="M108" s="2874"/>
      <c r="N108" s="2910"/>
      <c r="O108" s="2948"/>
      <c r="Q108" s="536"/>
      <c r="R108" s="537"/>
      <c r="S108" s="348" t="str">
        <f t="shared" si="4"/>
        <v>N</v>
      </c>
      <c r="T108" s="538"/>
      <c r="U108" s="538">
        <f t="shared" si="5"/>
        <v>0</v>
      </c>
      <c r="V108" s="537"/>
      <c r="W108" s="537"/>
      <c r="X108" s="539">
        <f t="shared" si="6"/>
        <v>-1</v>
      </c>
      <c r="Y108" s="540"/>
      <c r="Z108" s="540"/>
      <c r="AA108" s="541">
        <f t="shared" si="7"/>
        <v>0</v>
      </c>
    </row>
    <row r="109" spans="1:27" ht="18" thickTop="1">
      <c r="A109" s="542"/>
      <c r="B109" s="543"/>
      <c r="C109" s="544"/>
      <c r="D109" s="544"/>
      <c r="E109" s="543"/>
      <c r="F109" s="2772"/>
      <c r="G109" s="2811"/>
      <c r="H109" s="544"/>
      <c r="I109" s="2843"/>
      <c r="J109" s="2843"/>
      <c r="K109" s="2843"/>
      <c r="L109" s="545"/>
      <c r="M109" s="2875"/>
      <c r="N109" s="2911"/>
      <c r="O109" s="2949"/>
    </row>
    <row r="110" spans="1:27">
      <c r="A110" s="518"/>
      <c r="B110" s="519"/>
      <c r="C110" s="520"/>
      <c r="D110" s="520"/>
      <c r="E110" s="519"/>
      <c r="F110" s="2768"/>
      <c r="G110" s="2807"/>
      <c r="H110" s="520"/>
      <c r="I110" s="2741"/>
      <c r="J110" s="2741"/>
      <c r="K110" s="2741"/>
      <c r="L110" s="521"/>
      <c r="M110" s="2851"/>
      <c r="N110" s="2887"/>
      <c r="O110" s="2945"/>
    </row>
    <row r="111" spans="1:27">
      <c r="A111" s="518"/>
      <c r="B111" s="519"/>
      <c r="C111" s="520"/>
      <c r="D111" s="520"/>
      <c r="E111" s="519"/>
      <c r="F111" s="2768"/>
      <c r="G111" s="2807"/>
      <c r="H111" s="520"/>
      <c r="I111" s="2741"/>
      <c r="J111" s="2741"/>
      <c r="K111" s="2741"/>
      <c r="L111" s="521"/>
      <c r="M111" s="2851"/>
      <c r="N111" s="2887"/>
      <c r="O111" s="2945"/>
    </row>
    <row r="112" spans="1:27">
      <c r="A112" s="518"/>
      <c r="B112" s="519"/>
      <c r="C112" s="520"/>
      <c r="D112" s="520"/>
      <c r="E112" s="519"/>
      <c r="F112" s="2768"/>
      <c r="G112" s="2807"/>
      <c r="H112" s="520"/>
      <c r="I112" s="2741"/>
      <c r="J112" s="2741"/>
      <c r="K112" s="2741"/>
      <c r="L112" s="521"/>
      <c r="M112" s="2851"/>
      <c r="N112" s="2887"/>
      <c r="O112" s="2945"/>
    </row>
    <row r="113" spans="1:15">
      <c r="A113" s="518"/>
      <c r="B113" s="519"/>
      <c r="C113" s="520"/>
      <c r="D113" s="520"/>
      <c r="E113" s="519"/>
      <c r="F113" s="2768"/>
      <c r="G113" s="2807"/>
      <c r="H113" s="520"/>
      <c r="I113" s="2741"/>
      <c r="J113" s="2741"/>
      <c r="K113" s="2741"/>
      <c r="L113" s="521"/>
      <c r="M113" s="2851"/>
      <c r="N113" s="2887"/>
      <c r="O113" s="2945"/>
    </row>
    <row r="114" spans="1:15" ht="18" thickBot="1">
      <c r="A114" s="546"/>
      <c r="B114" s="547"/>
      <c r="C114" s="548"/>
      <c r="D114" s="548"/>
      <c r="E114" s="547"/>
      <c r="F114" s="2773"/>
      <c r="G114" s="2812"/>
      <c r="H114" s="548"/>
      <c r="I114" s="2844"/>
      <c r="J114" s="2844"/>
      <c r="K114" s="2844"/>
      <c r="L114" s="549"/>
      <c r="M114" s="2876"/>
      <c r="N114" s="2912"/>
      <c r="O114" s="2950"/>
    </row>
    <row r="115" spans="1:15" ht="18" thickTop="1">
      <c r="A115" s="542"/>
      <c r="B115" s="543"/>
      <c r="C115" s="544"/>
      <c r="D115" s="544"/>
      <c r="E115" s="543"/>
      <c r="F115" s="2772"/>
      <c r="G115" s="2811"/>
      <c r="H115" s="544"/>
      <c r="I115" s="2843"/>
      <c r="J115" s="2843"/>
      <c r="K115" s="2843"/>
      <c r="L115" s="545"/>
      <c r="M115" s="2875"/>
      <c r="N115" s="2911"/>
      <c r="O115" s="2949"/>
    </row>
    <row r="116" spans="1:15">
      <c r="A116" s="518"/>
      <c r="B116" s="519"/>
      <c r="C116" s="520"/>
      <c r="D116" s="520"/>
      <c r="E116" s="519"/>
      <c r="F116" s="2768"/>
      <c r="G116" s="2807"/>
      <c r="H116" s="520"/>
      <c r="I116" s="2741"/>
      <c r="J116" s="2741"/>
      <c r="K116" s="2741"/>
      <c r="L116" s="521"/>
      <c r="M116" s="2851"/>
      <c r="N116" s="2887"/>
      <c r="O116" s="2945"/>
    </row>
    <row r="117" spans="1:15">
      <c r="A117" s="518"/>
      <c r="B117" s="519"/>
      <c r="C117" s="520"/>
      <c r="D117" s="520"/>
      <c r="E117" s="519"/>
      <c r="F117" s="2768"/>
      <c r="G117" s="2807"/>
      <c r="H117" s="520"/>
      <c r="I117" s="2741"/>
      <c r="J117" s="2741"/>
      <c r="K117" s="2741"/>
      <c r="L117" s="521"/>
      <c r="M117" s="2851"/>
      <c r="N117" s="2887"/>
      <c r="O117" s="2945"/>
    </row>
    <row r="118" spans="1:15">
      <c r="A118" s="518"/>
      <c r="B118" s="522"/>
      <c r="C118" s="520"/>
      <c r="D118" s="520"/>
      <c r="E118" s="519"/>
      <c r="F118" s="2768"/>
      <c r="G118" s="2807"/>
      <c r="H118" s="520"/>
      <c r="I118" s="2741"/>
      <c r="J118" s="2741"/>
      <c r="K118" s="2741"/>
      <c r="L118" s="523"/>
      <c r="M118" s="2851"/>
      <c r="N118" s="2887"/>
      <c r="O118" s="2945"/>
    </row>
    <row r="119" spans="1:15">
      <c r="A119" s="518"/>
      <c r="B119" s="519"/>
      <c r="C119" s="520"/>
      <c r="D119" s="520"/>
      <c r="E119" s="519"/>
      <c r="F119" s="2768"/>
      <c r="G119" s="2807"/>
      <c r="H119" s="520"/>
      <c r="I119" s="2741"/>
      <c r="J119" s="2741"/>
      <c r="K119" s="2741"/>
      <c r="L119" s="521"/>
      <c r="M119" s="2851"/>
      <c r="N119" s="2887"/>
      <c r="O119" s="2945"/>
    </row>
    <row r="120" spans="1:15" ht="18" thickBot="1">
      <c r="A120" s="546"/>
      <c r="B120" s="547"/>
      <c r="C120" s="548"/>
      <c r="D120" s="548"/>
      <c r="E120" s="547"/>
      <c r="F120" s="2773"/>
      <c r="G120" s="2812"/>
      <c r="H120" s="548"/>
      <c r="I120" s="2844"/>
      <c r="J120" s="2844"/>
      <c r="K120" s="2844"/>
      <c r="L120" s="549"/>
      <c r="M120" s="2876"/>
      <c r="N120" s="2912"/>
      <c r="O120" s="2950"/>
    </row>
    <row r="121" spans="1:15" ht="36" thickTop="1" thickBot="1">
      <c r="A121" s="551" t="s">
        <v>7</v>
      </c>
      <c r="B121" s="519" t="s">
        <v>469</v>
      </c>
      <c r="C121" s="552" t="s">
        <v>21</v>
      </c>
      <c r="D121" s="552"/>
      <c r="E121" s="553" t="s">
        <v>470</v>
      </c>
      <c r="F121" s="2739">
        <v>2017000165</v>
      </c>
      <c r="G121" s="2739" t="s">
        <v>472</v>
      </c>
      <c r="H121" s="552">
        <v>1633</v>
      </c>
      <c r="M121" s="2872"/>
      <c r="N121" s="2908"/>
      <c r="O121" s="2951"/>
    </row>
    <row r="122" spans="1:15" ht="18.5" thickTop="1" thickBot="1">
      <c r="A122" s="555"/>
      <c r="B122" s="556"/>
      <c r="C122" s="557"/>
      <c r="D122" s="557"/>
      <c r="E122" s="556"/>
      <c r="F122" s="2758"/>
      <c r="G122" s="2800"/>
      <c r="H122" s="557"/>
      <c r="I122" s="2800"/>
      <c r="J122" s="2800"/>
      <c r="K122" s="2800"/>
      <c r="L122" s="558"/>
      <c r="M122" s="2865"/>
      <c r="N122" s="2901"/>
      <c r="O122" s="2939"/>
    </row>
    <row r="123" spans="1:15" ht="36" thickTop="1" thickBot="1">
      <c r="A123" s="551" t="s">
        <v>7</v>
      </c>
      <c r="B123" s="519" t="s">
        <v>654</v>
      </c>
      <c r="C123" s="552" t="s">
        <v>144</v>
      </c>
      <c r="D123" s="552"/>
      <c r="E123" s="553" t="s">
        <v>655</v>
      </c>
      <c r="F123" s="2739">
        <v>2016006812</v>
      </c>
      <c r="G123" s="2739" t="s">
        <v>656</v>
      </c>
      <c r="H123" s="552">
        <v>3746</v>
      </c>
      <c r="I123" s="2741"/>
      <c r="J123" s="2741"/>
      <c r="K123" s="2741"/>
      <c r="L123" s="521" t="s">
        <v>1079</v>
      </c>
      <c r="M123" s="2865"/>
      <c r="N123" s="2901"/>
      <c r="O123" s="2939"/>
    </row>
    <row r="124" spans="1:15" ht="18.5" thickTop="1" thickBot="1">
      <c r="A124" s="555"/>
      <c r="B124" s="556"/>
      <c r="C124" s="557"/>
      <c r="D124" s="557"/>
      <c r="E124" s="556"/>
      <c r="F124" s="2758"/>
      <c r="G124" s="2800"/>
      <c r="H124" s="557"/>
      <c r="I124" s="2800"/>
      <c r="J124" s="2800"/>
      <c r="K124" s="2800"/>
      <c r="L124" s="558"/>
      <c r="M124" s="2865"/>
      <c r="N124" s="2901"/>
      <c r="O124" s="2939"/>
    </row>
    <row r="125" spans="1:15" ht="71" thickTop="1" thickBot="1">
      <c r="A125" s="551" t="s">
        <v>7</v>
      </c>
      <c r="B125" s="519" t="s">
        <v>418</v>
      </c>
      <c r="C125" s="552" t="s">
        <v>68</v>
      </c>
      <c r="D125" s="552"/>
      <c r="E125" s="553" t="s">
        <v>419</v>
      </c>
      <c r="F125" s="2739">
        <v>2016008585</v>
      </c>
      <c r="G125" s="2739" t="s">
        <v>420</v>
      </c>
      <c r="H125" s="552">
        <v>3693</v>
      </c>
      <c r="I125" s="2741"/>
      <c r="J125" s="2741"/>
      <c r="K125" s="2741"/>
      <c r="L125" s="521" t="s">
        <v>1080</v>
      </c>
      <c r="M125" s="2865"/>
      <c r="N125" s="2901"/>
      <c r="O125" s="2939"/>
    </row>
    <row r="126" spans="1:15" ht="18.5" thickTop="1" thickBot="1">
      <c r="A126" s="555"/>
      <c r="B126" s="556"/>
      <c r="C126" s="557"/>
      <c r="D126" s="557"/>
      <c r="E126" s="556"/>
      <c r="F126" s="2758"/>
      <c r="G126" s="2800"/>
      <c r="H126" s="557"/>
      <c r="I126" s="2800"/>
      <c r="J126" s="2800"/>
      <c r="K126" s="2800"/>
      <c r="L126" s="558"/>
      <c r="M126" s="2865"/>
      <c r="N126" s="2901"/>
      <c r="O126" s="2939"/>
    </row>
    <row r="127" spans="1:15" ht="18.5" thickTop="1" thickBot="1">
      <c r="A127" s="555"/>
      <c r="B127" s="556"/>
      <c r="C127" s="557"/>
      <c r="D127" s="557"/>
      <c r="E127" s="556"/>
      <c r="F127" s="2758"/>
      <c r="G127" s="2800"/>
      <c r="H127" s="557"/>
      <c r="I127" s="2800"/>
      <c r="J127" s="2800"/>
      <c r="K127" s="2800"/>
      <c r="L127" s="558"/>
      <c r="M127" s="2865"/>
      <c r="N127" s="2901"/>
      <c r="O127" s="2939"/>
    </row>
    <row r="128" spans="1:15" ht="18.5" thickTop="1" thickBot="1">
      <c r="A128" s="555"/>
      <c r="B128" s="556"/>
      <c r="C128" s="557"/>
      <c r="D128" s="557"/>
      <c r="E128" s="556"/>
      <c r="F128" s="2758"/>
      <c r="G128" s="2800"/>
      <c r="H128" s="557"/>
      <c r="I128" s="2800"/>
      <c r="J128" s="2800"/>
      <c r="K128" s="2800"/>
      <c r="L128" s="558"/>
      <c r="M128" s="2865"/>
      <c r="N128" s="2901"/>
      <c r="O128" s="2939"/>
    </row>
    <row r="129" spans="1:15" ht="18" thickTop="1">
      <c r="A129" s="542"/>
      <c r="B129" s="543"/>
      <c r="C129" s="544"/>
      <c r="D129" s="544"/>
      <c r="E129" s="543"/>
      <c r="F129" s="2772"/>
      <c r="G129" s="2811"/>
      <c r="H129" s="544"/>
      <c r="I129" s="2843"/>
      <c r="J129" s="2843"/>
      <c r="K129" s="2843"/>
      <c r="L129" s="545"/>
      <c r="M129" s="2875"/>
      <c r="N129" s="2911"/>
      <c r="O129" s="2949"/>
    </row>
    <row r="130" spans="1:15">
      <c r="A130" s="518"/>
      <c r="B130" s="519"/>
      <c r="C130" s="520"/>
      <c r="D130" s="520"/>
      <c r="E130" s="519"/>
      <c r="F130" s="2768"/>
      <c r="G130" s="2807"/>
      <c r="H130" s="520"/>
      <c r="I130" s="2741"/>
      <c r="J130" s="2741"/>
      <c r="K130" s="2741"/>
      <c r="L130" s="521"/>
      <c r="M130" s="2851"/>
      <c r="N130" s="2887"/>
      <c r="O130" s="2945"/>
    </row>
    <row r="131" spans="1:15">
      <c r="A131" s="518"/>
      <c r="B131" s="519"/>
      <c r="C131" s="520"/>
      <c r="D131" s="520"/>
      <c r="E131" s="519"/>
      <c r="F131" s="2768"/>
      <c r="G131" s="2807"/>
      <c r="H131" s="520"/>
      <c r="I131" s="2741"/>
      <c r="J131" s="2741"/>
      <c r="K131" s="2741"/>
      <c r="L131" s="521"/>
      <c r="M131" s="2851"/>
      <c r="N131" s="2887"/>
      <c r="O131" s="2945"/>
    </row>
    <row r="132" spans="1:15">
      <c r="A132" s="518"/>
      <c r="B132" s="519"/>
      <c r="C132" s="520"/>
      <c r="D132" s="520"/>
      <c r="E132" s="519"/>
      <c r="F132" s="2768"/>
      <c r="G132" s="2807"/>
      <c r="H132" s="520"/>
      <c r="I132" s="2741"/>
      <c r="J132" s="2741"/>
      <c r="K132" s="2741"/>
      <c r="L132" s="521"/>
      <c r="M132" s="2851"/>
      <c r="N132" s="2887"/>
      <c r="O132" s="2945"/>
    </row>
    <row r="133" spans="1:15">
      <c r="A133" s="518"/>
      <c r="B133" s="519"/>
      <c r="C133" s="520"/>
      <c r="D133" s="520"/>
      <c r="E133" s="519"/>
      <c r="F133" s="2768"/>
      <c r="G133" s="2807"/>
      <c r="H133" s="520"/>
      <c r="I133" s="2741"/>
      <c r="J133" s="2741"/>
      <c r="K133" s="2741"/>
      <c r="L133" s="521"/>
      <c r="M133" s="2851"/>
      <c r="N133" s="2887"/>
      <c r="O133" s="2945"/>
    </row>
    <row r="134" spans="1:15" ht="18" thickBot="1">
      <c r="A134" s="524"/>
      <c r="B134" s="525"/>
      <c r="C134" s="526"/>
      <c r="D134" s="526"/>
      <c r="E134" s="525"/>
      <c r="F134" s="2769"/>
      <c r="G134" s="2808"/>
      <c r="H134" s="526"/>
      <c r="I134" s="2753"/>
      <c r="J134" s="2753"/>
      <c r="K134" s="2753"/>
      <c r="L134" s="527"/>
      <c r="M134" s="2872"/>
      <c r="N134" s="2908"/>
      <c r="O134" s="2946"/>
    </row>
    <row r="135" spans="1:15" ht="18" thickTop="1">
      <c r="A135" s="542"/>
      <c r="B135" s="543"/>
      <c r="C135" s="544"/>
      <c r="D135" s="544"/>
      <c r="E135" s="543"/>
      <c r="F135" s="2772"/>
      <c r="G135" s="2811"/>
      <c r="H135" s="544"/>
      <c r="I135" s="2843"/>
      <c r="J135" s="2843"/>
      <c r="K135" s="2843"/>
      <c r="L135" s="545"/>
      <c r="M135" s="2875"/>
      <c r="N135" s="2911"/>
      <c r="O135" s="2949"/>
    </row>
    <row r="136" spans="1:15">
      <c r="A136" s="518"/>
      <c r="B136" s="519"/>
      <c r="C136" s="520"/>
      <c r="D136" s="520"/>
      <c r="E136" s="519"/>
      <c r="F136" s="2768"/>
      <c r="G136" s="2807"/>
      <c r="H136" s="520"/>
      <c r="I136" s="2741"/>
      <c r="J136" s="2741"/>
      <c r="K136" s="2741"/>
      <c r="L136" s="521"/>
      <c r="M136" s="2851"/>
      <c r="N136" s="2887"/>
      <c r="O136" s="2945"/>
    </row>
    <row r="137" spans="1:15">
      <c r="A137" s="518"/>
      <c r="B137" s="519"/>
      <c r="C137" s="520"/>
      <c r="D137" s="520"/>
      <c r="E137" s="519"/>
      <c r="F137" s="2768"/>
      <c r="G137" s="2807"/>
      <c r="H137" s="520"/>
      <c r="I137" s="2741"/>
      <c r="J137" s="2741"/>
      <c r="K137" s="2741"/>
      <c r="L137" s="521"/>
      <c r="M137" s="2851"/>
      <c r="N137" s="2887"/>
      <c r="O137" s="2945"/>
    </row>
    <row r="138" spans="1:15">
      <c r="A138" s="518"/>
      <c r="B138" s="519"/>
      <c r="C138" s="520"/>
      <c r="D138" s="520"/>
      <c r="E138" s="519"/>
      <c r="F138" s="2768"/>
      <c r="G138" s="2807"/>
      <c r="H138" s="520"/>
      <c r="I138" s="2741"/>
      <c r="J138" s="2741"/>
      <c r="K138" s="2741"/>
      <c r="L138" s="523"/>
      <c r="M138" s="2851"/>
      <c r="N138" s="2887"/>
      <c r="O138" s="2945"/>
    </row>
    <row r="139" spans="1:15" ht="117.65" customHeight="1">
      <c r="A139" s="518"/>
      <c r="B139" s="522"/>
      <c r="C139" s="520"/>
      <c r="D139" s="520"/>
      <c r="E139" s="519"/>
      <c r="F139" s="2768"/>
      <c r="G139" s="2807"/>
      <c r="H139" s="520"/>
      <c r="I139" s="2741"/>
      <c r="J139" s="2741"/>
      <c r="K139" s="2741"/>
      <c r="L139" s="523"/>
      <c r="M139" s="2851"/>
      <c r="N139" s="2887"/>
      <c r="O139" s="2945"/>
    </row>
    <row r="140" spans="1:15" ht="120.65" customHeight="1" thickBot="1">
      <c r="A140" s="546"/>
      <c r="B140" s="550"/>
      <c r="C140" s="548"/>
      <c r="D140" s="548"/>
      <c r="E140" s="547"/>
      <c r="F140" s="2773"/>
      <c r="G140" s="2812"/>
      <c r="H140" s="548"/>
      <c r="I140" s="2844"/>
      <c r="J140" s="2844"/>
      <c r="K140" s="2844"/>
      <c r="L140" s="560"/>
      <c r="M140" s="2876"/>
      <c r="N140" s="2912"/>
      <c r="O140" s="2950"/>
    </row>
    <row r="141" spans="1:15" ht="18.5" thickTop="1" thickBot="1">
      <c r="A141" s="555"/>
      <c r="B141" s="559"/>
      <c r="C141" s="557"/>
      <c r="D141" s="557"/>
      <c r="E141" s="556"/>
      <c r="F141" s="2758"/>
      <c r="G141" s="2800"/>
      <c r="H141" s="557"/>
      <c r="I141" s="2800"/>
      <c r="J141" s="2800"/>
      <c r="K141" s="2800"/>
      <c r="L141" s="561"/>
      <c r="M141" s="2865"/>
      <c r="N141" s="2901"/>
      <c r="O141" s="2939"/>
    </row>
    <row r="142" spans="1:15" ht="18.5" thickTop="1" thickBot="1">
      <c r="A142" s="555"/>
      <c r="B142" s="559"/>
      <c r="C142" s="557"/>
      <c r="D142" s="557"/>
      <c r="E142" s="556"/>
      <c r="F142" s="2758"/>
      <c r="G142" s="2801"/>
      <c r="H142" s="557"/>
      <c r="I142" s="2800"/>
      <c r="J142" s="2800"/>
      <c r="K142" s="2800"/>
      <c r="L142" s="561"/>
      <c r="M142" s="2865"/>
      <c r="N142" s="2901"/>
      <c r="O142" s="2939"/>
    </row>
    <row r="143" spans="1:15" ht="18.5" thickTop="1" thickBot="1">
      <c r="A143" s="562"/>
      <c r="B143" s="563"/>
      <c r="C143" s="564"/>
      <c r="D143" s="564"/>
      <c r="E143" s="565"/>
      <c r="F143" s="2774"/>
      <c r="G143" s="2813"/>
      <c r="H143" s="564"/>
      <c r="I143" s="2813"/>
      <c r="J143" s="2813"/>
      <c r="K143" s="2813"/>
      <c r="L143" s="566"/>
      <c r="M143" s="2877"/>
      <c r="N143" s="2913"/>
      <c r="O143" s="2952"/>
    </row>
    <row r="144" spans="1:15" ht="18" thickTop="1">
      <c r="A144" s="542"/>
      <c r="B144" s="543"/>
      <c r="C144" s="544"/>
      <c r="D144" s="544"/>
      <c r="E144" s="543"/>
      <c r="F144" s="2772"/>
      <c r="G144" s="2811"/>
      <c r="H144" s="544"/>
      <c r="I144" s="2843"/>
      <c r="J144" s="2843"/>
      <c r="K144" s="2843"/>
      <c r="L144" s="545"/>
      <c r="M144" s="2875"/>
      <c r="N144" s="2911"/>
      <c r="O144" s="2949"/>
    </row>
    <row r="145" spans="1:15">
      <c r="A145" s="518"/>
      <c r="B145" s="519"/>
      <c r="C145" s="520"/>
      <c r="D145" s="520"/>
      <c r="E145" s="519"/>
      <c r="F145" s="2768"/>
      <c r="G145" s="2807"/>
      <c r="H145" s="520"/>
      <c r="I145" s="2741"/>
      <c r="J145" s="2741"/>
      <c r="K145" s="2741"/>
      <c r="L145" s="521"/>
      <c r="M145" s="2851"/>
      <c r="N145" s="2887"/>
      <c r="O145" s="2945"/>
    </row>
    <row r="146" spans="1:15">
      <c r="A146" s="518"/>
      <c r="B146" s="519"/>
      <c r="C146" s="520"/>
      <c r="D146" s="520"/>
      <c r="E146" s="519"/>
      <c r="F146" s="2768"/>
      <c r="G146" s="2807"/>
      <c r="H146" s="520"/>
      <c r="I146" s="2741"/>
      <c r="J146" s="2741"/>
      <c r="K146" s="2741"/>
      <c r="L146" s="521"/>
      <c r="M146" s="2851"/>
      <c r="N146" s="2887"/>
      <c r="O146" s="2945"/>
    </row>
    <row r="147" spans="1:15">
      <c r="A147" s="518"/>
      <c r="B147" s="522"/>
      <c r="C147" s="520"/>
      <c r="D147" s="520"/>
      <c r="E147" s="519"/>
      <c r="F147" s="2768"/>
      <c r="G147" s="2807"/>
      <c r="H147" s="520"/>
      <c r="I147" s="2741"/>
      <c r="J147" s="2741"/>
      <c r="K147" s="2741"/>
      <c r="L147" s="523"/>
      <c r="M147" s="2851"/>
      <c r="N147" s="2887"/>
      <c r="O147" s="2945"/>
    </row>
    <row r="148" spans="1:15">
      <c r="A148" s="518"/>
      <c r="B148" s="519"/>
      <c r="C148" s="520"/>
      <c r="D148" s="520"/>
      <c r="E148" s="519"/>
      <c r="F148" s="2768"/>
      <c r="G148" s="2807"/>
      <c r="H148" s="520"/>
      <c r="I148" s="2741"/>
      <c r="J148" s="2741"/>
      <c r="K148" s="2741"/>
      <c r="L148" s="521"/>
      <c r="M148" s="2851"/>
      <c r="N148" s="2887"/>
      <c r="O148" s="2945"/>
    </row>
    <row r="149" spans="1:15" ht="18" thickBot="1">
      <c r="A149" s="546"/>
      <c r="B149" s="547"/>
      <c r="C149" s="548"/>
      <c r="D149" s="548"/>
      <c r="E149" s="547"/>
      <c r="F149" s="2773"/>
      <c r="G149" s="2812"/>
      <c r="H149" s="548"/>
      <c r="I149" s="2844"/>
      <c r="J149" s="2844"/>
      <c r="K149" s="2844"/>
      <c r="L149" s="549"/>
      <c r="M149" s="2876"/>
      <c r="N149" s="2912"/>
      <c r="O149" s="2950"/>
    </row>
    <row r="150" spans="1:15" ht="18.5" thickTop="1" thickBot="1">
      <c r="A150" s="567"/>
      <c r="B150" s="568"/>
      <c r="C150" s="569"/>
      <c r="D150" s="569"/>
      <c r="E150" s="568"/>
      <c r="F150" s="2775"/>
      <c r="G150" s="2814"/>
      <c r="H150" s="569"/>
      <c r="I150" s="2814"/>
      <c r="J150" s="2814"/>
      <c r="K150" s="2814"/>
      <c r="L150" s="570"/>
      <c r="M150" s="2878"/>
      <c r="N150" s="2914"/>
      <c r="O150" s="2953"/>
    </row>
    <row r="151" spans="1:15" ht="18" thickTop="1">
      <c r="A151" s="542"/>
      <c r="B151" s="543"/>
      <c r="C151" s="544"/>
      <c r="D151" s="544"/>
      <c r="E151" s="543"/>
      <c r="F151" s="2772"/>
      <c r="G151" s="2811"/>
      <c r="H151" s="544"/>
      <c r="I151" s="2843"/>
      <c r="J151" s="2843"/>
      <c r="K151" s="2843"/>
      <c r="L151" s="545"/>
      <c r="M151" s="2875"/>
      <c r="N151" s="2911"/>
      <c r="O151" s="2949"/>
    </row>
    <row r="152" spans="1:15">
      <c r="A152" s="518"/>
      <c r="B152" s="519"/>
      <c r="C152" s="520"/>
      <c r="D152" s="520"/>
      <c r="E152" s="519"/>
      <c r="F152" s="2768"/>
      <c r="G152" s="2807"/>
      <c r="H152" s="520"/>
      <c r="I152" s="2741"/>
      <c r="J152" s="2741"/>
      <c r="K152" s="2741"/>
      <c r="L152" s="521"/>
      <c r="M152" s="2851"/>
      <c r="N152" s="2887"/>
      <c r="O152" s="2945"/>
    </row>
    <row r="153" spans="1:15">
      <c r="A153" s="518"/>
      <c r="B153" s="519"/>
      <c r="C153" s="520"/>
      <c r="D153" s="520"/>
      <c r="E153" s="519"/>
      <c r="F153" s="2768"/>
      <c r="G153" s="2807"/>
      <c r="H153" s="520"/>
      <c r="I153" s="2741"/>
      <c r="J153" s="2741"/>
      <c r="K153" s="2741"/>
      <c r="L153" s="521"/>
      <c r="M153" s="2851"/>
      <c r="N153" s="2887"/>
      <c r="O153" s="2945"/>
    </row>
    <row r="154" spans="1:15">
      <c r="A154" s="518"/>
      <c r="B154" s="519"/>
      <c r="C154" s="520"/>
      <c r="D154" s="520"/>
      <c r="E154" s="519"/>
      <c r="F154" s="2768"/>
      <c r="G154" s="2807"/>
      <c r="H154" s="520"/>
      <c r="I154" s="2741"/>
      <c r="J154" s="2741"/>
      <c r="K154" s="2741"/>
      <c r="L154" s="521"/>
      <c r="M154" s="2851"/>
      <c r="N154" s="2887"/>
      <c r="O154" s="2945"/>
    </row>
    <row r="155" spans="1:15">
      <c r="A155" s="518"/>
      <c r="B155" s="519"/>
      <c r="C155" s="520"/>
      <c r="D155" s="520"/>
      <c r="E155" s="519"/>
      <c r="F155" s="2768"/>
      <c r="G155" s="2807"/>
      <c r="H155" s="520"/>
      <c r="I155" s="2741"/>
      <c r="J155" s="2741"/>
      <c r="K155" s="2741"/>
      <c r="L155" s="521"/>
      <c r="M155" s="2851"/>
      <c r="N155" s="2887"/>
      <c r="O155" s="2945"/>
    </row>
    <row r="156" spans="1:15" ht="18" thickBot="1">
      <c r="A156" s="546"/>
      <c r="B156" s="547"/>
      <c r="C156" s="548"/>
      <c r="D156" s="548"/>
      <c r="E156" s="547"/>
      <c r="F156" s="2773"/>
      <c r="G156" s="2812"/>
      <c r="H156" s="548"/>
      <c r="I156" s="2844"/>
      <c r="J156" s="2844"/>
      <c r="K156" s="2844"/>
      <c r="L156" s="549"/>
      <c r="M156" s="2876"/>
      <c r="N156" s="2912"/>
      <c r="O156" s="2950"/>
    </row>
    <row r="157" spans="1:15" ht="18" thickTop="1">
      <c r="A157" s="571"/>
      <c r="B157" s="572"/>
      <c r="C157" s="573"/>
      <c r="D157" s="573"/>
      <c r="E157" s="572"/>
      <c r="F157" s="2776"/>
      <c r="G157" s="2815"/>
      <c r="H157" s="573"/>
      <c r="I157" s="2845"/>
      <c r="J157" s="2845"/>
      <c r="K157" s="2845"/>
      <c r="L157" s="574"/>
      <c r="M157" s="2879"/>
      <c r="N157" s="2915"/>
      <c r="O157" s="2954"/>
    </row>
    <row r="158" spans="1:15" ht="18" thickBot="1">
      <c r="A158" s="576"/>
      <c r="B158" s="577"/>
      <c r="C158" s="578"/>
      <c r="D158" s="578"/>
      <c r="E158" s="577"/>
      <c r="F158" s="2777"/>
      <c r="G158" s="2816"/>
      <c r="H158" s="578"/>
      <c r="I158" s="2846"/>
      <c r="J158" s="2846"/>
      <c r="K158" s="2846"/>
      <c r="L158" s="579"/>
      <c r="M158" s="2880"/>
      <c r="N158" s="2916"/>
      <c r="O158" s="2955"/>
    </row>
    <row r="159" spans="1:15" ht="18.5" thickTop="1" thickBot="1">
      <c r="A159" s="555"/>
      <c r="B159" s="556"/>
      <c r="C159" s="557"/>
      <c r="D159" s="557"/>
      <c r="E159" s="556"/>
      <c r="F159" s="2758"/>
      <c r="G159" s="2800"/>
      <c r="H159" s="557"/>
      <c r="I159" s="2800"/>
      <c r="J159" s="2800"/>
      <c r="K159" s="2800"/>
      <c r="L159" s="558"/>
      <c r="M159" s="2865"/>
      <c r="N159" s="2901"/>
      <c r="O159" s="2939"/>
    </row>
    <row r="160" spans="1:15" ht="18" thickTop="1">
      <c r="A160" s="580"/>
      <c r="B160" s="575"/>
      <c r="C160" s="575"/>
      <c r="D160" s="575"/>
      <c r="E160" s="581"/>
      <c r="F160" s="2778"/>
      <c r="G160" s="2778"/>
      <c r="H160" s="581"/>
      <c r="I160" s="2840"/>
      <c r="J160" s="2840"/>
      <c r="K160" s="2840"/>
      <c r="L160" s="572"/>
      <c r="M160" s="2879"/>
      <c r="N160" s="2915"/>
      <c r="O160" s="2956"/>
    </row>
    <row r="161" spans="1:15">
      <c r="A161" s="582"/>
      <c r="B161" s="583"/>
      <c r="C161" s="583"/>
      <c r="D161" s="583"/>
      <c r="E161" s="583"/>
      <c r="F161" s="2779"/>
      <c r="G161" s="2779"/>
      <c r="H161" s="583"/>
      <c r="I161" s="2741"/>
      <c r="J161" s="2741"/>
      <c r="K161" s="2741"/>
      <c r="L161" s="584"/>
      <c r="M161" s="2881"/>
      <c r="N161" s="2917"/>
      <c r="O161" s="2957"/>
    </row>
    <row r="162" spans="1:15">
      <c r="A162" s="582"/>
      <c r="B162" s="583"/>
      <c r="C162" s="583"/>
      <c r="D162" s="583"/>
      <c r="E162" s="583"/>
      <c r="F162" s="2779"/>
      <c r="G162" s="2779"/>
      <c r="H162" s="583"/>
      <c r="I162" s="2741"/>
      <c r="J162" s="2741"/>
      <c r="K162" s="2741"/>
      <c r="L162" s="584"/>
      <c r="M162" s="2881"/>
      <c r="N162" s="2917"/>
      <c r="O162" s="2957"/>
    </row>
    <row r="163" spans="1:15">
      <c r="A163" s="582"/>
      <c r="B163" s="583"/>
      <c r="C163" s="583"/>
      <c r="D163" s="583"/>
      <c r="E163" s="583"/>
      <c r="F163" s="2779"/>
      <c r="G163" s="2779"/>
      <c r="H163" s="583"/>
      <c r="I163" s="2741"/>
      <c r="J163" s="2741"/>
      <c r="K163" s="2741"/>
      <c r="L163" s="584"/>
      <c r="M163" s="2881"/>
      <c r="N163" s="2917"/>
      <c r="O163" s="2957"/>
    </row>
    <row r="164" spans="1:15">
      <c r="A164" s="582"/>
      <c r="B164" s="583"/>
      <c r="C164" s="583"/>
      <c r="D164" s="583"/>
      <c r="E164" s="583"/>
      <c r="F164" s="2779"/>
      <c r="G164" s="2779"/>
      <c r="H164" s="583"/>
      <c r="I164" s="2741"/>
      <c r="J164" s="2741"/>
      <c r="K164" s="2741"/>
      <c r="L164" s="584"/>
      <c r="M164" s="2881"/>
      <c r="N164" s="2917"/>
      <c r="O164" s="2957"/>
    </row>
    <row r="165" spans="1:15" ht="18" thickBot="1">
      <c r="A165" s="585"/>
      <c r="B165" s="586"/>
      <c r="C165" s="586"/>
      <c r="D165" s="586"/>
      <c r="E165" s="586"/>
      <c r="F165" s="2780"/>
      <c r="G165" s="2780"/>
      <c r="H165" s="586"/>
      <c r="I165" s="2844"/>
      <c r="J165" s="2844"/>
      <c r="K165" s="2844"/>
      <c r="L165" s="587"/>
      <c r="M165" s="2882"/>
      <c r="N165" s="2918"/>
      <c r="O165" s="2958"/>
    </row>
    <row r="166" spans="1:15">
      <c r="A166" s="580"/>
      <c r="B166" s="575"/>
      <c r="C166" s="575"/>
      <c r="D166" s="575"/>
      <c r="E166" s="581"/>
      <c r="F166" s="2778"/>
      <c r="G166" s="2778"/>
      <c r="H166" s="581"/>
      <c r="I166" s="2840"/>
      <c r="J166" s="2840"/>
      <c r="K166" s="2840"/>
      <c r="L166" s="572"/>
      <c r="M166" s="2879"/>
      <c r="N166" s="2915"/>
      <c r="O166" s="2956"/>
    </row>
    <row r="167" spans="1:15">
      <c r="A167" s="582"/>
      <c r="B167" s="583"/>
      <c r="C167" s="583"/>
      <c r="D167" s="583"/>
      <c r="E167" s="583"/>
      <c r="F167" s="2779"/>
      <c r="G167" s="2779"/>
      <c r="H167" s="583"/>
      <c r="I167" s="2741"/>
      <c r="J167" s="2741"/>
      <c r="K167" s="2741"/>
      <c r="L167" s="584"/>
      <c r="M167" s="2881"/>
      <c r="N167" s="2917"/>
      <c r="O167" s="2957"/>
    </row>
    <row r="168" spans="1:15">
      <c r="A168" s="582"/>
      <c r="B168" s="583"/>
      <c r="C168" s="583"/>
      <c r="D168" s="583"/>
      <c r="E168" s="583"/>
      <c r="F168" s="2779"/>
      <c r="G168" s="2779"/>
      <c r="H168" s="583"/>
      <c r="I168" s="2741"/>
      <c r="J168" s="2741"/>
      <c r="K168" s="2741"/>
      <c r="L168" s="584"/>
      <c r="M168" s="2881"/>
      <c r="N168" s="2917"/>
      <c r="O168" s="2957"/>
    </row>
    <row r="169" spans="1:15">
      <c r="A169" s="582"/>
      <c r="B169" s="583"/>
      <c r="C169" s="583"/>
      <c r="D169" s="583"/>
      <c r="E169" s="583"/>
      <c r="F169" s="2779"/>
      <c r="G169" s="2779"/>
      <c r="H169" s="583"/>
      <c r="I169" s="2741"/>
      <c r="J169" s="2741"/>
      <c r="K169" s="2741"/>
      <c r="L169" s="584"/>
      <c r="M169" s="2881"/>
      <c r="N169" s="2917"/>
      <c r="O169" s="2957"/>
    </row>
    <row r="170" spans="1:15">
      <c r="A170" s="582"/>
      <c r="B170" s="583"/>
      <c r="C170" s="583"/>
      <c r="D170" s="583"/>
      <c r="E170" s="583"/>
      <c r="F170" s="2779"/>
      <c r="G170" s="2779"/>
      <c r="H170" s="583"/>
      <c r="I170" s="2741"/>
      <c r="J170" s="2741"/>
      <c r="K170" s="2741"/>
      <c r="L170" s="584"/>
      <c r="M170" s="2881"/>
      <c r="N170" s="2917"/>
      <c r="O170" s="2957"/>
    </row>
    <row r="171" spans="1:15" ht="18" thickBot="1">
      <c r="A171" s="585"/>
      <c r="B171" s="586"/>
      <c r="C171" s="586"/>
      <c r="D171" s="586"/>
      <c r="E171" s="586"/>
      <c r="F171" s="2780"/>
      <c r="G171" s="2780"/>
      <c r="H171" s="586"/>
      <c r="I171" s="2844"/>
      <c r="J171" s="2844"/>
      <c r="K171" s="2844"/>
      <c r="L171" s="587"/>
      <c r="M171" s="2882"/>
      <c r="N171" s="2918"/>
      <c r="O171" s="2958"/>
    </row>
    <row r="172" spans="1:15">
      <c r="A172" s="580"/>
      <c r="B172" s="575"/>
      <c r="C172" s="575"/>
      <c r="D172" s="575"/>
      <c r="E172" s="581"/>
      <c r="F172" s="2778"/>
      <c r="G172" s="2778"/>
      <c r="H172" s="581"/>
      <c r="I172" s="2840"/>
      <c r="J172" s="2840"/>
      <c r="K172" s="2840"/>
      <c r="L172" s="572"/>
      <c r="M172" s="2879"/>
      <c r="N172" s="2915"/>
      <c r="O172" s="2956"/>
    </row>
    <row r="173" spans="1:15">
      <c r="A173" s="582"/>
      <c r="B173" s="583"/>
      <c r="C173" s="583"/>
      <c r="D173" s="583"/>
      <c r="E173" s="583"/>
      <c r="F173" s="2779"/>
      <c r="G173" s="2779"/>
      <c r="H173" s="583"/>
      <c r="I173" s="2741"/>
      <c r="J173" s="2741"/>
      <c r="K173" s="2741"/>
      <c r="L173" s="584"/>
      <c r="M173" s="2881"/>
      <c r="N173" s="2917"/>
      <c r="O173" s="2957"/>
    </row>
    <row r="174" spans="1:15">
      <c r="A174" s="582"/>
      <c r="B174" s="583"/>
      <c r="C174" s="583"/>
      <c r="D174" s="583"/>
      <c r="E174" s="583"/>
      <c r="F174" s="2779"/>
      <c r="G174" s="2779"/>
      <c r="H174" s="583"/>
      <c r="I174" s="2741"/>
      <c r="J174" s="2741"/>
      <c r="K174" s="2741"/>
      <c r="L174" s="584"/>
      <c r="M174" s="2881"/>
      <c r="N174" s="2917"/>
      <c r="O174" s="2957"/>
    </row>
    <row r="175" spans="1:15">
      <c r="A175" s="582"/>
      <c r="B175" s="583"/>
      <c r="C175" s="583"/>
      <c r="D175" s="583"/>
      <c r="E175" s="583"/>
      <c r="F175" s="2779"/>
      <c r="G175" s="2779"/>
      <c r="H175" s="583"/>
      <c r="I175" s="2741"/>
      <c r="J175" s="2741"/>
      <c r="K175" s="2741"/>
      <c r="L175" s="584"/>
      <c r="M175" s="2881"/>
      <c r="N175" s="2917"/>
      <c r="O175" s="2957"/>
    </row>
    <row r="176" spans="1:15">
      <c r="A176" s="582"/>
      <c r="B176" s="583"/>
      <c r="C176" s="583"/>
      <c r="D176" s="583"/>
      <c r="E176" s="583"/>
      <c r="F176" s="2779"/>
      <c r="G176" s="2779"/>
      <c r="H176" s="583"/>
      <c r="I176" s="2741"/>
      <c r="J176" s="2741"/>
      <c r="K176" s="2741"/>
      <c r="L176" s="584"/>
      <c r="M176" s="2881"/>
      <c r="N176" s="2917"/>
      <c r="O176" s="2957"/>
    </row>
    <row r="177" spans="1:15" ht="18" thickBot="1">
      <c r="A177" s="585"/>
      <c r="B177" s="586"/>
      <c r="C177" s="586"/>
      <c r="D177" s="586"/>
      <c r="E177" s="586"/>
      <c r="F177" s="2780"/>
      <c r="G177" s="2780"/>
      <c r="H177" s="586"/>
      <c r="I177" s="2844"/>
      <c r="J177" s="2844"/>
      <c r="K177" s="2844"/>
      <c r="L177" s="587"/>
      <c r="M177" s="2882"/>
      <c r="N177" s="2918"/>
      <c r="O177" s="2958"/>
    </row>
    <row r="178" spans="1:15">
      <c r="A178" s="580"/>
      <c r="B178" s="575"/>
      <c r="C178" s="575"/>
      <c r="D178" s="575"/>
      <c r="E178" s="581"/>
      <c r="F178" s="2778"/>
      <c r="G178" s="2778"/>
      <c r="H178" s="581"/>
      <c r="I178" s="2840"/>
      <c r="J178" s="2840"/>
      <c r="K178" s="2840"/>
      <c r="L178" s="572"/>
      <c r="M178" s="2879"/>
      <c r="N178" s="2915"/>
      <c r="O178" s="2956"/>
    </row>
    <row r="179" spans="1:15">
      <c r="A179" s="582"/>
      <c r="B179" s="583"/>
      <c r="C179" s="583"/>
      <c r="D179" s="583"/>
      <c r="E179" s="583"/>
      <c r="F179" s="2779"/>
      <c r="G179" s="2779"/>
      <c r="H179" s="583"/>
      <c r="I179" s="2741"/>
      <c r="J179" s="2741"/>
      <c r="K179" s="2741"/>
      <c r="L179" s="584"/>
      <c r="M179" s="2881"/>
      <c r="N179" s="2917"/>
      <c r="O179" s="2957"/>
    </row>
    <row r="180" spans="1:15">
      <c r="A180" s="582"/>
      <c r="B180" s="583"/>
      <c r="C180" s="583"/>
      <c r="D180" s="583"/>
      <c r="E180" s="583"/>
      <c r="F180" s="2779"/>
      <c r="G180" s="2779"/>
      <c r="H180" s="583"/>
      <c r="I180" s="2741"/>
      <c r="J180" s="2741"/>
      <c r="K180" s="2741"/>
      <c r="L180" s="584"/>
      <c r="M180" s="2881"/>
      <c r="N180" s="2917"/>
      <c r="O180" s="2957"/>
    </row>
    <row r="181" spans="1:15">
      <c r="A181" s="582"/>
      <c r="B181" s="583"/>
      <c r="C181" s="583"/>
      <c r="D181" s="583"/>
      <c r="E181" s="583"/>
      <c r="F181" s="2779"/>
      <c r="G181" s="2779"/>
      <c r="H181" s="583"/>
      <c r="I181" s="2741"/>
      <c r="J181" s="2741"/>
      <c r="K181" s="2741"/>
      <c r="L181" s="584"/>
      <c r="M181" s="2881"/>
      <c r="N181" s="2917"/>
      <c r="O181" s="2957"/>
    </row>
    <row r="182" spans="1:15">
      <c r="A182" s="582"/>
      <c r="B182" s="583"/>
      <c r="C182" s="583"/>
      <c r="D182" s="583"/>
      <c r="E182" s="583"/>
      <c r="F182" s="2779"/>
      <c r="G182" s="2779"/>
      <c r="H182" s="583"/>
      <c r="I182" s="2741"/>
      <c r="J182" s="2741"/>
      <c r="K182" s="2741"/>
      <c r="L182" s="584"/>
      <c r="M182" s="2881"/>
      <c r="N182" s="2917"/>
      <c r="O182" s="2957"/>
    </row>
    <row r="183" spans="1:15" ht="18" thickBot="1">
      <c r="A183" s="585"/>
      <c r="B183" s="586"/>
      <c r="C183" s="586"/>
      <c r="D183" s="586"/>
      <c r="E183" s="586"/>
      <c r="F183" s="2780"/>
      <c r="G183" s="2780"/>
      <c r="H183" s="586"/>
      <c r="I183" s="2844"/>
      <c r="J183" s="2844"/>
      <c r="K183" s="2844"/>
      <c r="L183" s="587"/>
      <c r="M183" s="2882"/>
      <c r="N183" s="2918"/>
      <c r="O183" s="2958"/>
    </row>
    <row r="184" spans="1:15">
      <c r="A184" s="580"/>
      <c r="B184" s="575"/>
      <c r="C184" s="575"/>
      <c r="D184" s="575"/>
      <c r="E184" s="581"/>
      <c r="F184" s="2778"/>
      <c r="G184" s="2778"/>
      <c r="H184" s="581"/>
      <c r="I184" s="2840"/>
      <c r="J184" s="2840"/>
      <c r="K184" s="2840"/>
      <c r="L184" s="572"/>
      <c r="M184" s="2879"/>
      <c r="N184" s="2915"/>
      <c r="O184" s="2956"/>
    </row>
    <row r="185" spans="1:15">
      <c r="A185" s="582"/>
      <c r="B185" s="583"/>
      <c r="C185" s="583"/>
      <c r="D185" s="583"/>
      <c r="E185" s="583"/>
      <c r="F185" s="2779"/>
      <c r="G185" s="2779"/>
      <c r="H185" s="583"/>
      <c r="I185" s="2741"/>
      <c r="J185" s="2741"/>
      <c r="K185" s="2741"/>
      <c r="L185" s="584"/>
      <c r="M185" s="2881"/>
      <c r="N185" s="2917"/>
      <c r="O185" s="2957"/>
    </row>
    <row r="186" spans="1:15">
      <c r="A186" s="582"/>
      <c r="B186" s="583"/>
      <c r="C186" s="583"/>
      <c r="D186" s="583"/>
      <c r="E186" s="583"/>
      <c r="F186" s="2779"/>
      <c r="G186" s="2779"/>
      <c r="H186" s="583"/>
      <c r="I186" s="2741"/>
      <c r="J186" s="2741"/>
      <c r="K186" s="2741"/>
      <c r="L186" s="584"/>
      <c r="M186" s="2881"/>
      <c r="N186" s="2917"/>
      <c r="O186" s="2957"/>
    </row>
    <row r="187" spans="1:15">
      <c r="A187" s="582"/>
      <c r="B187" s="583"/>
      <c r="C187" s="583"/>
      <c r="D187" s="583"/>
      <c r="E187" s="583"/>
      <c r="F187" s="2779"/>
      <c r="G187" s="2779"/>
      <c r="H187" s="583"/>
      <c r="I187" s="2741"/>
      <c r="J187" s="2741"/>
      <c r="K187" s="2741"/>
      <c r="L187" s="584"/>
      <c r="M187" s="2881"/>
      <c r="N187" s="2917"/>
      <c r="O187" s="2957"/>
    </row>
    <row r="188" spans="1:15">
      <c r="A188" s="582"/>
      <c r="B188" s="583"/>
      <c r="C188" s="583"/>
      <c r="D188" s="583"/>
      <c r="E188" s="583"/>
      <c r="F188" s="2779"/>
      <c r="G188" s="2779"/>
      <c r="H188" s="583"/>
      <c r="I188" s="2741"/>
      <c r="J188" s="2741"/>
      <c r="K188" s="2741"/>
      <c r="L188" s="584"/>
      <c r="M188" s="2881"/>
      <c r="N188" s="2917"/>
      <c r="O188" s="2957"/>
    </row>
    <row r="189" spans="1:15" ht="18" thickBot="1">
      <c r="A189" s="585"/>
      <c r="B189" s="586"/>
      <c r="C189" s="586"/>
      <c r="D189" s="586"/>
      <c r="E189" s="586"/>
      <c r="F189" s="2780"/>
      <c r="G189" s="2780"/>
      <c r="H189" s="586"/>
      <c r="I189" s="2844"/>
      <c r="J189" s="2844"/>
      <c r="K189" s="2844"/>
      <c r="L189" s="587"/>
      <c r="M189" s="2882"/>
      <c r="N189" s="2918"/>
      <c r="O189" s="2958"/>
    </row>
    <row r="190" spans="1:15">
      <c r="A190" s="580"/>
      <c r="B190" s="575"/>
      <c r="C190" s="575"/>
      <c r="D190" s="575"/>
      <c r="E190" s="581"/>
      <c r="F190" s="2778"/>
      <c r="G190" s="2778"/>
      <c r="H190" s="581"/>
      <c r="I190" s="2840"/>
      <c r="J190" s="2840"/>
      <c r="K190" s="2840"/>
      <c r="L190" s="572"/>
      <c r="M190" s="2879"/>
      <c r="N190" s="2915"/>
      <c r="O190" s="2956"/>
    </row>
    <row r="191" spans="1:15">
      <c r="A191" s="582"/>
      <c r="B191" s="583"/>
      <c r="C191" s="583"/>
      <c r="D191" s="583"/>
      <c r="E191" s="583"/>
      <c r="F191" s="2779"/>
      <c r="G191" s="2779"/>
      <c r="H191" s="583"/>
      <c r="I191" s="2741"/>
      <c r="J191" s="2741"/>
      <c r="K191" s="2741"/>
      <c r="L191" s="584"/>
      <c r="M191" s="2881"/>
      <c r="N191" s="2917"/>
      <c r="O191" s="2957"/>
    </row>
    <row r="192" spans="1:15">
      <c r="A192" s="582"/>
      <c r="B192" s="583"/>
      <c r="C192" s="583"/>
      <c r="D192" s="583"/>
      <c r="E192" s="583"/>
      <c r="F192" s="2779"/>
      <c r="G192" s="2779"/>
      <c r="H192" s="583"/>
      <c r="I192" s="2741"/>
      <c r="J192" s="2741"/>
      <c r="K192" s="2741"/>
      <c r="L192" s="584"/>
      <c r="M192" s="2881"/>
      <c r="N192" s="2917"/>
      <c r="O192" s="2957"/>
    </row>
    <row r="193" spans="1:15">
      <c r="A193" s="582"/>
      <c r="B193" s="583"/>
      <c r="C193" s="583"/>
      <c r="D193" s="583"/>
      <c r="E193" s="583"/>
      <c r="F193" s="2779"/>
      <c r="G193" s="2779"/>
      <c r="H193" s="583"/>
      <c r="I193" s="2741"/>
      <c r="J193" s="2741"/>
      <c r="K193" s="2741"/>
      <c r="L193" s="584"/>
      <c r="M193" s="2881"/>
      <c r="N193" s="2917"/>
      <c r="O193" s="2957"/>
    </row>
    <row r="194" spans="1:15">
      <c r="A194" s="582"/>
      <c r="B194" s="583"/>
      <c r="C194" s="583"/>
      <c r="D194" s="583"/>
      <c r="E194" s="583"/>
      <c r="F194" s="2779"/>
      <c r="G194" s="2779"/>
      <c r="H194" s="583"/>
      <c r="I194" s="2741"/>
      <c r="J194" s="2741"/>
      <c r="K194" s="2741"/>
      <c r="L194" s="584"/>
      <c r="M194" s="2881"/>
      <c r="N194" s="2917"/>
      <c r="O194" s="2957"/>
    </row>
    <row r="195" spans="1:15" ht="18" thickBot="1">
      <c r="A195" s="585"/>
      <c r="B195" s="586"/>
      <c r="C195" s="586"/>
      <c r="D195" s="586"/>
      <c r="E195" s="586"/>
      <c r="F195" s="2780"/>
      <c r="G195" s="2780"/>
      <c r="H195" s="586"/>
      <c r="I195" s="2844"/>
      <c r="J195" s="2844"/>
      <c r="K195" s="2844"/>
      <c r="L195" s="587"/>
      <c r="M195" s="2882"/>
      <c r="N195" s="2918"/>
      <c r="O195" s="2958"/>
    </row>
    <row r="199" spans="1:15" ht="35">
      <c r="C199" s="588" t="s">
        <v>21</v>
      </c>
      <c r="D199" s="588"/>
      <c r="E199" s="589" t="s">
        <v>1081</v>
      </c>
      <c r="F199" s="2768">
        <v>2016001717</v>
      </c>
      <c r="G199" s="2741" t="s">
        <v>1082</v>
      </c>
      <c r="H199" s="588">
        <v>1634</v>
      </c>
    </row>
    <row r="200" spans="1:15">
      <c r="C200" s="588" t="s">
        <v>896</v>
      </c>
      <c r="D200" s="588"/>
      <c r="E200" s="589" t="s">
        <v>1083</v>
      </c>
      <c r="F200" s="2768">
        <v>2016004571</v>
      </c>
      <c r="G200" s="2741" t="s">
        <v>1084</v>
      </c>
      <c r="H200" s="588">
        <v>3628</v>
      </c>
    </row>
    <row r="201" spans="1:15" ht="35">
      <c r="C201" s="552" t="s">
        <v>21</v>
      </c>
      <c r="D201" s="552"/>
      <c r="E201" s="553" t="s">
        <v>1085</v>
      </c>
      <c r="F201" s="2781">
        <v>2016004587</v>
      </c>
      <c r="G201" s="2739" t="s">
        <v>1086</v>
      </c>
      <c r="H201" s="552">
        <v>3691</v>
      </c>
    </row>
    <row r="202" spans="1:15" ht="35">
      <c r="C202" s="590" t="s">
        <v>743</v>
      </c>
      <c r="D202" s="590" t="s">
        <v>1087</v>
      </c>
      <c r="E202" s="591" t="s">
        <v>1088</v>
      </c>
      <c r="F202" s="2769">
        <v>2016002997</v>
      </c>
      <c r="G202" s="2753" t="s">
        <v>1089</v>
      </c>
      <c r="H202" s="590">
        <v>2666</v>
      </c>
    </row>
  </sheetData>
  <conditionalFormatting sqref="I122:K158 I4:K8 I91:K120 I59:K88 I10:K47 I52:K57">
    <cfRule type="containsText" dxfId="18015" priority="703" operator="containsText" text="Smith, Richard">
      <formula>NOT(ISERROR(SEARCH("Smith, Richard",I4)))</formula>
    </cfRule>
    <cfRule type="containsText" dxfId="18014" priority="704" operator="containsText" text="Beamer">
      <formula>NOT(ISERROR(SEARCH("Beamer",I4)))</formula>
    </cfRule>
    <cfRule type="containsText" dxfId="18013" priority="705" operator="containsText" text="Praiss">
      <formula>NOT(ISERROR(SEARCH("Praiss",I4)))</formula>
    </cfRule>
    <cfRule type="containsText" dxfId="18012" priority="706" operator="containsText" text="Mayberry">
      <formula>NOT(ISERROR(SEARCH("Mayberry",I4)))</formula>
    </cfRule>
    <cfRule type="containsText" dxfId="18011" priority="707" operator="containsText" text="Moore, S">
      <formula>NOT(ISERROR(SEARCH("Moore, S",I4)))</formula>
    </cfRule>
    <cfRule type="containsText" dxfId="18010" priority="708" operator="containsText" text="Ippolito">
      <formula>NOT(ISERROR(SEARCH("Ippolito",I4)))</formula>
    </cfRule>
    <cfRule type="containsText" dxfId="18009" priority="709" operator="containsText" text="Chung, M">
      <formula>NOT(ISERROR(SEARCH("Chung, M",I4)))</formula>
    </cfRule>
    <cfRule type="containsText" dxfId="18008" priority="710" operator="containsText" text="Goodson">
      <formula>NOT(ISERROR(SEARCH("Goodson",I4)))</formula>
    </cfRule>
    <cfRule type="containsText" dxfId="18007" priority="711" operator="containsText" text="Defranco">
      <formula>NOT(ISERROR(SEARCH("Defranco",I4)))</formula>
    </cfRule>
    <cfRule type="containsText" dxfId="18006" priority="712" operator="containsText" text="Ward">
      <formula>NOT(ISERROR(SEARCH("Ward",I4)))</formula>
    </cfRule>
    <cfRule type="containsText" dxfId="18005" priority="713" operator="containsText" text="Scanlon">
      <formula>NOT(ISERROR(SEARCH("Scanlon",I4)))</formula>
    </cfRule>
    <cfRule type="containsText" dxfId="18004" priority="714" operator="containsText" text="Guijt">
      <formula>NOT(ISERROR(SEARCH("Guijt",I4)))</formula>
    </cfRule>
    <cfRule type="containsText" dxfId="18003" priority="715" operator="containsText" text="Busch">
      <formula>NOT(ISERROR(SEARCH("Busch",I4)))</formula>
    </cfRule>
    <cfRule type="containsText" dxfId="18002" priority="716" operator="containsText" text="Osinski">
      <formula>NOT(ISERROR(SEARCH("Osinski",I4)))</formula>
    </cfRule>
    <cfRule type="containsText" dxfId="18001" priority="717" operator="containsText" text="McKone">
      <formula>NOT(ISERROR(SEARCH("McKone",I4)))</formula>
    </cfRule>
    <cfRule type="containsText" dxfId="18000" priority="718" operator="containsText" text="Kauffman">
      <formula>NOT(ISERROR(SEARCH("Kauffman",I4)))</formula>
    </cfRule>
    <cfRule type="containsText" dxfId="17999" priority="719" operator="containsText" text="Kaiser">
      <formula>NOT(ISERROR(SEARCH("Kaiser",I4)))</formula>
    </cfRule>
    <cfRule type="containsText" dxfId="17998" priority="720" operator="containsText" text="McGraw">
      <formula>NOT(ISERROR(SEARCH("McGraw",I4)))</formula>
    </cfRule>
    <cfRule type="containsText" dxfId="17997" priority="721" operator="containsText" text="Quinn">
      <formula>NOT(ISERROR(SEARCH("Quinn",I4)))</formula>
    </cfRule>
    <cfRule type="containsText" dxfId="17996" priority="722" operator="containsText" text="Anderson">
      <formula>NOT(ISERROR(SEARCH("Anderson",I4)))</formula>
    </cfRule>
    <cfRule type="containsText" dxfId="17995" priority="723" operator="containsText" text="Boucher">
      <formula>NOT(ISERROR(SEARCH("Boucher",I4)))</formula>
    </cfRule>
    <cfRule type="containsText" dxfId="17994" priority="724" operator="containsText" text="Hulse">
      <formula>NOT(ISERROR(SEARCH("Hulse",I4)))</formula>
    </cfRule>
    <cfRule type="containsText" dxfId="17993" priority="725" operator="containsText" text="Chen, P">
      <formula>NOT(ISERROR(SEARCH("Chen, P",I4)))</formula>
    </cfRule>
    <cfRule type="containsText" dxfId="17992" priority="726" operator="containsText" text="Calve">
      <formula>NOT(ISERROR(SEARCH("Calve",I4)))</formula>
    </cfRule>
    <cfRule type="containsText" dxfId="17991" priority="727" operator="containsText" text="Turner">
      <formula>NOT(ISERROR(SEARCH("Turner",I4)))</formula>
    </cfRule>
    <cfRule type="containsText" dxfId="17990" priority="728" operator="containsText" text="Arpin">
      <formula>NOT(ISERROR(SEARCH("Arpin",I4)))</formula>
    </cfRule>
    <cfRule type="containsText" dxfId="17989" priority="729" operator="containsText" text="Pyonin">
      <formula>NOT(ISERROR(SEARCH("Pyonin",I4)))</formula>
    </cfRule>
    <cfRule type="containsText" dxfId="17988" priority="730" operator="containsText" text="Boudreau">
      <formula>NOT(ISERROR(SEARCH("Boudreau",I4)))</formula>
    </cfRule>
    <cfRule type="containsText" dxfId="17987" priority="731" operator="containsText" text="Saadat">
      <formula>NOT(ISERROR(SEARCH("Saadat",I4)))</formula>
    </cfRule>
    <cfRule type="containsText" dxfId="17986" priority="732" operator="containsText" text="Harlow">
      <formula>NOT(ISERROR(SEARCH("Harlow",I4)))</formula>
    </cfRule>
  </conditionalFormatting>
  <conditionalFormatting sqref="I122:K158 I4:K8 I91:K120 I59:K88 I10:K47 I52:K57">
    <cfRule type="containsText" dxfId="17985" priority="685" operator="containsText" text="Curcuri">
      <formula>NOT(ISERROR(SEARCH("Curcuri",I4)))</formula>
    </cfRule>
    <cfRule type="containsText" dxfId="17984" priority="686" operator="containsText" text="Martin, B">
      <formula>NOT(ISERROR(SEARCH("Martin, B",I4)))</formula>
    </cfRule>
    <cfRule type="containsText" dxfId="17983" priority="687" operator="containsText" text="Branch">
      <formula>NOT(ISERROR(SEARCH("Branch",I4)))</formula>
    </cfRule>
    <cfRule type="containsText" dxfId="17982" priority="688" operator="containsText" text="Hulse">
      <formula>NOT(ISERROR(SEARCH("Hulse",I4)))</formula>
    </cfRule>
    <cfRule type="containsText" dxfId="17981" priority="689" operator="containsText" text="Derrick">
      <formula>NOT(ISERROR(SEARCH("Derrick",I4)))</formula>
    </cfRule>
    <cfRule type="containsText" dxfId="17980" priority="690" operator="containsText" text="Bayat">
      <formula>NOT(ISERROR(SEARCH("Bayat",I4)))</formula>
    </cfRule>
    <cfRule type="containsText" dxfId="17979" priority="691" operator="containsText" text="Braden">
      <formula>NOT(ISERROR(SEARCH("Braden",I4)))</formula>
    </cfRule>
    <cfRule type="containsText" dxfId="17978" priority="692" operator="containsText" text="Plenzler">
      <formula>NOT(ISERROR(SEARCH("Plenzler",I4)))</formula>
    </cfRule>
    <cfRule type="containsText" dxfId="17977" priority="693" operator="containsText" text="Daniels">
      <formula>NOT(ISERROR(SEARCH("Daniels",I4)))</formula>
    </cfRule>
    <cfRule type="containsText" dxfId="17976" priority="694" operator="containsText" text="Franklin, B">
      <formula>NOT(ISERROR(SEARCH("Franklin, B",I4)))</formula>
    </cfRule>
    <cfRule type="containsText" dxfId="17975" priority="695" operator="containsText" text="White, S">
      <formula>NOT(ISERROR(SEARCH("White, S",I4)))</formula>
    </cfRule>
    <cfRule type="containsText" dxfId="17974" priority="696" operator="containsText" text="Galligan">
      <formula>NOT(ISERROR(SEARCH("Galligan",I4)))</formula>
    </cfRule>
    <cfRule type="containsText" dxfId="17973" priority="697" operator="containsText" text="Kalan">
      <formula>NOT(ISERROR(SEARCH("Kalan",I4)))</formula>
    </cfRule>
    <cfRule type="containsText" dxfId="17972" priority="698" operator="containsText" text="Browne">
      <formula>NOT(ISERROR(SEARCH("Browne",I4)))</formula>
    </cfRule>
    <cfRule type="containsText" dxfId="17971" priority="699" operator="containsText" text="Dejmek">
      <formula>NOT(ISERROR(SEARCH("Dejmek",I4)))</formula>
    </cfRule>
    <cfRule type="containsText" dxfId="17970" priority="700" operator="containsText" text="Fitzpatrick">
      <formula>NOT(ISERROR(SEARCH("Fitzpatrick",I4)))</formula>
    </cfRule>
    <cfRule type="containsText" dxfId="17969" priority="701" operator="containsText" text="Hoelter">
      <formula>NOT(ISERROR(SEARCH("Hoelter",I4)))</formula>
    </cfRule>
    <cfRule type="containsText" dxfId="17968" priority="702" operator="containsText" text="Chang, T">
      <formula>NOT(ISERROR(SEARCH("Chang, T",I4)))</formula>
    </cfRule>
  </conditionalFormatting>
  <conditionalFormatting sqref="I122:K158 I4:K8 I91:K120 I59:K88 I10:K47 I52:K57">
    <cfRule type="containsText" dxfId="17967" priority="677" operator="containsText" text="Smith, R">
      <formula>NOT(ISERROR(SEARCH("Smith, R",I4)))</formula>
    </cfRule>
    <cfRule type="containsText" dxfId="17966" priority="678" operator="containsText" text="McNeill">
      <formula>NOT(ISERROR(SEARCH("McNeill",I4)))</formula>
    </cfRule>
    <cfRule type="containsText" dxfId="17965" priority="679" operator="containsText" text="Woods">
      <formula>NOT(ISERROR(SEARCH("Woods",I4)))</formula>
    </cfRule>
    <cfRule type="containsText" dxfId="17964" priority="680" operator="containsText" text="Shiang">
      <formula>NOT(ISERROR(SEARCH("Shiang",I4)))</formula>
    </cfRule>
    <cfRule type="containsText" dxfId="17963" priority="681" operator="containsText" text="Greenhut">
      <formula>NOT(ISERROR(SEARCH("Greenhut",I4)))</formula>
    </cfRule>
    <cfRule type="containsText" dxfId="17962" priority="682" operator="containsText" text="Range">
      <formula>NOT(ISERROR(SEARCH("Range",I4)))</formula>
    </cfRule>
    <cfRule type="containsText" dxfId="17961" priority="683" operator="containsText" text="Schneider">
      <formula>NOT(ISERROR(SEARCH("Schneider",I4)))</formula>
    </cfRule>
    <cfRule type="containsText" dxfId="17960" priority="684" operator="containsText" text="Majors">
      <formula>NOT(ISERROR(SEARCH("Majors",I4)))</formula>
    </cfRule>
  </conditionalFormatting>
  <conditionalFormatting sqref="I122:K158 I4:K8 I91:K120 I59:K88 I10:K47 I52:K57">
    <cfRule type="containsText" dxfId="17959" priority="676" operator="containsText" text="Martin, B">
      <formula>NOT(ISERROR(SEARCH("Martin, B",I4)))</formula>
    </cfRule>
  </conditionalFormatting>
  <conditionalFormatting sqref="I159:K159">
    <cfRule type="containsText" dxfId="17958" priority="646" operator="containsText" text="Smith, Richard">
      <formula>NOT(ISERROR(SEARCH("Smith, Richard",I159)))</formula>
    </cfRule>
    <cfRule type="containsText" dxfId="17957" priority="647" operator="containsText" text="Beamer">
      <formula>NOT(ISERROR(SEARCH("Beamer",I159)))</formula>
    </cfRule>
    <cfRule type="containsText" dxfId="17956" priority="648" operator="containsText" text="Praiss">
      <formula>NOT(ISERROR(SEARCH("Praiss",I159)))</formula>
    </cfRule>
    <cfRule type="containsText" dxfId="17955" priority="649" operator="containsText" text="Mayberry">
      <formula>NOT(ISERROR(SEARCH("Mayberry",I159)))</formula>
    </cfRule>
    <cfRule type="containsText" dxfId="17954" priority="650" operator="containsText" text="Moore, S">
      <formula>NOT(ISERROR(SEARCH("Moore, S",I159)))</formula>
    </cfRule>
    <cfRule type="containsText" dxfId="17953" priority="651" operator="containsText" text="Ippolito">
      <formula>NOT(ISERROR(SEARCH("Ippolito",I159)))</formula>
    </cfRule>
    <cfRule type="containsText" dxfId="17952" priority="652" operator="containsText" text="Chung, M">
      <formula>NOT(ISERROR(SEARCH("Chung, M",I159)))</formula>
    </cfRule>
    <cfRule type="containsText" dxfId="17951" priority="653" operator="containsText" text="Goodson">
      <formula>NOT(ISERROR(SEARCH("Goodson",I159)))</formula>
    </cfRule>
    <cfRule type="containsText" dxfId="17950" priority="654" operator="containsText" text="Defranco">
      <formula>NOT(ISERROR(SEARCH("Defranco",I159)))</formula>
    </cfRule>
    <cfRule type="containsText" dxfId="17949" priority="655" operator="containsText" text="Ward">
      <formula>NOT(ISERROR(SEARCH("Ward",I159)))</formula>
    </cfRule>
    <cfRule type="containsText" dxfId="17948" priority="656" operator="containsText" text="Scanlon">
      <formula>NOT(ISERROR(SEARCH("Scanlon",I159)))</formula>
    </cfRule>
    <cfRule type="containsText" dxfId="17947" priority="657" operator="containsText" text="Guijt">
      <formula>NOT(ISERROR(SEARCH("Guijt",I159)))</formula>
    </cfRule>
    <cfRule type="containsText" dxfId="17946" priority="658" operator="containsText" text="Busch">
      <formula>NOT(ISERROR(SEARCH("Busch",I159)))</formula>
    </cfRule>
    <cfRule type="containsText" dxfId="17945" priority="659" operator="containsText" text="Osinski">
      <formula>NOT(ISERROR(SEARCH("Osinski",I159)))</formula>
    </cfRule>
    <cfRule type="containsText" dxfId="17944" priority="660" operator="containsText" text="McKone">
      <formula>NOT(ISERROR(SEARCH("McKone",I159)))</formula>
    </cfRule>
    <cfRule type="containsText" dxfId="17943" priority="661" operator="containsText" text="Kauffman">
      <formula>NOT(ISERROR(SEARCH("Kauffman",I159)))</formula>
    </cfRule>
    <cfRule type="containsText" dxfId="17942" priority="662" operator="containsText" text="Kaiser">
      <formula>NOT(ISERROR(SEARCH("Kaiser",I159)))</formula>
    </cfRule>
    <cfRule type="containsText" dxfId="17941" priority="663" operator="containsText" text="McGraw">
      <formula>NOT(ISERROR(SEARCH("McGraw",I159)))</formula>
    </cfRule>
    <cfRule type="containsText" dxfId="17940" priority="664" operator="containsText" text="Quinn">
      <formula>NOT(ISERROR(SEARCH("Quinn",I159)))</formula>
    </cfRule>
    <cfRule type="containsText" dxfId="17939" priority="665" operator="containsText" text="Anderson">
      <formula>NOT(ISERROR(SEARCH("Anderson",I159)))</formula>
    </cfRule>
    <cfRule type="containsText" dxfId="17938" priority="666" operator="containsText" text="Boucher">
      <formula>NOT(ISERROR(SEARCH("Boucher",I159)))</formula>
    </cfRule>
    <cfRule type="containsText" dxfId="17937" priority="667" operator="containsText" text="Hulse">
      <formula>NOT(ISERROR(SEARCH("Hulse",I159)))</formula>
    </cfRule>
    <cfRule type="containsText" dxfId="17936" priority="668" operator="containsText" text="Chen, P">
      <formula>NOT(ISERROR(SEARCH("Chen, P",I159)))</formula>
    </cfRule>
    <cfRule type="containsText" dxfId="17935" priority="669" operator="containsText" text="Calve">
      <formula>NOT(ISERROR(SEARCH("Calve",I159)))</formula>
    </cfRule>
    <cfRule type="containsText" dxfId="17934" priority="670" operator="containsText" text="Turner">
      <formula>NOT(ISERROR(SEARCH("Turner",I159)))</formula>
    </cfRule>
    <cfRule type="containsText" dxfId="17933" priority="671" operator="containsText" text="Arpin">
      <formula>NOT(ISERROR(SEARCH("Arpin",I159)))</formula>
    </cfRule>
    <cfRule type="containsText" dxfId="17932" priority="672" operator="containsText" text="Pyonin">
      <formula>NOT(ISERROR(SEARCH("Pyonin",I159)))</formula>
    </cfRule>
    <cfRule type="containsText" dxfId="17931" priority="673" operator="containsText" text="Boudreau">
      <formula>NOT(ISERROR(SEARCH("Boudreau",I159)))</formula>
    </cfRule>
    <cfRule type="containsText" dxfId="17930" priority="674" operator="containsText" text="Saadat">
      <formula>NOT(ISERROR(SEARCH("Saadat",I159)))</formula>
    </cfRule>
    <cfRule type="containsText" dxfId="17929" priority="675" operator="containsText" text="Harlow">
      <formula>NOT(ISERROR(SEARCH("Harlow",I159)))</formula>
    </cfRule>
  </conditionalFormatting>
  <conditionalFormatting sqref="I159:K159">
    <cfRule type="containsText" dxfId="17928" priority="628" operator="containsText" text="Curcuri">
      <formula>NOT(ISERROR(SEARCH("Curcuri",I159)))</formula>
    </cfRule>
    <cfRule type="containsText" dxfId="17927" priority="629" operator="containsText" text="Martin, B">
      <formula>NOT(ISERROR(SEARCH("Martin, B",I159)))</formula>
    </cfRule>
    <cfRule type="containsText" dxfId="17926" priority="630" operator="containsText" text="Branch">
      <formula>NOT(ISERROR(SEARCH("Branch",I159)))</formula>
    </cfRule>
    <cfRule type="containsText" dxfId="17925" priority="631" operator="containsText" text="Hulse">
      <formula>NOT(ISERROR(SEARCH("Hulse",I159)))</formula>
    </cfRule>
    <cfRule type="containsText" dxfId="17924" priority="632" operator="containsText" text="Derrick">
      <formula>NOT(ISERROR(SEARCH("Derrick",I159)))</formula>
    </cfRule>
    <cfRule type="containsText" dxfId="17923" priority="633" operator="containsText" text="Bayat">
      <formula>NOT(ISERROR(SEARCH("Bayat",I159)))</formula>
    </cfRule>
    <cfRule type="containsText" dxfId="17922" priority="634" operator="containsText" text="Braden">
      <formula>NOT(ISERROR(SEARCH("Braden",I159)))</formula>
    </cfRule>
    <cfRule type="containsText" dxfId="17921" priority="635" operator="containsText" text="Plenzler">
      <formula>NOT(ISERROR(SEARCH("Plenzler",I159)))</formula>
    </cfRule>
    <cfRule type="containsText" dxfId="17920" priority="636" operator="containsText" text="Daniels">
      <formula>NOT(ISERROR(SEARCH("Daniels",I159)))</formula>
    </cfRule>
    <cfRule type="containsText" dxfId="17919" priority="637" operator="containsText" text="Franklin, B">
      <formula>NOT(ISERROR(SEARCH("Franklin, B",I159)))</formula>
    </cfRule>
    <cfRule type="containsText" dxfId="17918" priority="638" operator="containsText" text="White, S">
      <formula>NOT(ISERROR(SEARCH("White, S",I159)))</formula>
    </cfRule>
    <cfRule type="containsText" dxfId="17917" priority="639" operator="containsText" text="Galligan">
      <formula>NOT(ISERROR(SEARCH("Galligan",I159)))</formula>
    </cfRule>
    <cfRule type="containsText" dxfId="17916" priority="640" operator="containsText" text="Kalan">
      <formula>NOT(ISERROR(SEARCH("Kalan",I159)))</formula>
    </cfRule>
    <cfRule type="containsText" dxfId="17915" priority="641" operator="containsText" text="Browne">
      <formula>NOT(ISERROR(SEARCH("Browne",I159)))</formula>
    </cfRule>
    <cfRule type="containsText" dxfId="17914" priority="642" operator="containsText" text="Dejmek">
      <formula>NOT(ISERROR(SEARCH("Dejmek",I159)))</formula>
    </cfRule>
    <cfRule type="containsText" dxfId="17913" priority="643" operator="containsText" text="Fitzpatrick">
      <formula>NOT(ISERROR(SEARCH("Fitzpatrick",I159)))</formula>
    </cfRule>
    <cfRule type="containsText" dxfId="17912" priority="644" operator="containsText" text="Hoelter">
      <formula>NOT(ISERROR(SEARCH("Hoelter",I159)))</formula>
    </cfRule>
    <cfRule type="containsText" dxfId="17911" priority="645" operator="containsText" text="Chang, T">
      <formula>NOT(ISERROR(SEARCH("Chang, T",I159)))</formula>
    </cfRule>
  </conditionalFormatting>
  <conditionalFormatting sqref="I159:K159">
    <cfRule type="containsText" dxfId="17910" priority="620" operator="containsText" text="Smith, R">
      <formula>NOT(ISERROR(SEARCH("Smith, R",I159)))</formula>
    </cfRule>
    <cfRule type="containsText" dxfId="17909" priority="621" operator="containsText" text="McNeill">
      <formula>NOT(ISERROR(SEARCH("McNeill",I159)))</formula>
    </cfRule>
    <cfRule type="containsText" dxfId="17908" priority="622" operator="containsText" text="Woods">
      <formula>NOT(ISERROR(SEARCH("Woods",I159)))</formula>
    </cfRule>
    <cfRule type="containsText" dxfId="17907" priority="623" operator="containsText" text="Shiang">
      <formula>NOT(ISERROR(SEARCH("Shiang",I159)))</formula>
    </cfRule>
    <cfRule type="containsText" dxfId="17906" priority="624" operator="containsText" text="Greenhut">
      <formula>NOT(ISERROR(SEARCH("Greenhut",I159)))</formula>
    </cfRule>
    <cfRule type="containsText" dxfId="17905" priority="625" operator="containsText" text="Range">
      <formula>NOT(ISERROR(SEARCH("Range",I159)))</formula>
    </cfRule>
    <cfRule type="containsText" dxfId="17904" priority="626" operator="containsText" text="Schneider">
      <formula>NOT(ISERROR(SEARCH("Schneider",I159)))</formula>
    </cfRule>
    <cfRule type="containsText" dxfId="17903" priority="627" operator="containsText" text="Majors">
      <formula>NOT(ISERROR(SEARCH("Majors",I159)))</formula>
    </cfRule>
  </conditionalFormatting>
  <conditionalFormatting sqref="I159:K159">
    <cfRule type="containsText" dxfId="17902" priority="619" operator="containsText" text="Martin, B">
      <formula>NOT(ISERROR(SEARCH("Martin, B",I159)))</formula>
    </cfRule>
  </conditionalFormatting>
  <conditionalFormatting sqref="I49:K51">
    <cfRule type="containsText" dxfId="17901" priority="589" operator="containsText" text="Smith, Richard">
      <formula>NOT(ISERROR(SEARCH("Smith, Richard",I49)))</formula>
    </cfRule>
    <cfRule type="containsText" dxfId="17900" priority="590" operator="containsText" text="Beamer">
      <formula>NOT(ISERROR(SEARCH("Beamer",I49)))</formula>
    </cfRule>
    <cfRule type="containsText" dxfId="17899" priority="591" operator="containsText" text="Praiss">
      <formula>NOT(ISERROR(SEARCH("Praiss",I49)))</formula>
    </cfRule>
    <cfRule type="containsText" dxfId="17898" priority="592" operator="containsText" text="Mayberry">
      <formula>NOT(ISERROR(SEARCH("Mayberry",I49)))</formula>
    </cfRule>
    <cfRule type="containsText" dxfId="17897" priority="593" operator="containsText" text="Moore, S">
      <formula>NOT(ISERROR(SEARCH("Moore, S",I49)))</formula>
    </cfRule>
    <cfRule type="containsText" dxfId="17896" priority="594" operator="containsText" text="Ippolito">
      <formula>NOT(ISERROR(SEARCH("Ippolito",I49)))</formula>
    </cfRule>
    <cfRule type="containsText" dxfId="17895" priority="595" operator="containsText" text="Chung, M">
      <formula>NOT(ISERROR(SEARCH("Chung, M",I49)))</formula>
    </cfRule>
    <cfRule type="containsText" dxfId="17894" priority="596" operator="containsText" text="Goodson">
      <formula>NOT(ISERROR(SEARCH("Goodson",I49)))</formula>
    </cfRule>
    <cfRule type="containsText" dxfId="17893" priority="597" operator="containsText" text="Defranco">
      <formula>NOT(ISERROR(SEARCH("Defranco",I49)))</formula>
    </cfRule>
    <cfRule type="containsText" dxfId="17892" priority="598" operator="containsText" text="Ward">
      <formula>NOT(ISERROR(SEARCH("Ward",I49)))</formula>
    </cfRule>
    <cfRule type="containsText" dxfId="17891" priority="599" operator="containsText" text="Scanlon">
      <formula>NOT(ISERROR(SEARCH("Scanlon",I49)))</formula>
    </cfRule>
    <cfRule type="containsText" dxfId="17890" priority="600" operator="containsText" text="Guijt">
      <formula>NOT(ISERROR(SEARCH("Guijt",I49)))</formula>
    </cfRule>
    <cfRule type="containsText" dxfId="17889" priority="601" operator="containsText" text="Busch">
      <formula>NOT(ISERROR(SEARCH("Busch",I49)))</formula>
    </cfRule>
    <cfRule type="containsText" dxfId="17888" priority="602" operator="containsText" text="Osinski">
      <formula>NOT(ISERROR(SEARCH("Osinski",I49)))</formula>
    </cfRule>
    <cfRule type="containsText" dxfId="17887" priority="603" operator="containsText" text="McKone">
      <formula>NOT(ISERROR(SEARCH("McKone",I49)))</formula>
    </cfRule>
    <cfRule type="containsText" dxfId="17886" priority="604" operator="containsText" text="Kauffman">
      <formula>NOT(ISERROR(SEARCH("Kauffman",I49)))</formula>
    </cfRule>
    <cfRule type="containsText" dxfId="17885" priority="605" operator="containsText" text="Kaiser">
      <formula>NOT(ISERROR(SEARCH("Kaiser",I49)))</formula>
    </cfRule>
    <cfRule type="containsText" dxfId="17884" priority="606" operator="containsText" text="McGraw">
      <formula>NOT(ISERROR(SEARCH("McGraw",I49)))</formula>
    </cfRule>
    <cfRule type="containsText" dxfId="17883" priority="607" operator="containsText" text="Quinn">
      <formula>NOT(ISERROR(SEARCH("Quinn",I49)))</formula>
    </cfRule>
    <cfRule type="containsText" dxfId="17882" priority="608" operator="containsText" text="Anderson">
      <formula>NOT(ISERROR(SEARCH("Anderson",I49)))</formula>
    </cfRule>
    <cfRule type="containsText" dxfId="17881" priority="609" operator="containsText" text="Boucher">
      <formula>NOT(ISERROR(SEARCH("Boucher",I49)))</formula>
    </cfRule>
    <cfRule type="containsText" dxfId="17880" priority="610" operator="containsText" text="Hulse">
      <formula>NOT(ISERROR(SEARCH("Hulse",I49)))</formula>
    </cfRule>
    <cfRule type="containsText" dxfId="17879" priority="611" operator="containsText" text="Chen, P">
      <formula>NOT(ISERROR(SEARCH("Chen, P",I49)))</formula>
    </cfRule>
    <cfRule type="containsText" dxfId="17878" priority="612" operator="containsText" text="Calve">
      <formula>NOT(ISERROR(SEARCH("Calve",I49)))</formula>
    </cfRule>
    <cfRule type="containsText" dxfId="17877" priority="613" operator="containsText" text="Turner">
      <formula>NOT(ISERROR(SEARCH("Turner",I49)))</formula>
    </cfRule>
    <cfRule type="containsText" dxfId="17876" priority="614" operator="containsText" text="Arpin">
      <formula>NOT(ISERROR(SEARCH("Arpin",I49)))</formula>
    </cfRule>
    <cfRule type="containsText" dxfId="17875" priority="615" operator="containsText" text="Pyonin">
      <formula>NOT(ISERROR(SEARCH("Pyonin",I49)))</formula>
    </cfRule>
    <cfRule type="containsText" dxfId="17874" priority="616" operator="containsText" text="Boudreau">
      <formula>NOT(ISERROR(SEARCH("Boudreau",I49)))</formula>
    </cfRule>
    <cfRule type="containsText" dxfId="17873" priority="617" operator="containsText" text="Saadat">
      <formula>NOT(ISERROR(SEARCH("Saadat",I49)))</formula>
    </cfRule>
    <cfRule type="containsText" dxfId="17872" priority="618" operator="containsText" text="Harlow">
      <formula>NOT(ISERROR(SEARCH("Harlow",I49)))</formula>
    </cfRule>
  </conditionalFormatting>
  <conditionalFormatting sqref="I49:K51">
    <cfRule type="containsText" dxfId="17871" priority="571" operator="containsText" text="Curcuri">
      <formula>NOT(ISERROR(SEARCH("Curcuri",I49)))</formula>
    </cfRule>
    <cfRule type="containsText" dxfId="17870" priority="572" operator="containsText" text="Martin, B">
      <formula>NOT(ISERROR(SEARCH("Martin, B",I49)))</formula>
    </cfRule>
    <cfRule type="containsText" dxfId="17869" priority="573" operator="containsText" text="Branch">
      <formula>NOT(ISERROR(SEARCH("Branch",I49)))</formula>
    </cfRule>
    <cfRule type="containsText" dxfId="17868" priority="574" operator="containsText" text="Hulse">
      <formula>NOT(ISERROR(SEARCH("Hulse",I49)))</formula>
    </cfRule>
    <cfRule type="containsText" dxfId="17867" priority="575" operator="containsText" text="Derrick">
      <formula>NOT(ISERROR(SEARCH("Derrick",I49)))</formula>
    </cfRule>
    <cfRule type="containsText" dxfId="17866" priority="576" operator="containsText" text="Bayat">
      <formula>NOT(ISERROR(SEARCH("Bayat",I49)))</formula>
    </cfRule>
    <cfRule type="containsText" dxfId="17865" priority="577" operator="containsText" text="Braden">
      <formula>NOT(ISERROR(SEARCH("Braden",I49)))</formula>
    </cfRule>
    <cfRule type="containsText" dxfId="17864" priority="578" operator="containsText" text="Plenzler">
      <formula>NOT(ISERROR(SEARCH("Plenzler",I49)))</formula>
    </cfRule>
    <cfRule type="containsText" dxfId="17863" priority="579" operator="containsText" text="Daniels">
      <formula>NOT(ISERROR(SEARCH("Daniels",I49)))</formula>
    </cfRule>
    <cfRule type="containsText" dxfId="17862" priority="580" operator="containsText" text="Franklin, B">
      <formula>NOT(ISERROR(SEARCH("Franklin, B",I49)))</formula>
    </cfRule>
    <cfRule type="containsText" dxfId="17861" priority="581" operator="containsText" text="White, S">
      <formula>NOT(ISERROR(SEARCH("White, S",I49)))</formula>
    </cfRule>
    <cfRule type="containsText" dxfId="17860" priority="582" operator="containsText" text="Galligan">
      <formula>NOT(ISERROR(SEARCH("Galligan",I49)))</formula>
    </cfRule>
    <cfRule type="containsText" dxfId="17859" priority="583" operator="containsText" text="Kalan">
      <formula>NOT(ISERROR(SEARCH("Kalan",I49)))</formula>
    </cfRule>
    <cfRule type="containsText" dxfId="17858" priority="584" operator="containsText" text="Browne">
      <formula>NOT(ISERROR(SEARCH("Browne",I49)))</formula>
    </cfRule>
    <cfRule type="containsText" dxfId="17857" priority="585" operator="containsText" text="Dejmek">
      <formula>NOT(ISERROR(SEARCH("Dejmek",I49)))</formula>
    </cfRule>
    <cfRule type="containsText" dxfId="17856" priority="586" operator="containsText" text="Fitzpatrick">
      <formula>NOT(ISERROR(SEARCH("Fitzpatrick",I49)))</formula>
    </cfRule>
    <cfRule type="containsText" dxfId="17855" priority="587" operator="containsText" text="Hoelter">
      <formula>NOT(ISERROR(SEARCH("Hoelter",I49)))</formula>
    </cfRule>
    <cfRule type="containsText" dxfId="17854" priority="588" operator="containsText" text="Chang, T">
      <formula>NOT(ISERROR(SEARCH("Chang, T",I49)))</formula>
    </cfRule>
  </conditionalFormatting>
  <conditionalFormatting sqref="I49:K51">
    <cfRule type="containsText" dxfId="17853" priority="563" operator="containsText" text="Smith, R">
      <formula>NOT(ISERROR(SEARCH("Smith, R",I49)))</formula>
    </cfRule>
    <cfRule type="containsText" dxfId="17852" priority="564" operator="containsText" text="McNeill">
      <formula>NOT(ISERROR(SEARCH("McNeill",I49)))</formula>
    </cfRule>
    <cfRule type="containsText" dxfId="17851" priority="565" operator="containsText" text="Woods">
      <formula>NOT(ISERROR(SEARCH("Woods",I49)))</formula>
    </cfRule>
    <cfRule type="containsText" dxfId="17850" priority="566" operator="containsText" text="Shiang">
      <formula>NOT(ISERROR(SEARCH("Shiang",I49)))</formula>
    </cfRule>
    <cfRule type="containsText" dxfId="17849" priority="567" operator="containsText" text="Greenhut">
      <formula>NOT(ISERROR(SEARCH("Greenhut",I49)))</formula>
    </cfRule>
    <cfRule type="containsText" dxfId="17848" priority="568" operator="containsText" text="Range">
      <formula>NOT(ISERROR(SEARCH("Range",I49)))</formula>
    </cfRule>
    <cfRule type="containsText" dxfId="17847" priority="569" operator="containsText" text="Schneider">
      <formula>NOT(ISERROR(SEARCH("Schneider",I49)))</formula>
    </cfRule>
    <cfRule type="containsText" dxfId="17846" priority="570" operator="containsText" text="Majors">
      <formula>NOT(ISERROR(SEARCH("Majors",I49)))</formula>
    </cfRule>
  </conditionalFormatting>
  <conditionalFormatting sqref="I49:K51">
    <cfRule type="containsText" dxfId="17845" priority="562" operator="containsText" text="Martin, B">
      <formula>NOT(ISERROR(SEARCH("Martin, B",I49)))</formula>
    </cfRule>
  </conditionalFormatting>
  <conditionalFormatting sqref="I160:K165">
    <cfRule type="containsText" dxfId="17844" priority="532" operator="containsText" text="Smith, Richard">
      <formula>NOT(ISERROR(SEARCH("Smith, Richard",I160)))</formula>
    </cfRule>
    <cfRule type="containsText" dxfId="17843" priority="533" operator="containsText" text="Beamer">
      <formula>NOT(ISERROR(SEARCH("Beamer",I160)))</formula>
    </cfRule>
    <cfRule type="containsText" dxfId="17842" priority="534" operator="containsText" text="Praiss">
      <formula>NOT(ISERROR(SEARCH("Praiss",I160)))</formula>
    </cfRule>
    <cfRule type="containsText" dxfId="17841" priority="535" operator="containsText" text="Mayberry">
      <formula>NOT(ISERROR(SEARCH("Mayberry",I160)))</formula>
    </cfRule>
    <cfRule type="containsText" dxfId="17840" priority="536" operator="containsText" text="Moore, S">
      <formula>NOT(ISERROR(SEARCH("Moore, S",I160)))</formula>
    </cfRule>
    <cfRule type="containsText" dxfId="17839" priority="537" operator="containsText" text="Ippolito">
      <formula>NOT(ISERROR(SEARCH("Ippolito",I160)))</formula>
    </cfRule>
    <cfRule type="containsText" dxfId="17838" priority="538" operator="containsText" text="Chung, M">
      <formula>NOT(ISERROR(SEARCH("Chung, M",I160)))</formula>
    </cfRule>
    <cfRule type="containsText" dxfId="17837" priority="539" operator="containsText" text="Goodson">
      <formula>NOT(ISERROR(SEARCH("Goodson",I160)))</formula>
    </cfRule>
    <cfRule type="containsText" dxfId="17836" priority="540" operator="containsText" text="Defranco">
      <formula>NOT(ISERROR(SEARCH("Defranco",I160)))</formula>
    </cfRule>
    <cfRule type="containsText" dxfId="17835" priority="541" operator="containsText" text="Ward">
      <formula>NOT(ISERROR(SEARCH("Ward",I160)))</formula>
    </cfRule>
    <cfRule type="containsText" dxfId="17834" priority="542" operator="containsText" text="Scanlon">
      <formula>NOT(ISERROR(SEARCH("Scanlon",I160)))</formula>
    </cfRule>
    <cfRule type="containsText" dxfId="17833" priority="543" operator="containsText" text="Guijt">
      <formula>NOT(ISERROR(SEARCH("Guijt",I160)))</formula>
    </cfRule>
    <cfRule type="containsText" dxfId="17832" priority="544" operator="containsText" text="Busch">
      <formula>NOT(ISERROR(SEARCH("Busch",I160)))</formula>
    </cfRule>
    <cfRule type="containsText" dxfId="17831" priority="545" operator="containsText" text="Osinski">
      <formula>NOT(ISERROR(SEARCH("Osinski",I160)))</formula>
    </cfRule>
    <cfRule type="containsText" dxfId="17830" priority="546" operator="containsText" text="McKone">
      <formula>NOT(ISERROR(SEARCH("McKone",I160)))</formula>
    </cfRule>
    <cfRule type="containsText" dxfId="17829" priority="547" operator="containsText" text="Kauffman">
      <formula>NOT(ISERROR(SEARCH("Kauffman",I160)))</formula>
    </cfRule>
    <cfRule type="containsText" dxfId="17828" priority="548" operator="containsText" text="Kaiser">
      <formula>NOT(ISERROR(SEARCH("Kaiser",I160)))</formula>
    </cfRule>
    <cfRule type="containsText" dxfId="17827" priority="549" operator="containsText" text="McGraw">
      <formula>NOT(ISERROR(SEARCH("McGraw",I160)))</formula>
    </cfRule>
    <cfRule type="containsText" dxfId="17826" priority="550" operator="containsText" text="Quinn">
      <formula>NOT(ISERROR(SEARCH("Quinn",I160)))</formula>
    </cfRule>
    <cfRule type="containsText" dxfId="17825" priority="551" operator="containsText" text="Anderson">
      <formula>NOT(ISERROR(SEARCH("Anderson",I160)))</formula>
    </cfRule>
    <cfRule type="containsText" dxfId="17824" priority="552" operator="containsText" text="Boucher">
      <formula>NOT(ISERROR(SEARCH("Boucher",I160)))</formula>
    </cfRule>
    <cfRule type="containsText" dxfId="17823" priority="553" operator="containsText" text="Hulse">
      <formula>NOT(ISERROR(SEARCH("Hulse",I160)))</formula>
    </cfRule>
    <cfRule type="containsText" dxfId="17822" priority="554" operator="containsText" text="Chen, P">
      <formula>NOT(ISERROR(SEARCH("Chen, P",I160)))</formula>
    </cfRule>
    <cfRule type="containsText" dxfId="17821" priority="555" operator="containsText" text="Calve">
      <formula>NOT(ISERROR(SEARCH("Calve",I160)))</formula>
    </cfRule>
    <cfRule type="containsText" dxfId="17820" priority="556" operator="containsText" text="Turner">
      <formula>NOT(ISERROR(SEARCH("Turner",I160)))</formula>
    </cfRule>
    <cfRule type="containsText" dxfId="17819" priority="557" operator="containsText" text="Arpin">
      <formula>NOT(ISERROR(SEARCH("Arpin",I160)))</formula>
    </cfRule>
    <cfRule type="containsText" dxfId="17818" priority="558" operator="containsText" text="Pyonin">
      <formula>NOT(ISERROR(SEARCH("Pyonin",I160)))</formula>
    </cfRule>
    <cfRule type="containsText" dxfId="17817" priority="559" operator="containsText" text="Boudreau">
      <formula>NOT(ISERROR(SEARCH("Boudreau",I160)))</formula>
    </cfRule>
    <cfRule type="containsText" dxfId="17816" priority="560" operator="containsText" text="Saadat">
      <formula>NOT(ISERROR(SEARCH("Saadat",I160)))</formula>
    </cfRule>
    <cfRule type="containsText" dxfId="17815" priority="561" operator="containsText" text="Harlow">
      <formula>NOT(ISERROR(SEARCH("Harlow",I160)))</formula>
    </cfRule>
  </conditionalFormatting>
  <conditionalFormatting sqref="I160:K165">
    <cfRule type="containsText" dxfId="17814" priority="514" operator="containsText" text="Curcuri">
      <formula>NOT(ISERROR(SEARCH("Curcuri",I160)))</formula>
    </cfRule>
    <cfRule type="containsText" dxfId="17813" priority="515" operator="containsText" text="Martin, B">
      <formula>NOT(ISERROR(SEARCH("Martin, B",I160)))</formula>
    </cfRule>
    <cfRule type="containsText" dxfId="17812" priority="516" operator="containsText" text="Branch">
      <formula>NOT(ISERROR(SEARCH("Branch",I160)))</formula>
    </cfRule>
    <cfRule type="containsText" dxfId="17811" priority="517" operator="containsText" text="Hulse">
      <formula>NOT(ISERROR(SEARCH("Hulse",I160)))</formula>
    </cfRule>
    <cfRule type="containsText" dxfId="17810" priority="518" operator="containsText" text="Derrick">
      <formula>NOT(ISERROR(SEARCH("Derrick",I160)))</formula>
    </cfRule>
    <cfRule type="containsText" dxfId="17809" priority="519" operator="containsText" text="Bayat">
      <formula>NOT(ISERROR(SEARCH("Bayat",I160)))</formula>
    </cfRule>
    <cfRule type="containsText" dxfId="17808" priority="520" operator="containsText" text="Braden">
      <formula>NOT(ISERROR(SEARCH("Braden",I160)))</formula>
    </cfRule>
    <cfRule type="containsText" dxfId="17807" priority="521" operator="containsText" text="Plenzler">
      <formula>NOT(ISERROR(SEARCH("Plenzler",I160)))</formula>
    </cfRule>
    <cfRule type="containsText" dxfId="17806" priority="522" operator="containsText" text="Daniels">
      <formula>NOT(ISERROR(SEARCH("Daniels",I160)))</formula>
    </cfRule>
    <cfRule type="containsText" dxfId="17805" priority="523" operator="containsText" text="Franklin, B">
      <formula>NOT(ISERROR(SEARCH("Franklin, B",I160)))</formula>
    </cfRule>
    <cfRule type="containsText" dxfId="17804" priority="524" operator="containsText" text="White, S">
      <formula>NOT(ISERROR(SEARCH("White, S",I160)))</formula>
    </cfRule>
    <cfRule type="containsText" dxfId="17803" priority="525" operator="containsText" text="Galligan">
      <formula>NOT(ISERROR(SEARCH("Galligan",I160)))</formula>
    </cfRule>
    <cfRule type="containsText" dxfId="17802" priority="526" operator="containsText" text="Kalan">
      <formula>NOT(ISERROR(SEARCH("Kalan",I160)))</formula>
    </cfRule>
    <cfRule type="containsText" dxfId="17801" priority="527" operator="containsText" text="Browne">
      <formula>NOT(ISERROR(SEARCH("Browne",I160)))</formula>
    </cfRule>
    <cfRule type="containsText" dxfId="17800" priority="528" operator="containsText" text="Dejmek">
      <formula>NOT(ISERROR(SEARCH("Dejmek",I160)))</formula>
    </cfRule>
    <cfRule type="containsText" dxfId="17799" priority="529" operator="containsText" text="Fitzpatrick">
      <formula>NOT(ISERROR(SEARCH("Fitzpatrick",I160)))</formula>
    </cfRule>
    <cfRule type="containsText" dxfId="17798" priority="530" operator="containsText" text="Hoelter">
      <formula>NOT(ISERROR(SEARCH("Hoelter",I160)))</formula>
    </cfRule>
    <cfRule type="containsText" dxfId="17797" priority="531" operator="containsText" text="Chang, T">
      <formula>NOT(ISERROR(SEARCH("Chang, T",I160)))</formula>
    </cfRule>
  </conditionalFormatting>
  <conditionalFormatting sqref="I160:K165">
    <cfRule type="containsText" dxfId="17796" priority="506" operator="containsText" text="Smith, R">
      <formula>NOT(ISERROR(SEARCH("Smith, R",I160)))</formula>
    </cfRule>
    <cfRule type="containsText" dxfId="17795" priority="507" operator="containsText" text="McNeill">
      <formula>NOT(ISERROR(SEARCH("McNeill",I160)))</formula>
    </cfRule>
    <cfRule type="containsText" dxfId="17794" priority="508" operator="containsText" text="Woods">
      <formula>NOT(ISERROR(SEARCH("Woods",I160)))</formula>
    </cfRule>
    <cfRule type="containsText" dxfId="17793" priority="509" operator="containsText" text="Shiang">
      <formula>NOT(ISERROR(SEARCH("Shiang",I160)))</formula>
    </cfRule>
    <cfRule type="containsText" dxfId="17792" priority="510" operator="containsText" text="Greenhut">
      <formula>NOT(ISERROR(SEARCH("Greenhut",I160)))</formula>
    </cfRule>
    <cfRule type="containsText" dxfId="17791" priority="511" operator="containsText" text="Range">
      <formula>NOT(ISERROR(SEARCH("Range",I160)))</formula>
    </cfRule>
    <cfRule type="containsText" dxfId="17790" priority="512" operator="containsText" text="Schneider">
      <formula>NOT(ISERROR(SEARCH("Schneider",I160)))</formula>
    </cfRule>
    <cfRule type="containsText" dxfId="17789" priority="513" operator="containsText" text="Majors">
      <formula>NOT(ISERROR(SEARCH("Majors",I160)))</formula>
    </cfRule>
  </conditionalFormatting>
  <conditionalFormatting sqref="I160:K165">
    <cfRule type="containsText" dxfId="17788" priority="505" operator="containsText" text="Martin, B">
      <formula>NOT(ISERROR(SEARCH("Martin, B",I160)))</formula>
    </cfRule>
  </conditionalFormatting>
  <conditionalFormatting sqref="I166:K171">
    <cfRule type="containsText" dxfId="17787" priority="475" operator="containsText" text="Smith, Richard">
      <formula>NOT(ISERROR(SEARCH("Smith, Richard",I166)))</formula>
    </cfRule>
    <cfRule type="containsText" dxfId="17786" priority="476" operator="containsText" text="Beamer">
      <formula>NOT(ISERROR(SEARCH("Beamer",I166)))</formula>
    </cfRule>
    <cfRule type="containsText" dxfId="17785" priority="477" operator="containsText" text="Praiss">
      <formula>NOT(ISERROR(SEARCH("Praiss",I166)))</formula>
    </cfRule>
    <cfRule type="containsText" dxfId="17784" priority="478" operator="containsText" text="Mayberry">
      <formula>NOT(ISERROR(SEARCH("Mayberry",I166)))</formula>
    </cfRule>
    <cfRule type="containsText" dxfId="17783" priority="479" operator="containsText" text="Moore, S">
      <formula>NOT(ISERROR(SEARCH("Moore, S",I166)))</formula>
    </cfRule>
    <cfRule type="containsText" dxfId="17782" priority="480" operator="containsText" text="Ippolito">
      <formula>NOT(ISERROR(SEARCH("Ippolito",I166)))</formula>
    </cfRule>
    <cfRule type="containsText" dxfId="17781" priority="481" operator="containsText" text="Chung, M">
      <formula>NOT(ISERROR(SEARCH("Chung, M",I166)))</formula>
    </cfRule>
    <cfRule type="containsText" dxfId="17780" priority="482" operator="containsText" text="Goodson">
      <formula>NOT(ISERROR(SEARCH("Goodson",I166)))</formula>
    </cfRule>
    <cfRule type="containsText" dxfId="17779" priority="483" operator="containsText" text="Defranco">
      <formula>NOT(ISERROR(SEARCH("Defranco",I166)))</formula>
    </cfRule>
    <cfRule type="containsText" dxfId="17778" priority="484" operator="containsText" text="Ward">
      <formula>NOT(ISERROR(SEARCH("Ward",I166)))</formula>
    </cfRule>
    <cfRule type="containsText" dxfId="17777" priority="485" operator="containsText" text="Scanlon">
      <formula>NOT(ISERROR(SEARCH("Scanlon",I166)))</formula>
    </cfRule>
    <cfRule type="containsText" dxfId="17776" priority="486" operator="containsText" text="Guijt">
      <formula>NOT(ISERROR(SEARCH("Guijt",I166)))</formula>
    </cfRule>
    <cfRule type="containsText" dxfId="17775" priority="487" operator="containsText" text="Busch">
      <formula>NOT(ISERROR(SEARCH("Busch",I166)))</formula>
    </cfRule>
    <cfRule type="containsText" dxfId="17774" priority="488" operator="containsText" text="Osinski">
      <formula>NOT(ISERROR(SEARCH("Osinski",I166)))</formula>
    </cfRule>
    <cfRule type="containsText" dxfId="17773" priority="489" operator="containsText" text="McKone">
      <formula>NOT(ISERROR(SEARCH("McKone",I166)))</formula>
    </cfRule>
    <cfRule type="containsText" dxfId="17772" priority="490" operator="containsText" text="Kauffman">
      <formula>NOT(ISERROR(SEARCH("Kauffman",I166)))</formula>
    </cfRule>
    <cfRule type="containsText" dxfId="17771" priority="491" operator="containsText" text="Kaiser">
      <formula>NOT(ISERROR(SEARCH("Kaiser",I166)))</formula>
    </cfRule>
    <cfRule type="containsText" dxfId="17770" priority="492" operator="containsText" text="McGraw">
      <formula>NOT(ISERROR(SEARCH("McGraw",I166)))</formula>
    </cfRule>
    <cfRule type="containsText" dxfId="17769" priority="493" operator="containsText" text="Quinn">
      <formula>NOT(ISERROR(SEARCH("Quinn",I166)))</formula>
    </cfRule>
    <cfRule type="containsText" dxfId="17768" priority="494" operator="containsText" text="Anderson">
      <formula>NOT(ISERROR(SEARCH("Anderson",I166)))</formula>
    </cfRule>
    <cfRule type="containsText" dxfId="17767" priority="495" operator="containsText" text="Boucher">
      <formula>NOT(ISERROR(SEARCH("Boucher",I166)))</formula>
    </cfRule>
    <cfRule type="containsText" dxfId="17766" priority="496" operator="containsText" text="Hulse">
      <formula>NOT(ISERROR(SEARCH("Hulse",I166)))</formula>
    </cfRule>
    <cfRule type="containsText" dxfId="17765" priority="497" operator="containsText" text="Chen, P">
      <formula>NOT(ISERROR(SEARCH("Chen, P",I166)))</formula>
    </cfRule>
    <cfRule type="containsText" dxfId="17764" priority="498" operator="containsText" text="Calve">
      <formula>NOT(ISERROR(SEARCH("Calve",I166)))</formula>
    </cfRule>
    <cfRule type="containsText" dxfId="17763" priority="499" operator="containsText" text="Turner">
      <formula>NOT(ISERROR(SEARCH("Turner",I166)))</formula>
    </cfRule>
    <cfRule type="containsText" dxfId="17762" priority="500" operator="containsText" text="Arpin">
      <formula>NOT(ISERROR(SEARCH("Arpin",I166)))</formula>
    </cfRule>
    <cfRule type="containsText" dxfId="17761" priority="501" operator="containsText" text="Pyonin">
      <formula>NOT(ISERROR(SEARCH("Pyonin",I166)))</formula>
    </cfRule>
    <cfRule type="containsText" dxfId="17760" priority="502" operator="containsText" text="Boudreau">
      <formula>NOT(ISERROR(SEARCH("Boudreau",I166)))</formula>
    </cfRule>
    <cfRule type="containsText" dxfId="17759" priority="503" operator="containsText" text="Saadat">
      <formula>NOT(ISERROR(SEARCH("Saadat",I166)))</formula>
    </cfRule>
    <cfRule type="containsText" dxfId="17758" priority="504" operator="containsText" text="Harlow">
      <formula>NOT(ISERROR(SEARCH("Harlow",I166)))</formula>
    </cfRule>
  </conditionalFormatting>
  <conditionalFormatting sqref="I166:K171">
    <cfRule type="containsText" dxfId="17757" priority="457" operator="containsText" text="Curcuri">
      <formula>NOT(ISERROR(SEARCH("Curcuri",I166)))</formula>
    </cfRule>
    <cfRule type="containsText" dxfId="17756" priority="458" operator="containsText" text="Martin, B">
      <formula>NOT(ISERROR(SEARCH("Martin, B",I166)))</formula>
    </cfRule>
    <cfRule type="containsText" dxfId="17755" priority="459" operator="containsText" text="Branch">
      <formula>NOT(ISERROR(SEARCH("Branch",I166)))</formula>
    </cfRule>
    <cfRule type="containsText" dxfId="17754" priority="460" operator="containsText" text="Hulse">
      <formula>NOT(ISERROR(SEARCH("Hulse",I166)))</formula>
    </cfRule>
    <cfRule type="containsText" dxfId="17753" priority="461" operator="containsText" text="Derrick">
      <formula>NOT(ISERROR(SEARCH("Derrick",I166)))</formula>
    </cfRule>
    <cfRule type="containsText" dxfId="17752" priority="462" operator="containsText" text="Bayat">
      <formula>NOT(ISERROR(SEARCH("Bayat",I166)))</formula>
    </cfRule>
    <cfRule type="containsText" dxfId="17751" priority="463" operator="containsText" text="Braden">
      <formula>NOT(ISERROR(SEARCH("Braden",I166)))</formula>
    </cfRule>
    <cfRule type="containsText" dxfId="17750" priority="464" operator="containsText" text="Plenzler">
      <formula>NOT(ISERROR(SEARCH("Plenzler",I166)))</formula>
    </cfRule>
    <cfRule type="containsText" dxfId="17749" priority="465" operator="containsText" text="Daniels">
      <formula>NOT(ISERROR(SEARCH("Daniels",I166)))</formula>
    </cfRule>
    <cfRule type="containsText" dxfId="17748" priority="466" operator="containsText" text="Franklin, B">
      <formula>NOT(ISERROR(SEARCH("Franklin, B",I166)))</formula>
    </cfRule>
    <cfRule type="containsText" dxfId="17747" priority="467" operator="containsText" text="White, S">
      <formula>NOT(ISERROR(SEARCH("White, S",I166)))</formula>
    </cfRule>
    <cfRule type="containsText" dxfId="17746" priority="468" operator="containsText" text="Galligan">
      <formula>NOT(ISERROR(SEARCH("Galligan",I166)))</formula>
    </cfRule>
    <cfRule type="containsText" dxfId="17745" priority="469" operator="containsText" text="Kalan">
      <formula>NOT(ISERROR(SEARCH("Kalan",I166)))</formula>
    </cfRule>
    <cfRule type="containsText" dxfId="17744" priority="470" operator="containsText" text="Browne">
      <formula>NOT(ISERROR(SEARCH("Browne",I166)))</formula>
    </cfRule>
    <cfRule type="containsText" dxfId="17743" priority="471" operator="containsText" text="Dejmek">
      <formula>NOT(ISERROR(SEARCH("Dejmek",I166)))</formula>
    </cfRule>
    <cfRule type="containsText" dxfId="17742" priority="472" operator="containsText" text="Fitzpatrick">
      <formula>NOT(ISERROR(SEARCH("Fitzpatrick",I166)))</formula>
    </cfRule>
    <cfRule type="containsText" dxfId="17741" priority="473" operator="containsText" text="Hoelter">
      <formula>NOT(ISERROR(SEARCH("Hoelter",I166)))</formula>
    </cfRule>
    <cfRule type="containsText" dxfId="17740" priority="474" operator="containsText" text="Chang, T">
      <formula>NOT(ISERROR(SEARCH("Chang, T",I166)))</formula>
    </cfRule>
  </conditionalFormatting>
  <conditionalFormatting sqref="I166:K171">
    <cfRule type="containsText" dxfId="17739" priority="449" operator="containsText" text="Smith, R">
      <formula>NOT(ISERROR(SEARCH("Smith, R",I166)))</formula>
    </cfRule>
    <cfRule type="containsText" dxfId="17738" priority="450" operator="containsText" text="McNeill">
      <formula>NOT(ISERROR(SEARCH("McNeill",I166)))</formula>
    </cfRule>
    <cfRule type="containsText" dxfId="17737" priority="451" operator="containsText" text="Woods">
      <formula>NOT(ISERROR(SEARCH("Woods",I166)))</formula>
    </cfRule>
    <cfRule type="containsText" dxfId="17736" priority="452" operator="containsText" text="Shiang">
      <formula>NOT(ISERROR(SEARCH("Shiang",I166)))</formula>
    </cfRule>
    <cfRule type="containsText" dxfId="17735" priority="453" operator="containsText" text="Greenhut">
      <formula>NOT(ISERROR(SEARCH("Greenhut",I166)))</formula>
    </cfRule>
    <cfRule type="containsText" dxfId="17734" priority="454" operator="containsText" text="Range">
      <formula>NOT(ISERROR(SEARCH("Range",I166)))</formula>
    </cfRule>
    <cfRule type="containsText" dxfId="17733" priority="455" operator="containsText" text="Schneider">
      <formula>NOT(ISERROR(SEARCH("Schneider",I166)))</formula>
    </cfRule>
    <cfRule type="containsText" dxfId="17732" priority="456" operator="containsText" text="Majors">
      <formula>NOT(ISERROR(SEARCH("Majors",I166)))</formula>
    </cfRule>
  </conditionalFormatting>
  <conditionalFormatting sqref="I166:K171">
    <cfRule type="containsText" dxfId="17731" priority="448" operator="containsText" text="Martin, B">
      <formula>NOT(ISERROR(SEARCH("Martin, B",I166)))</formula>
    </cfRule>
  </conditionalFormatting>
  <conditionalFormatting sqref="I172:K177">
    <cfRule type="containsText" dxfId="17730" priority="418" operator="containsText" text="Smith, Richard">
      <formula>NOT(ISERROR(SEARCH("Smith, Richard",I172)))</formula>
    </cfRule>
    <cfRule type="containsText" dxfId="17729" priority="419" operator="containsText" text="Beamer">
      <formula>NOT(ISERROR(SEARCH("Beamer",I172)))</formula>
    </cfRule>
    <cfRule type="containsText" dxfId="17728" priority="420" operator="containsText" text="Praiss">
      <formula>NOT(ISERROR(SEARCH("Praiss",I172)))</formula>
    </cfRule>
    <cfRule type="containsText" dxfId="17727" priority="421" operator="containsText" text="Mayberry">
      <formula>NOT(ISERROR(SEARCH("Mayberry",I172)))</formula>
    </cfRule>
    <cfRule type="containsText" dxfId="17726" priority="422" operator="containsText" text="Moore, S">
      <formula>NOT(ISERROR(SEARCH("Moore, S",I172)))</formula>
    </cfRule>
    <cfRule type="containsText" dxfId="17725" priority="423" operator="containsText" text="Ippolito">
      <formula>NOT(ISERROR(SEARCH("Ippolito",I172)))</formula>
    </cfRule>
    <cfRule type="containsText" dxfId="17724" priority="424" operator="containsText" text="Chung, M">
      <formula>NOT(ISERROR(SEARCH("Chung, M",I172)))</formula>
    </cfRule>
    <cfRule type="containsText" dxfId="17723" priority="425" operator="containsText" text="Goodson">
      <formula>NOT(ISERROR(SEARCH("Goodson",I172)))</formula>
    </cfRule>
    <cfRule type="containsText" dxfId="17722" priority="426" operator="containsText" text="Defranco">
      <formula>NOT(ISERROR(SEARCH("Defranco",I172)))</formula>
    </cfRule>
    <cfRule type="containsText" dxfId="17721" priority="427" operator="containsText" text="Ward">
      <formula>NOT(ISERROR(SEARCH("Ward",I172)))</formula>
    </cfRule>
    <cfRule type="containsText" dxfId="17720" priority="428" operator="containsText" text="Scanlon">
      <formula>NOT(ISERROR(SEARCH("Scanlon",I172)))</formula>
    </cfRule>
    <cfRule type="containsText" dxfId="17719" priority="429" operator="containsText" text="Guijt">
      <formula>NOT(ISERROR(SEARCH("Guijt",I172)))</formula>
    </cfRule>
    <cfRule type="containsText" dxfId="17718" priority="430" operator="containsText" text="Busch">
      <formula>NOT(ISERROR(SEARCH("Busch",I172)))</formula>
    </cfRule>
    <cfRule type="containsText" dxfId="17717" priority="431" operator="containsText" text="Osinski">
      <formula>NOT(ISERROR(SEARCH("Osinski",I172)))</formula>
    </cfRule>
    <cfRule type="containsText" dxfId="17716" priority="432" operator="containsText" text="McKone">
      <formula>NOT(ISERROR(SEARCH("McKone",I172)))</formula>
    </cfRule>
    <cfRule type="containsText" dxfId="17715" priority="433" operator="containsText" text="Kauffman">
      <formula>NOT(ISERROR(SEARCH("Kauffman",I172)))</formula>
    </cfRule>
    <cfRule type="containsText" dxfId="17714" priority="434" operator="containsText" text="Kaiser">
      <formula>NOT(ISERROR(SEARCH("Kaiser",I172)))</formula>
    </cfRule>
    <cfRule type="containsText" dxfId="17713" priority="435" operator="containsText" text="McGraw">
      <formula>NOT(ISERROR(SEARCH("McGraw",I172)))</formula>
    </cfRule>
    <cfRule type="containsText" dxfId="17712" priority="436" operator="containsText" text="Quinn">
      <formula>NOT(ISERROR(SEARCH("Quinn",I172)))</formula>
    </cfRule>
    <cfRule type="containsText" dxfId="17711" priority="437" operator="containsText" text="Anderson">
      <formula>NOT(ISERROR(SEARCH("Anderson",I172)))</formula>
    </cfRule>
    <cfRule type="containsText" dxfId="17710" priority="438" operator="containsText" text="Boucher">
      <formula>NOT(ISERROR(SEARCH("Boucher",I172)))</formula>
    </cfRule>
    <cfRule type="containsText" dxfId="17709" priority="439" operator="containsText" text="Hulse">
      <formula>NOT(ISERROR(SEARCH("Hulse",I172)))</formula>
    </cfRule>
    <cfRule type="containsText" dxfId="17708" priority="440" operator="containsText" text="Chen, P">
      <formula>NOT(ISERROR(SEARCH("Chen, P",I172)))</formula>
    </cfRule>
    <cfRule type="containsText" dxfId="17707" priority="441" operator="containsText" text="Calve">
      <formula>NOT(ISERROR(SEARCH("Calve",I172)))</formula>
    </cfRule>
    <cfRule type="containsText" dxfId="17706" priority="442" operator="containsText" text="Turner">
      <formula>NOT(ISERROR(SEARCH("Turner",I172)))</formula>
    </cfRule>
    <cfRule type="containsText" dxfId="17705" priority="443" operator="containsText" text="Arpin">
      <formula>NOT(ISERROR(SEARCH("Arpin",I172)))</formula>
    </cfRule>
    <cfRule type="containsText" dxfId="17704" priority="444" operator="containsText" text="Pyonin">
      <formula>NOT(ISERROR(SEARCH("Pyonin",I172)))</formula>
    </cfRule>
    <cfRule type="containsText" dxfId="17703" priority="445" operator="containsText" text="Boudreau">
      <formula>NOT(ISERROR(SEARCH("Boudreau",I172)))</formula>
    </cfRule>
    <cfRule type="containsText" dxfId="17702" priority="446" operator="containsText" text="Saadat">
      <formula>NOT(ISERROR(SEARCH("Saadat",I172)))</formula>
    </cfRule>
    <cfRule type="containsText" dxfId="17701" priority="447" operator="containsText" text="Harlow">
      <formula>NOT(ISERROR(SEARCH("Harlow",I172)))</formula>
    </cfRule>
  </conditionalFormatting>
  <conditionalFormatting sqref="I172:K177">
    <cfRule type="containsText" dxfId="17700" priority="400" operator="containsText" text="Curcuri">
      <formula>NOT(ISERROR(SEARCH("Curcuri",I172)))</formula>
    </cfRule>
    <cfRule type="containsText" dxfId="17699" priority="401" operator="containsText" text="Martin, B">
      <formula>NOT(ISERROR(SEARCH("Martin, B",I172)))</formula>
    </cfRule>
    <cfRule type="containsText" dxfId="17698" priority="402" operator="containsText" text="Branch">
      <formula>NOT(ISERROR(SEARCH("Branch",I172)))</formula>
    </cfRule>
    <cfRule type="containsText" dxfId="17697" priority="403" operator="containsText" text="Hulse">
      <formula>NOT(ISERROR(SEARCH("Hulse",I172)))</formula>
    </cfRule>
    <cfRule type="containsText" dxfId="17696" priority="404" operator="containsText" text="Derrick">
      <formula>NOT(ISERROR(SEARCH("Derrick",I172)))</formula>
    </cfRule>
    <cfRule type="containsText" dxfId="17695" priority="405" operator="containsText" text="Bayat">
      <formula>NOT(ISERROR(SEARCH("Bayat",I172)))</formula>
    </cfRule>
    <cfRule type="containsText" dxfId="17694" priority="406" operator="containsText" text="Braden">
      <formula>NOT(ISERROR(SEARCH("Braden",I172)))</formula>
    </cfRule>
    <cfRule type="containsText" dxfId="17693" priority="407" operator="containsText" text="Plenzler">
      <formula>NOT(ISERROR(SEARCH("Plenzler",I172)))</formula>
    </cfRule>
    <cfRule type="containsText" dxfId="17692" priority="408" operator="containsText" text="Daniels">
      <formula>NOT(ISERROR(SEARCH("Daniels",I172)))</formula>
    </cfRule>
    <cfRule type="containsText" dxfId="17691" priority="409" operator="containsText" text="Franklin, B">
      <formula>NOT(ISERROR(SEARCH("Franklin, B",I172)))</formula>
    </cfRule>
    <cfRule type="containsText" dxfId="17690" priority="410" operator="containsText" text="White, S">
      <formula>NOT(ISERROR(SEARCH("White, S",I172)))</formula>
    </cfRule>
    <cfRule type="containsText" dxfId="17689" priority="411" operator="containsText" text="Galligan">
      <formula>NOT(ISERROR(SEARCH("Galligan",I172)))</formula>
    </cfRule>
    <cfRule type="containsText" dxfId="17688" priority="412" operator="containsText" text="Kalan">
      <formula>NOT(ISERROR(SEARCH("Kalan",I172)))</formula>
    </cfRule>
    <cfRule type="containsText" dxfId="17687" priority="413" operator="containsText" text="Browne">
      <formula>NOT(ISERROR(SEARCH("Browne",I172)))</formula>
    </cfRule>
    <cfRule type="containsText" dxfId="17686" priority="414" operator="containsText" text="Dejmek">
      <formula>NOT(ISERROR(SEARCH("Dejmek",I172)))</formula>
    </cfRule>
    <cfRule type="containsText" dxfId="17685" priority="415" operator="containsText" text="Fitzpatrick">
      <formula>NOT(ISERROR(SEARCH("Fitzpatrick",I172)))</formula>
    </cfRule>
    <cfRule type="containsText" dxfId="17684" priority="416" operator="containsText" text="Hoelter">
      <formula>NOT(ISERROR(SEARCH("Hoelter",I172)))</formula>
    </cfRule>
    <cfRule type="containsText" dxfId="17683" priority="417" operator="containsText" text="Chang, T">
      <formula>NOT(ISERROR(SEARCH("Chang, T",I172)))</formula>
    </cfRule>
  </conditionalFormatting>
  <conditionalFormatting sqref="I172:K177">
    <cfRule type="containsText" dxfId="17682" priority="392" operator="containsText" text="Smith, R">
      <formula>NOT(ISERROR(SEARCH("Smith, R",I172)))</formula>
    </cfRule>
    <cfRule type="containsText" dxfId="17681" priority="393" operator="containsText" text="McNeill">
      <formula>NOT(ISERROR(SEARCH("McNeill",I172)))</formula>
    </cfRule>
    <cfRule type="containsText" dxfId="17680" priority="394" operator="containsText" text="Woods">
      <formula>NOT(ISERROR(SEARCH("Woods",I172)))</formula>
    </cfRule>
    <cfRule type="containsText" dxfId="17679" priority="395" operator="containsText" text="Shiang">
      <formula>NOT(ISERROR(SEARCH("Shiang",I172)))</formula>
    </cfRule>
    <cfRule type="containsText" dxfId="17678" priority="396" operator="containsText" text="Greenhut">
      <formula>NOT(ISERROR(SEARCH("Greenhut",I172)))</formula>
    </cfRule>
    <cfRule type="containsText" dxfId="17677" priority="397" operator="containsText" text="Range">
      <formula>NOT(ISERROR(SEARCH("Range",I172)))</formula>
    </cfRule>
    <cfRule type="containsText" dxfId="17676" priority="398" operator="containsText" text="Schneider">
      <formula>NOT(ISERROR(SEARCH("Schneider",I172)))</formula>
    </cfRule>
    <cfRule type="containsText" dxfId="17675" priority="399" operator="containsText" text="Majors">
      <formula>NOT(ISERROR(SEARCH("Majors",I172)))</formula>
    </cfRule>
  </conditionalFormatting>
  <conditionalFormatting sqref="I172:K177">
    <cfRule type="containsText" dxfId="17674" priority="391" operator="containsText" text="Martin, B">
      <formula>NOT(ISERROR(SEARCH("Martin, B",I172)))</formula>
    </cfRule>
  </conditionalFormatting>
  <conditionalFormatting sqref="I178:K183">
    <cfRule type="containsText" dxfId="17673" priority="361" operator="containsText" text="Smith, Richard">
      <formula>NOT(ISERROR(SEARCH("Smith, Richard",I178)))</formula>
    </cfRule>
    <cfRule type="containsText" dxfId="17672" priority="362" operator="containsText" text="Beamer">
      <formula>NOT(ISERROR(SEARCH("Beamer",I178)))</formula>
    </cfRule>
    <cfRule type="containsText" dxfId="17671" priority="363" operator="containsText" text="Praiss">
      <formula>NOT(ISERROR(SEARCH("Praiss",I178)))</formula>
    </cfRule>
    <cfRule type="containsText" dxfId="17670" priority="364" operator="containsText" text="Mayberry">
      <formula>NOT(ISERROR(SEARCH("Mayberry",I178)))</formula>
    </cfRule>
    <cfRule type="containsText" dxfId="17669" priority="365" operator="containsText" text="Moore, S">
      <formula>NOT(ISERROR(SEARCH("Moore, S",I178)))</formula>
    </cfRule>
    <cfRule type="containsText" dxfId="17668" priority="366" operator="containsText" text="Ippolito">
      <formula>NOT(ISERROR(SEARCH("Ippolito",I178)))</formula>
    </cfRule>
    <cfRule type="containsText" dxfId="17667" priority="367" operator="containsText" text="Chung, M">
      <formula>NOT(ISERROR(SEARCH("Chung, M",I178)))</formula>
    </cfRule>
    <cfRule type="containsText" dxfId="17666" priority="368" operator="containsText" text="Goodson">
      <formula>NOT(ISERROR(SEARCH("Goodson",I178)))</formula>
    </cfRule>
    <cfRule type="containsText" dxfId="17665" priority="369" operator="containsText" text="Defranco">
      <formula>NOT(ISERROR(SEARCH("Defranco",I178)))</formula>
    </cfRule>
    <cfRule type="containsText" dxfId="17664" priority="370" operator="containsText" text="Ward">
      <formula>NOT(ISERROR(SEARCH("Ward",I178)))</formula>
    </cfRule>
    <cfRule type="containsText" dxfId="17663" priority="371" operator="containsText" text="Scanlon">
      <formula>NOT(ISERROR(SEARCH("Scanlon",I178)))</formula>
    </cfRule>
    <cfRule type="containsText" dxfId="17662" priority="372" operator="containsText" text="Guijt">
      <formula>NOT(ISERROR(SEARCH("Guijt",I178)))</formula>
    </cfRule>
    <cfRule type="containsText" dxfId="17661" priority="373" operator="containsText" text="Busch">
      <formula>NOT(ISERROR(SEARCH("Busch",I178)))</formula>
    </cfRule>
    <cfRule type="containsText" dxfId="17660" priority="374" operator="containsText" text="Osinski">
      <formula>NOT(ISERROR(SEARCH("Osinski",I178)))</formula>
    </cfRule>
    <cfRule type="containsText" dxfId="17659" priority="375" operator="containsText" text="McKone">
      <formula>NOT(ISERROR(SEARCH("McKone",I178)))</formula>
    </cfRule>
    <cfRule type="containsText" dxfId="17658" priority="376" operator="containsText" text="Kauffman">
      <formula>NOT(ISERROR(SEARCH("Kauffman",I178)))</formula>
    </cfRule>
    <cfRule type="containsText" dxfId="17657" priority="377" operator="containsText" text="Kaiser">
      <formula>NOT(ISERROR(SEARCH("Kaiser",I178)))</formula>
    </cfRule>
    <cfRule type="containsText" dxfId="17656" priority="378" operator="containsText" text="McGraw">
      <formula>NOT(ISERROR(SEARCH("McGraw",I178)))</formula>
    </cfRule>
    <cfRule type="containsText" dxfId="17655" priority="379" operator="containsText" text="Quinn">
      <formula>NOT(ISERROR(SEARCH("Quinn",I178)))</formula>
    </cfRule>
    <cfRule type="containsText" dxfId="17654" priority="380" operator="containsText" text="Anderson">
      <formula>NOT(ISERROR(SEARCH("Anderson",I178)))</formula>
    </cfRule>
    <cfRule type="containsText" dxfId="17653" priority="381" operator="containsText" text="Boucher">
      <formula>NOT(ISERROR(SEARCH("Boucher",I178)))</formula>
    </cfRule>
    <cfRule type="containsText" dxfId="17652" priority="382" operator="containsText" text="Hulse">
      <formula>NOT(ISERROR(SEARCH("Hulse",I178)))</formula>
    </cfRule>
    <cfRule type="containsText" dxfId="17651" priority="383" operator="containsText" text="Chen, P">
      <formula>NOT(ISERROR(SEARCH("Chen, P",I178)))</formula>
    </cfRule>
    <cfRule type="containsText" dxfId="17650" priority="384" operator="containsText" text="Calve">
      <formula>NOT(ISERROR(SEARCH("Calve",I178)))</formula>
    </cfRule>
    <cfRule type="containsText" dxfId="17649" priority="385" operator="containsText" text="Turner">
      <formula>NOT(ISERROR(SEARCH("Turner",I178)))</formula>
    </cfRule>
    <cfRule type="containsText" dxfId="17648" priority="386" operator="containsText" text="Arpin">
      <formula>NOT(ISERROR(SEARCH("Arpin",I178)))</formula>
    </cfRule>
    <cfRule type="containsText" dxfId="17647" priority="387" operator="containsText" text="Pyonin">
      <formula>NOT(ISERROR(SEARCH("Pyonin",I178)))</formula>
    </cfRule>
    <cfRule type="containsText" dxfId="17646" priority="388" operator="containsText" text="Boudreau">
      <formula>NOT(ISERROR(SEARCH("Boudreau",I178)))</formula>
    </cfRule>
    <cfRule type="containsText" dxfId="17645" priority="389" operator="containsText" text="Saadat">
      <formula>NOT(ISERROR(SEARCH("Saadat",I178)))</formula>
    </cfRule>
    <cfRule type="containsText" dxfId="17644" priority="390" operator="containsText" text="Harlow">
      <formula>NOT(ISERROR(SEARCH("Harlow",I178)))</formula>
    </cfRule>
  </conditionalFormatting>
  <conditionalFormatting sqref="I178:K183">
    <cfRule type="containsText" dxfId="17643" priority="343" operator="containsText" text="Curcuri">
      <formula>NOT(ISERROR(SEARCH("Curcuri",I178)))</formula>
    </cfRule>
    <cfRule type="containsText" dxfId="17642" priority="344" operator="containsText" text="Martin, B">
      <formula>NOT(ISERROR(SEARCH("Martin, B",I178)))</formula>
    </cfRule>
    <cfRule type="containsText" dxfId="17641" priority="345" operator="containsText" text="Branch">
      <formula>NOT(ISERROR(SEARCH("Branch",I178)))</formula>
    </cfRule>
    <cfRule type="containsText" dxfId="17640" priority="346" operator="containsText" text="Hulse">
      <formula>NOT(ISERROR(SEARCH("Hulse",I178)))</formula>
    </cfRule>
    <cfRule type="containsText" dxfId="17639" priority="347" operator="containsText" text="Derrick">
      <formula>NOT(ISERROR(SEARCH("Derrick",I178)))</formula>
    </cfRule>
    <cfRule type="containsText" dxfId="17638" priority="348" operator="containsText" text="Bayat">
      <formula>NOT(ISERROR(SEARCH("Bayat",I178)))</formula>
    </cfRule>
    <cfRule type="containsText" dxfId="17637" priority="349" operator="containsText" text="Braden">
      <formula>NOT(ISERROR(SEARCH("Braden",I178)))</formula>
    </cfRule>
    <cfRule type="containsText" dxfId="17636" priority="350" operator="containsText" text="Plenzler">
      <formula>NOT(ISERROR(SEARCH("Plenzler",I178)))</formula>
    </cfRule>
    <cfRule type="containsText" dxfId="17635" priority="351" operator="containsText" text="Daniels">
      <formula>NOT(ISERROR(SEARCH("Daniels",I178)))</formula>
    </cfRule>
    <cfRule type="containsText" dxfId="17634" priority="352" operator="containsText" text="Franklin, B">
      <formula>NOT(ISERROR(SEARCH("Franklin, B",I178)))</formula>
    </cfRule>
    <cfRule type="containsText" dxfId="17633" priority="353" operator="containsText" text="White, S">
      <formula>NOT(ISERROR(SEARCH("White, S",I178)))</formula>
    </cfRule>
    <cfRule type="containsText" dxfId="17632" priority="354" operator="containsText" text="Galligan">
      <formula>NOT(ISERROR(SEARCH("Galligan",I178)))</formula>
    </cfRule>
    <cfRule type="containsText" dxfId="17631" priority="355" operator="containsText" text="Kalan">
      <formula>NOT(ISERROR(SEARCH("Kalan",I178)))</formula>
    </cfRule>
    <cfRule type="containsText" dxfId="17630" priority="356" operator="containsText" text="Browne">
      <formula>NOT(ISERROR(SEARCH("Browne",I178)))</formula>
    </cfRule>
    <cfRule type="containsText" dxfId="17629" priority="357" operator="containsText" text="Dejmek">
      <formula>NOT(ISERROR(SEARCH("Dejmek",I178)))</formula>
    </cfRule>
    <cfRule type="containsText" dxfId="17628" priority="358" operator="containsText" text="Fitzpatrick">
      <formula>NOT(ISERROR(SEARCH("Fitzpatrick",I178)))</formula>
    </cfRule>
    <cfRule type="containsText" dxfId="17627" priority="359" operator="containsText" text="Hoelter">
      <formula>NOT(ISERROR(SEARCH("Hoelter",I178)))</formula>
    </cfRule>
    <cfRule type="containsText" dxfId="17626" priority="360" operator="containsText" text="Chang, T">
      <formula>NOT(ISERROR(SEARCH("Chang, T",I178)))</formula>
    </cfRule>
  </conditionalFormatting>
  <conditionalFormatting sqref="I178:K183">
    <cfRule type="containsText" dxfId="17625" priority="335" operator="containsText" text="Smith, R">
      <formula>NOT(ISERROR(SEARCH("Smith, R",I178)))</formula>
    </cfRule>
    <cfRule type="containsText" dxfId="17624" priority="336" operator="containsText" text="McNeill">
      <formula>NOT(ISERROR(SEARCH("McNeill",I178)))</formula>
    </cfRule>
    <cfRule type="containsText" dxfId="17623" priority="337" operator="containsText" text="Woods">
      <formula>NOT(ISERROR(SEARCH("Woods",I178)))</formula>
    </cfRule>
    <cfRule type="containsText" dxfId="17622" priority="338" operator="containsText" text="Shiang">
      <formula>NOT(ISERROR(SEARCH("Shiang",I178)))</formula>
    </cfRule>
    <cfRule type="containsText" dxfId="17621" priority="339" operator="containsText" text="Greenhut">
      <formula>NOT(ISERROR(SEARCH("Greenhut",I178)))</formula>
    </cfRule>
    <cfRule type="containsText" dxfId="17620" priority="340" operator="containsText" text="Range">
      <formula>NOT(ISERROR(SEARCH("Range",I178)))</formula>
    </cfRule>
    <cfRule type="containsText" dxfId="17619" priority="341" operator="containsText" text="Schneider">
      <formula>NOT(ISERROR(SEARCH("Schneider",I178)))</formula>
    </cfRule>
    <cfRule type="containsText" dxfId="17618" priority="342" operator="containsText" text="Majors">
      <formula>NOT(ISERROR(SEARCH("Majors",I178)))</formula>
    </cfRule>
  </conditionalFormatting>
  <conditionalFormatting sqref="I178:K183">
    <cfRule type="containsText" dxfId="17617" priority="334" operator="containsText" text="Martin, B">
      <formula>NOT(ISERROR(SEARCH("Martin, B",I178)))</formula>
    </cfRule>
  </conditionalFormatting>
  <conditionalFormatting sqref="I184:K189">
    <cfRule type="containsText" dxfId="17616" priority="304" operator="containsText" text="Smith, Richard">
      <formula>NOT(ISERROR(SEARCH("Smith, Richard",I184)))</formula>
    </cfRule>
    <cfRule type="containsText" dxfId="17615" priority="305" operator="containsText" text="Beamer">
      <formula>NOT(ISERROR(SEARCH("Beamer",I184)))</formula>
    </cfRule>
    <cfRule type="containsText" dxfId="17614" priority="306" operator="containsText" text="Praiss">
      <formula>NOT(ISERROR(SEARCH("Praiss",I184)))</formula>
    </cfRule>
    <cfRule type="containsText" dxfId="17613" priority="307" operator="containsText" text="Mayberry">
      <formula>NOT(ISERROR(SEARCH("Mayberry",I184)))</formula>
    </cfRule>
    <cfRule type="containsText" dxfId="17612" priority="308" operator="containsText" text="Moore, S">
      <formula>NOT(ISERROR(SEARCH("Moore, S",I184)))</formula>
    </cfRule>
    <cfRule type="containsText" dxfId="17611" priority="309" operator="containsText" text="Ippolito">
      <formula>NOT(ISERROR(SEARCH("Ippolito",I184)))</formula>
    </cfRule>
    <cfRule type="containsText" dxfId="17610" priority="310" operator="containsText" text="Chung, M">
      <formula>NOT(ISERROR(SEARCH("Chung, M",I184)))</formula>
    </cfRule>
    <cfRule type="containsText" dxfId="17609" priority="311" operator="containsText" text="Goodson">
      <formula>NOT(ISERROR(SEARCH("Goodson",I184)))</formula>
    </cfRule>
    <cfRule type="containsText" dxfId="17608" priority="312" operator="containsText" text="Defranco">
      <formula>NOT(ISERROR(SEARCH("Defranco",I184)))</formula>
    </cfRule>
    <cfRule type="containsText" dxfId="17607" priority="313" operator="containsText" text="Ward">
      <formula>NOT(ISERROR(SEARCH("Ward",I184)))</formula>
    </cfRule>
    <cfRule type="containsText" dxfId="17606" priority="314" operator="containsText" text="Scanlon">
      <formula>NOT(ISERROR(SEARCH("Scanlon",I184)))</formula>
    </cfRule>
    <cfRule type="containsText" dxfId="17605" priority="315" operator="containsText" text="Guijt">
      <formula>NOT(ISERROR(SEARCH("Guijt",I184)))</formula>
    </cfRule>
    <cfRule type="containsText" dxfId="17604" priority="316" operator="containsText" text="Busch">
      <formula>NOT(ISERROR(SEARCH("Busch",I184)))</formula>
    </cfRule>
    <cfRule type="containsText" dxfId="17603" priority="317" operator="containsText" text="Osinski">
      <formula>NOT(ISERROR(SEARCH("Osinski",I184)))</formula>
    </cfRule>
    <cfRule type="containsText" dxfId="17602" priority="318" operator="containsText" text="McKone">
      <formula>NOT(ISERROR(SEARCH("McKone",I184)))</formula>
    </cfRule>
    <cfRule type="containsText" dxfId="17601" priority="319" operator="containsText" text="Kauffman">
      <formula>NOT(ISERROR(SEARCH("Kauffman",I184)))</formula>
    </cfRule>
    <cfRule type="containsText" dxfId="17600" priority="320" operator="containsText" text="Kaiser">
      <formula>NOT(ISERROR(SEARCH("Kaiser",I184)))</formula>
    </cfRule>
    <cfRule type="containsText" dxfId="17599" priority="321" operator="containsText" text="McGraw">
      <formula>NOT(ISERROR(SEARCH("McGraw",I184)))</formula>
    </cfRule>
    <cfRule type="containsText" dxfId="17598" priority="322" operator="containsText" text="Quinn">
      <formula>NOT(ISERROR(SEARCH("Quinn",I184)))</formula>
    </cfRule>
    <cfRule type="containsText" dxfId="17597" priority="323" operator="containsText" text="Anderson">
      <formula>NOT(ISERROR(SEARCH("Anderson",I184)))</formula>
    </cfRule>
    <cfRule type="containsText" dxfId="17596" priority="324" operator="containsText" text="Boucher">
      <formula>NOT(ISERROR(SEARCH("Boucher",I184)))</formula>
    </cfRule>
    <cfRule type="containsText" dxfId="17595" priority="325" operator="containsText" text="Hulse">
      <formula>NOT(ISERROR(SEARCH("Hulse",I184)))</formula>
    </cfRule>
    <cfRule type="containsText" dxfId="17594" priority="326" operator="containsText" text="Chen, P">
      <formula>NOT(ISERROR(SEARCH("Chen, P",I184)))</formula>
    </cfRule>
    <cfRule type="containsText" dxfId="17593" priority="327" operator="containsText" text="Calve">
      <formula>NOT(ISERROR(SEARCH("Calve",I184)))</formula>
    </cfRule>
    <cfRule type="containsText" dxfId="17592" priority="328" operator="containsText" text="Turner">
      <formula>NOT(ISERROR(SEARCH("Turner",I184)))</formula>
    </cfRule>
    <cfRule type="containsText" dxfId="17591" priority="329" operator="containsText" text="Arpin">
      <formula>NOT(ISERROR(SEARCH("Arpin",I184)))</formula>
    </cfRule>
    <cfRule type="containsText" dxfId="17590" priority="330" operator="containsText" text="Pyonin">
      <formula>NOT(ISERROR(SEARCH("Pyonin",I184)))</formula>
    </cfRule>
    <cfRule type="containsText" dxfId="17589" priority="331" operator="containsText" text="Boudreau">
      <formula>NOT(ISERROR(SEARCH("Boudreau",I184)))</formula>
    </cfRule>
    <cfRule type="containsText" dxfId="17588" priority="332" operator="containsText" text="Saadat">
      <formula>NOT(ISERROR(SEARCH("Saadat",I184)))</formula>
    </cfRule>
    <cfRule type="containsText" dxfId="17587" priority="333" operator="containsText" text="Harlow">
      <formula>NOT(ISERROR(SEARCH("Harlow",I184)))</formula>
    </cfRule>
  </conditionalFormatting>
  <conditionalFormatting sqref="I184:K189">
    <cfRule type="containsText" dxfId="17586" priority="286" operator="containsText" text="Curcuri">
      <formula>NOT(ISERROR(SEARCH("Curcuri",I184)))</formula>
    </cfRule>
    <cfRule type="containsText" dxfId="17585" priority="287" operator="containsText" text="Martin, B">
      <formula>NOT(ISERROR(SEARCH("Martin, B",I184)))</formula>
    </cfRule>
    <cfRule type="containsText" dxfId="17584" priority="288" operator="containsText" text="Branch">
      <formula>NOT(ISERROR(SEARCH("Branch",I184)))</formula>
    </cfRule>
    <cfRule type="containsText" dxfId="17583" priority="289" operator="containsText" text="Hulse">
      <formula>NOT(ISERROR(SEARCH("Hulse",I184)))</formula>
    </cfRule>
    <cfRule type="containsText" dxfId="17582" priority="290" operator="containsText" text="Derrick">
      <formula>NOT(ISERROR(SEARCH("Derrick",I184)))</formula>
    </cfRule>
    <cfRule type="containsText" dxfId="17581" priority="291" operator="containsText" text="Bayat">
      <formula>NOT(ISERROR(SEARCH("Bayat",I184)))</formula>
    </cfRule>
    <cfRule type="containsText" dxfId="17580" priority="292" operator="containsText" text="Braden">
      <formula>NOT(ISERROR(SEARCH("Braden",I184)))</formula>
    </cfRule>
    <cfRule type="containsText" dxfId="17579" priority="293" operator="containsText" text="Plenzler">
      <formula>NOT(ISERROR(SEARCH("Plenzler",I184)))</formula>
    </cfRule>
    <cfRule type="containsText" dxfId="17578" priority="294" operator="containsText" text="Daniels">
      <formula>NOT(ISERROR(SEARCH("Daniels",I184)))</formula>
    </cfRule>
    <cfRule type="containsText" dxfId="17577" priority="295" operator="containsText" text="Franklin, B">
      <formula>NOT(ISERROR(SEARCH("Franklin, B",I184)))</formula>
    </cfRule>
    <cfRule type="containsText" dxfId="17576" priority="296" operator="containsText" text="White, S">
      <formula>NOT(ISERROR(SEARCH("White, S",I184)))</formula>
    </cfRule>
    <cfRule type="containsText" dxfId="17575" priority="297" operator="containsText" text="Galligan">
      <formula>NOT(ISERROR(SEARCH("Galligan",I184)))</formula>
    </cfRule>
    <cfRule type="containsText" dxfId="17574" priority="298" operator="containsText" text="Kalan">
      <formula>NOT(ISERROR(SEARCH("Kalan",I184)))</formula>
    </cfRule>
    <cfRule type="containsText" dxfId="17573" priority="299" operator="containsText" text="Browne">
      <formula>NOT(ISERROR(SEARCH("Browne",I184)))</formula>
    </cfRule>
    <cfRule type="containsText" dxfId="17572" priority="300" operator="containsText" text="Dejmek">
      <formula>NOT(ISERROR(SEARCH("Dejmek",I184)))</formula>
    </cfRule>
    <cfRule type="containsText" dxfId="17571" priority="301" operator="containsText" text="Fitzpatrick">
      <formula>NOT(ISERROR(SEARCH("Fitzpatrick",I184)))</formula>
    </cfRule>
    <cfRule type="containsText" dxfId="17570" priority="302" operator="containsText" text="Hoelter">
      <formula>NOT(ISERROR(SEARCH("Hoelter",I184)))</formula>
    </cfRule>
    <cfRule type="containsText" dxfId="17569" priority="303" operator="containsText" text="Chang, T">
      <formula>NOT(ISERROR(SEARCH("Chang, T",I184)))</formula>
    </cfRule>
  </conditionalFormatting>
  <conditionalFormatting sqref="I184:K189">
    <cfRule type="containsText" dxfId="17568" priority="278" operator="containsText" text="Smith, R">
      <formula>NOT(ISERROR(SEARCH("Smith, R",I184)))</formula>
    </cfRule>
    <cfRule type="containsText" dxfId="17567" priority="279" operator="containsText" text="McNeill">
      <formula>NOT(ISERROR(SEARCH("McNeill",I184)))</formula>
    </cfRule>
    <cfRule type="containsText" dxfId="17566" priority="280" operator="containsText" text="Woods">
      <formula>NOT(ISERROR(SEARCH("Woods",I184)))</formula>
    </cfRule>
    <cfRule type="containsText" dxfId="17565" priority="281" operator="containsText" text="Shiang">
      <formula>NOT(ISERROR(SEARCH("Shiang",I184)))</formula>
    </cfRule>
    <cfRule type="containsText" dxfId="17564" priority="282" operator="containsText" text="Greenhut">
      <formula>NOT(ISERROR(SEARCH("Greenhut",I184)))</formula>
    </cfRule>
    <cfRule type="containsText" dxfId="17563" priority="283" operator="containsText" text="Range">
      <formula>NOT(ISERROR(SEARCH("Range",I184)))</formula>
    </cfRule>
    <cfRule type="containsText" dxfId="17562" priority="284" operator="containsText" text="Schneider">
      <formula>NOT(ISERROR(SEARCH("Schneider",I184)))</formula>
    </cfRule>
    <cfRule type="containsText" dxfId="17561" priority="285" operator="containsText" text="Majors">
      <formula>NOT(ISERROR(SEARCH("Majors",I184)))</formula>
    </cfRule>
  </conditionalFormatting>
  <conditionalFormatting sqref="I184:K189">
    <cfRule type="containsText" dxfId="17560" priority="277" operator="containsText" text="Martin, B">
      <formula>NOT(ISERROR(SEARCH("Martin, B",I184)))</formula>
    </cfRule>
  </conditionalFormatting>
  <conditionalFormatting sqref="I190:K195">
    <cfRule type="containsText" dxfId="17559" priority="247" operator="containsText" text="Smith, Richard">
      <formula>NOT(ISERROR(SEARCH("Smith, Richard",I190)))</formula>
    </cfRule>
    <cfRule type="containsText" dxfId="17558" priority="248" operator="containsText" text="Beamer">
      <formula>NOT(ISERROR(SEARCH("Beamer",I190)))</formula>
    </cfRule>
    <cfRule type="containsText" dxfId="17557" priority="249" operator="containsText" text="Praiss">
      <formula>NOT(ISERROR(SEARCH("Praiss",I190)))</formula>
    </cfRule>
    <cfRule type="containsText" dxfId="17556" priority="250" operator="containsText" text="Mayberry">
      <formula>NOT(ISERROR(SEARCH("Mayberry",I190)))</formula>
    </cfRule>
    <cfRule type="containsText" dxfId="17555" priority="251" operator="containsText" text="Moore, S">
      <formula>NOT(ISERROR(SEARCH("Moore, S",I190)))</formula>
    </cfRule>
    <cfRule type="containsText" dxfId="17554" priority="252" operator="containsText" text="Ippolito">
      <formula>NOT(ISERROR(SEARCH("Ippolito",I190)))</formula>
    </cfRule>
    <cfRule type="containsText" dxfId="17553" priority="253" operator="containsText" text="Chung, M">
      <formula>NOT(ISERROR(SEARCH("Chung, M",I190)))</formula>
    </cfRule>
    <cfRule type="containsText" dxfId="17552" priority="254" operator="containsText" text="Goodson">
      <formula>NOT(ISERROR(SEARCH("Goodson",I190)))</formula>
    </cfRule>
    <cfRule type="containsText" dxfId="17551" priority="255" operator="containsText" text="Defranco">
      <formula>NOT(ISERROR(SEARCH("Defranco",I190)))</formula>
    </cfRule>
    <cfRule type="containsText" dxfId="17550" priority="256" operator="containsText" text="Ward">
      <formula>NOT(ISERROR(SEARCH("Ward",I190)))</formula>
    </cfRule>
    <cfRule type="containsText" dxfId="17549" priority="257" operator="containsText" text="Scanlon">
      <formula>NOT(ISERROR(SEARCH("Scanlon",I190)))</formula>
    </cfRule>
    <cfRule type="containsText" dxfId="17548" priority="258" operator="containsText" text="Guijt">
      <formula>NOT(ISERROR(SEARCH("Guijt",I190)))</formula>
    </cfRule>
    <cfRule type="containsText" dxfId="17547" priority="259" operator="containsText" text="Busch">
      <formula>NOT(ISERROR(SEARCH("Busch",I190)))</formula>
    </cfRule>
    <cfRule type="containsText" dxfId="17546" priority="260" operator="containsText" text="Osinski">
      <formula>NOT(ISERROR(SEARCH("Osinski",I190)))</formula>
    </cfRule>
    <cfRule type="containsText" dxfId="17545" priority="261" operator="containsText" text="McKone">
      <formula>NOT(ISERROR(SEARCH("McKone",I190)))</formula>
    </cfRule>
    <cfRule type="containsText" dxfId="17544" priority="262" operator="containsText" text="Kauffman">
      <formula>NOT(ISERROR(SEARCH("Kauffman",I190)))</formula>
    </cfRule>
    <cfRule type="containsText" dxfId="17543" priority="263" operator="containsText" text="Kaiser">
      <formula>NOT(ISERROR(SEARCH("Kaiser",I190)))</formula>
    </cfRule>
    <cfRule type="containsText" dxfId="17542" priority="264" operator="containsText" text="McGraw">
      <formula>NOT(ISERROR(SEARCH("McGraw",I190)))</formula>
    </cfRule>
    <cfRule type="containsText" dxfId="17541" priority="265" operator="containsText" text="Quinn">
      <formula>NOT(ISERROR(SEARCH("Quinn",I190)))</formula>
    </cfRule>
    <cfRule type="containsText" dxfId="17540" priority="266" operator="containsText" text="Anderson">
      <formula>NOT(ISERROR(SEARCH("Anderson",I190)))</formula>
    </cfRule>
    <cfRule type="containsText" dxfId="17539" priority="267" operator="containsText" text="Boucher">
      <formula>NOT(ISERROR(SEARCH("Boucher",I190)))</formula>
    </cfRule>
    <cfRule type="containsText" dxfId="17538" priority="268" operator="containsText" text="Hulse">
      <formula>NOT(ISERROR(SEARCH("Hulse",I190)))</formula>
    </cfRule>
    <cfRule type="containsText" dxfId="17537" priority="269" operator="containsText" text="Chen, P">
      <formula>NOT(ISERROR(SEARCH("Chen, P",I190)))</formula>
    </cfRule>
    <cfRule type="containsText" dxfId="17536" priority="270" operator="containsText" text="Calve">
      <formula>NOT(ISERROR(SEARCH("Calve",I190)))</formula>
    </cfRule>
    <cfRule type="containsText" dxfId="17535" priority="271" operator="containsText" text="Turner">
      <formula>NOT(ISERROR(SEARCH("Turner",I190)))</formula>
    </cfRule>
    <cfRule type="containsText" dxfId="17534" priority="272" operator="containsText" text="Arpin">
      <formula>NOT(ISERROR(SEARCH("Arpin",I190)))</formula>
    </cfRule>
    <cfRule type="containsText" dxfId="17533" priority="273" operator="containsText" text="Pyonin">
      <formula>NOT(ISERROR(SEARCH("Pyonin",I190)))</formula>
    </cfRule>
    <cfRule type="containsText" dxfId="17532" priority="274" operator="containsText" text="Boudreau">
      <formula>NOT(ISERROR(SEARCH("Boudreau",I190)))</formula>
    </cfRule>
    <cfRule type="containsText" dxfId="17531" priority="275" operator="containsText" text="Saadat">
      <formula>NOT(ISERROR(SEARCH("Saadat",I190)))</formula>
    </cfRule>
    <cfRule type="containsText" dxfId="17530" priority="276" operator="containsText" text="Harlow">
      <formula>NOT(ISERROR(SEARCH("Harlow",I190)))</formula>
    </cfRule>
  </conditionalFormatting>
  <conditionalFormatting sqref="I190:K195">
    <cfRule type="containsText" dxfId="17529" priority="229" operator="containsText" text="Curcuri">
      <formula>NOT(ISERROR(SEARCH("Curcuri",I190)))</formula>
    </cfRule>
    <cfRule type="containsText" dxfId="17528" priority="230" operator="containsText" text="Martin, B">
      <formula>NOT(ISERROR(SEARCH("Martin, B",I190)))</formula>
    </cfRule>
    <cfRule type="containsText" dxfId="17527" priority="231" operator="containsText" text="Branch">
      <formula>NOT(ISERROR(SEARCH("Branch",I190)))</formula>
    </cfRule>
    <cfRule type="containsText" dxfId="17526" priority="232" operator="containsText" text="Hulse">
      <formula>NOT(ISERROR(SEARCH("Hulse",I190)))</formula>
    </cfRule>
    <cfRule type="containsText" dxfId="17525" priority="233" operator="containsText" text="Derrick">
      <formula>NOT(ISERROR(SEARCH("Derrick",I190)))</formula>
    </cfRule>
    <cfRule type="containsText" dxfId="17524" priority="234" operator="containsText" text="Bayat">
      <formula>NOT(ISERROR(SEARCH("Bayat",I190)))</formula>
    </cfRule>
    <cfRule type="containsText" dxfId="17523" priority="235" operator="containsText" text="Braden">
      <formula>NOT(ISERROR(SEARCH("Braden",I190)))</formula>
    </cfRule>
    <cfRule type="containsText" dxfId="17522" priority="236" operator="containsText" text="Plenzler">
      <formula>NOT(ISERROR(SEARCH("Plenzler",I190)))</formula>
    </cfRule>
    <cfRule type="containsText" dxfId="17521" priority="237" operator="containsText" text="Daniels">
      <formula>NOT(ISERROR(SEARCH("Daniels",I190)))</formula>
    </cfRule>
    <cfRule type="containsText" dxfId="17520" priority="238" operator="containsText" text="Franklin, B">
      <formula>NOT(ISERROR(SEARCH("Franklin, B",I190)))</formula>
    </cfRule>
    <cfRule type="containsText" dxfId="17519" priority="239" operator="containsText" text="White, S">
      <formula>NOT(ISERROR(SEARCH("White, S",I190)))</formula>
    </cfRule>
    <cfRule type="containsText" dxfId="17518" priority="240" operator="containsText" text="Galligan">
      <formula>NOT(ISERROR(SEARCH("Galligan",I190)))</formula>
    </cfRule>
    <cfRule type="containsText" dxfId="17517" priority="241" operator="containsText" text="Kalan">
      <formula>NOT(ISERROR(SEARCH("Kalan",I190)))</formula>
    </cfRule>
    <cfRule type="containsText" dxfId="17516" priority="242" operator="containsText" text="Browne">
      <formula>NOT(ISERROR(SEARCH("Browne",I190)))</formula>
    </cfRule>
    <cfRule type="containsText" dxfId="17515" priority="243" operator="containsText" text="Dejmek">
      <formula>NOT(ISERROR(SEARCH("Dejmek",I190)))</formula>
    </cfRule>
    <cfRule type="containsText" dxfId="17514" priority="244" operator="containsText" text="Fitzpatrick">
      <formula>NOT(ISERROR(SEARCH("Fitzpatrick",I190)))</formula>
    </cfRule>
    <cfRule type="containsText" dxfId="17513" priority="245" operator="containsText" text="Hoelter">
      <formula>NOT(ISERROR(SEARCH("Hoelter",I190)))</formula>
    </cfRule>
    <cfRule type="containsText" dxfId="17512" priority="246" operator="containsText" text="Chang, T">
      <formula>NOT(ISERROR(SEARCH("Chang, T",I190)))</formula>
    </cfRule>
  </conditionalFormatting>
  <conditionalFormatting sqref="I190:K195">
    <cfRule type="containsText" dxfId="17511" priority="221" operator="containsText" text="Smith, R">
      <formula>NOT(ISERROR(SEARCH("Smith, R",I190)))</formula>
    </cfRule>
    <cfRule type="containsText" dxfId="17510" priority="222" operator="containsText" text="McNeill">
      <formula>NOT(ISERROR(SEARCH("McNeill",I190)))</formula>
    </cfRule>
    <cfRule type="containsText" dxfId="17509" priority="223" operator="containsText" text="Woods">
      <formula>NOT(ISERROR(SEARCH("Woods",I190)))</formula>
    </cfRule>
    <cfRule type="containsText" dxfId="17508" priority="224" operator="containsText" text="Shiang">
      <formula>NOT(ISERROR(SEARCH("Shiang",I190)))</formula>
    </cfRule>
    <cfRule type="containsText" dxfId="17507" priority="225" operator="containsText" text="Greenhut">
      <formula>NOT(ISERROR(SEARCH("Greenhut",I190)))</formula>
    </cfRule>
    <cfRule type="containsText" dxfId="17506" priority="226" operator="containsText" text="Range">
      <formula>NOT(ISERROR(SEARCH("Range",I190)))</formula>
    </cfRule>
    <cfRule type="containsText" dxfId="17505" priority="227" operator="containsText" text="Schneider">
      <formula>NOT(ISERROR(SEARCH("Schneider",I190)))</formula>
    </cfRule>
    <cfRule type="containsText" dxfId="17504" priority="228" operator="containsText" text="Majors">
      <formula>NOT(ISERROR(SEARCH("Majors",I190)))</formula>
    </cfRule>
  </conditionalFormatting>
  <conditionalFormatting sqref="I190:K195">
    <cfRule type="containsText" dxfId="17503" priority="220" operator="containsText" text="Martin, B">
      <formula>NOT(ISERROR(SEARCH("Martin, B",I190)))</formula>
    </cfRule>
  </conditionalFormatting>
  <conditionalFormatting sqref="I89:K90">
    <cfRule type="containsText" dxfId="17502" priority="203" operator="containsText" text="Curcuri">
      <formula>NOT(ISERROR(SEARCH("Curcuri",I89)))</formula>
    </cfRule>
    <cfRule type="containsText" dxfId="17501" priority="204" operator="containsText" text="Branch">
      <formula>NOT(ISERROR(SEARCH("Branch",I89)))</formula>
    </cfRule>
    <cfRule type="containsText" dxfId="17500" priority="205" operator="containsText" text="Hulse">
      <formula>NOT(ISERROR(SEARCH("Hulse",I89)))</formula>
    </cfRule>
    <cfRule type="containsText" dxfId="17499" priority="206" operator="containsText" text="Derrick">
      <formula>NOT(ISERROR(SEARCH("Derrick",I89)))</formula>
    </cfRule>
    <cfRule type="containsText" dxfId="17498" priority="207" operator="containsText" text="Bayat">
      <formula>NOT(ISERROR(SEARCH("Bayat",I89)))</formula>
    </cfRule>
    <cfRule type="containsText" dxfId="17497" priority="208" operator="containsText" text="Braden">
      <formula>NOT(ISERROR(SEARCH("Braden",I89)))</formula>
    </cfRule>
    <cfRule type="containsText" dxfId="17496" priority="209" operator="containsText" text="Plenzler">
      <formula>NOT(ISERROR(SEARCH("Plenzler",I89)))</formula>
    </cfRule>
    <cfRule type="containsText" dxfId="17495" priority="210" operator="containsText" text="Daniels">
      <formula>NOT(ISERROR(SEARCH("Daniels",I89)))</formula>
    </cfRule>
    <cfRule type="containsText" dxfId="17494" priority="211" operator="containsText" text="Franklin, B">
      <formula>NOT(ISERROR(SEARCH("Franklin, B",I89)))</formula>
    </cfRule>
    <cfRule type="containsText" dxfId="17493" priority="212" operator="containsText" text="White, S">
      <formula>NOT(ISERROR(SEARCH("White, S",I89)))</formula>
    </cfRule>
    <cfRule type="containsText" dxfId="17492" priority="213" operator="containsText" text="Galligan">
      <formula>NOT(ISERROR(SEARCH("Galligan",I89)))</formula>
    </cfRule>
    <cfRule type="containsText" dxfId="17491" priority="214" operator="containsText" text="Kalan">
      <formula>NOT(ISERROR(SEARCH("Kalan",I89)))</formula>
    </cfRule>
    <cfRule type="containsText" dxfId="17490" priority="215" operator="containsText" text="Browne">
      <formula>NOT(ISERROR(SEARCH("Browne",I89)))</formula>
    </cfRule>
    <cfRule type="containsText" dxfId="17489" priority="216" operator="containsText" text="Dejmek">
      <formula>NOT(ISERROR(SEARCH("Dejmek",I89)))</formula>
    </cfRule>
    <cfRule type="containsText" dxfId="17488" priority="217" operator="containsText" text="Fitzpatrick">
      <formula>NOT(ISERROR(SEARCH("Fitzpatrick",I89)))</formula>
    </cfRule>
    <cfRule type="containsText" dxfId="17487" priority="218" operator="containsText" text="Hoelter">
      <formula>NOT(ISERROR(SEARCH("Hoelter",I89)))</formula>
    </cfRule>
    <cfRule type="containsText" dxfId="17486" priority="219" operator="containsText" text="Chang, T">
      <formula>NOT(ISERROR(SEARCH("Chang, T",I89)))</formula>
    </cfRule>
  </conditionalFormatting>
  <conditionalFormatting sqref="I89:K90">
    <cfRule type="containsText" dxfId="17485" priority="195" operator="containsText" text="Smith, R">
      <formula>NOT(ISERROR(SEARCH("Smith, R",I89)))</formula>
    </cfRule>
    <cfRule type="containsText" dxfId="17484" priority="196" operator="containsText" text="McNeill">
      <formula>NOT(ISERROR(SEARCH("McNeill",I89)))</formula>
    </cfRule>
    <cfRule type="containsText" dxfId="17483" priority="197" operator="containsText" text="Woods">
      <formula>NOT(ISERROR(SEARCH("Woods",I89)))</formula>
    </cfRule>
    <cfRule type="containsText" dxfId="17482" priority="198" operator="containsText" text="Shiang">
      <formula>NOT(ISERROR(SEARCH("Shiang",I89)))</formula>
    </cfRule>
    <cfRule type="containsText" dxfId="17481" priority="199" operator="containsText" text="Greenhut">
      <formula>NOT(ISERROR(SEARCH("Greenhut",I89)))</formula>
    </cfRule>
    <cfRule type="containsText" dxfId="17480" priority="200" operator="containsText" text="Range">
      <formula>NOT(ISERROR(SEARCH("Range",I89)))</formula>
    </cfRule>
    <cfRule type="containsText" dxfId="17479" priority="201" operator="containsText" text="Schneider">
      <formula>NOT(ISERROR(SEARCH("Schneider",I89)))</formula>
    </cfRule>
    <cfRule type="containsText" dxfId="17478" priority="202" operator="containsText" text="Majors">
      <formula>NOT(ISERROR(SEARCH("Majors",I89)))</formula>
    </cfRule>
  </conditionalFormatting>
  <conditionalFormatting sqref="I89:K90">
    <cfRule type="containsText" dxfId="17477" priority="194" operator="containsText" text="Martin, B">
      <formula>NOT(ISERROR(SEARCH("Martin, B",I89)))</formula>
    </cfRule>
  </conditionalFormatting>
  <conditionalFormatting sqref="I122:K1048576 I4:K8 I59:K120 I10:K47 I49:K57">
    <cfRule type="containsText" dxfId="17476" priority="187" operator="containsText" text="Kinder, G">
      <formula>NOT(ISERROR(SEARCH("Kinder, G",I4)))</formula>
    </cfRule>
    <cfRule type="containsText" dxfId="17475" priority="188" operator="containsText" text="Zado">
      <formula>NOT(ISERROR(SEARCH("Zado",I4)))</formula>
    </cfRule>
    <cfRule type="containsText" dxfId="17474" priority="189" operator="containsText" text="Haapala">
      <formula>NOT(ISERROR(SEARCH("Haapala",I4)))</formula>
    </cfRule>
    <cfRule type="containsText" dxfId="17473" priority="190" operator="containsText" text="Bunting">
      <formula>NOT(ISERROR(SEARCH("Bunting",I4)))</formula>
    </cfRule>
    <cfRule type="containsText" dxfId="17472" priority="191" operator="containsText" text="Clements">
      <formula>NOT(ISERROR(SEARCH("Clements",I4)))</formula>
    </cfRule>
    <cfRule type="containsText" dxfId="17471" priority="192" operator="containsText" text="McCarthy, S">
      <formula>NOT(ISERROR(SEARCH("McCarthy, S",I4)))</formula>
    </cfRule>
    <cfRule type="containsText" dxfId="17470" priority="193" operator="containsText" text="Mayberry">
      <formula>NOT(ISERROR(SEARCH("Mayberry",I4)))</formula>
    </cfRule>
  </conditionalFormatting>
  <conditionalFormatting sqref="I1:K3">
    <cfRule type="containsText" dxfId="17469" priority="141" operator="containsText" text="Fishman">
      <formula>NOT(ISERROR(SEARCH("Fishman",I1)))</formula>
    </cfRule>
    <cfRule type="containsText" dxfId="17468" priority="142" operator="containsText" text="Fitzpatrick">
      <formula>NOT(ISERROR(SEARCH("Fitzpatrick",I1)))</formula>
    </cfRule>
    <cfRule type="containsText" dxfId="17467" priority="143" operator="containsText" text="Arpin">
      <formula>NOT(ISERROR(SEARCH("Arpin",I1)))</formula>
    </cfRule>
    <cfRule type="containsText" dxfId="17466" priority="144" operator="containsText" text="Meyers">
      <formula>NOT(ISERROR(SEARCH("Meyers",I1)))</formula>
    </cfRule>
    <cfRule type="containsText" dxfId="17465" priority="145" operator="containsText" text="Chang, T">
      <formula>NOT(ISERROR(SEARCH("Chang, T",I1)))</formula>
    </cfRule>
    <cfRule type="containsText" dxfId="17464" priority="146" operator="containsText" text="Boucher">
      <formula>NOT(ISERROR(SEARCH("Boucher",I1)))</formula>
    </cfRule>
    <cfRule type="containsText" dxfId="17463" priority="147" operator="containsText" text="Chung, M">
      <formula>NOT(ISERROR(SEARCH("Chung, M",I1)))</formula>
    </cfRule>
    <cfRule type="containsText" dxfId="17462" priority="148" operator="containsText" text="Heaney">
      <formula>NOT(ISERROR(SEARCH("Heaney",I1)))</formula>
    </cfRule>
    <cfRule type="containsText" dxfId="17461" priority="149" operator="containsText" text="Squire">
      <formula>NOT(ISERROR(SEARCH("Squire",I1)))</formula>
    </cfRule>
    <cfRule type="containsText" dxfId="17460" priority="150" operator="containsText" text="Szpondowski">
      <formula>NOT(ISERROR(SEARCH("Szpondowski",I1)))</formula>
    </cfRule>
    <cfRule type="containsText" dxfId="17459" priority="151" operator="containsText" text="Daniels">
      <formula>NOT(ISERROR(SEARCH("Daniels",I1)))</formula>
    </cfRule>
    <cfRule type="containsText" dxfId="17458" priority="152" operator="containsText" text="Moore, S">
      <formula>NOT(ISERROR(SEARCH("Moore, S",I1)))</formula>
    </cfRule>
    <cfRule type="containsText" dxfId="17457" priority="153" operator="containsText" text="Ankenbrand">
      <formula>NOT(ISERROR(SEARCH("Ankenbrand",I1)))</formula>
    </cfRule>
    <cfRule type="containsText" dxfId="17456" priority="154" operator="containsText" text="Dougal">
      <formula>NOT(ISERROR(SEARCH("Dougal",I1)))</formula>
    </cfRule>
    <cfRule type="containsText" dxfId="17455" priority="155" operator="containsText" text="Capp">
      <formula>NOT(ISERROR(SEARCH("Capp",I1)))</formula>
    </cfRule>
    <cfRule type="containsText" dxfId="17454" priority="156" operator="containsText" text="Range">
      <formula>NOT(ISERROR(SEARCH("Range",I1)))</formula>
    </cfRule>
    <cfRule type="containsText" dxfId="17453" priority="157" operator="containsText" text="Ogden">
      <formula>NOT(ISERROR(SEARCH("Ogden",I1)))</formula>
    </cfRule>
    <cfRule type="containsText" dxfId="17452" priority="158" operator="containsText" text="Silverman, R">
      <formula>NOT(ISERROR(SEARCH("Silverman, R",I1)))</formula>
    </cfRule>
    <cfRule type="containsText" dxfId="17451" priority="159" operator="containsText" text="Woods">
      <formula>NOT(ISERROR(SEARCH("Woods",I1)))</formula>
    </cfRule>
    <cfRule type="containsText" dxfId="17450" priority="160" operator="containsText" text="Harlow">
      <formula>NOT(ISERROR(SEARCH("Harlow",I1)))</formula>
    </cfRule>
    <cfRule type="containsText" dxfId="17449" priority="161" operator="containsText" text="Kalan">
      <formula>NOT(ISERROR(SEARCH("Kalan",I1)))</formula>
    </cfRule>
    <cfRule type="containsText" dxfId="17448" priority="162" operator="containsText" text="Braden">
      <formula>NOT(ISERROR(SEARCH("Braden",I1)))</formula>
    </cfRule>
    <cfRule type="containsText" dxfId="17447" priority="163" operator="containsText" text="White">
      <formula>NOT(ISERROR(SEARCH("White",I1)))</formula>
    </cfRule>
    <cfRule type="containsText" dxfId="17446" priority="164" operator="containsText" text="Zado">
      <formula>NOT(ISERROR(SEARCH("Zado",I1)))</formula>
    </cfRule>
    <cfRule type="containsText" dxfId="17445" priority="165" operator="containsText" text="Defranco">
      <formula>NOT(ISERROR(SEARCH("Defranco",I1)))</formula>
    </cfRule>
    <cfRule type="containsText" dxfId="17444" priority="166" operator="containsText" text="Martin">
      <formula>NOT(ISERROR(SEARCH("Martin",I1)))</formula>
    </cfRule>
    <cfRule type="containsText" dxfId="17443" priority="167" operator="containsText" text="Pinkerton">
      <formula>NOT(ISERROR(SEARCH("Pinkerton",I1)))</formula>
    </cfRule>
    <cfRule type="containsText" dxfId="17442" priority="168" operator="containsText" text="Khan">
      <formula>NOT(ISERROR(SEARCH("Khan",I1)))</formula>
    </cfRule>
    <cfRule type="containsText" dxfId="17441" priority="169" operator="containsText" text="Murphy, C">
      <formula>NOT(ISERROR(SEARCH("Murphy, C",I1)))</formula>
    </cfRule>
    <cfRule type="containsText" dxfId="17440" priority="170" operator="containsText" text="Anderson">
      <formula>NOT(ISERROR(SEARCH("Anderson",I1)))</formula>
    </cfRule>
    <cfRule type="containsText" dxfId="17439" priority="171" operator="containsText" text="McKone">
      <formula>NOT(ISERROR(SEARCH("McKone",I1)))</formula>
    </cfRule>
    <cfRule type="containsText" dxfId="17438" priority="172" operator="containsText" text="Cotta">
      <formula>NOT(ISERROR(SEARCH("Cotta",I1)))</formula>
    </cfRule>
    <cfRule type="containsText" dxfId="17437" priority="173" operator="containsText" text="Grimes">
      <formula>NOT(ISERROR(SEARCH("Grimes",I1)))</formula>
    </cfRule>
    <cfRule type="containsText" dxfId="17436" priority="174" operator="containsText" text="Kaiser">
      <formula>NOT(ISERROR(SEARCH("Kaiser",I1)))</formula>
    </cfRule>
    <cfRule type="containsText" dxfId="17435" priority="175" operator="containsText" text="Goodson">
      <formula>NOT(ISERROR(SEARCH("Goodson",I1)))</formula>
    </cfRule>
    <cfRule type="containsText" dxfId="17434" priority="176" operator="containsText" text="McGraw">
      <formula>NOT(ISERROR(SEARCH("McGraw",I1)))</formula>
    </cfRule>
    <cfRule type="containsText" dxfId="17433" priority="177" operator="containsText" text="Smith, R">
      <formula>NOT(ISERROR(SEARCH("Smith, R",I1)))</formula>
    </cfRule>
    <cfRule type="containsText" dxfId="17432" priority="178" operator="containsText" text="Schneider">
      <formula>NOT(ISERROR(SEARCH("Schneider",I1)))</formula>
    </cfRule>
    <cfRule type="containsText" dxfId="17431" priority="179" operator="containsText" text="Newman">
      <formula>NOT(ISERROR(SEARCH("Newman",I1)))</formula>
    </cfRule>
    <cfRule type="containsText" dxfId="17430" priority="180" operator="containsText" text="Majors">
      <formula>NOT(ISERROR(SEARCH("Majors",I1)))</formula>
    </cfRule>
    <cfRule type="containsText" dxfId="17429" priority="181" operator="containsText" text="Saadat">
      <formula>NOT(ISERROR(SEARCH("Saadat",I1)))</formula>
    </cfRule>
    <cfRule type="containsText" dxfId="17428" priority="182" operator="containsText" text="Hoelter">
      <formula>NOT(ISERROR(SEARCH("Hoelter",I1)))</formula>
    </cfRule>
    <cfRule type="containsText" dxfId="17427" priority="183" operator="containsText" text="Kinder, G">
      <formula>NOT(ISERROR(SEARCH("Kinder, G",I1)))</formula>
    </cfRule>
    <cfRule type="containsText" dxfId="17426" priority="184" operator="containsText" text="Osinski">
      <formula>NOT(ISERROR(SEARCH("Osinski",I1)))</formula>
    </cfRule>
    <cfRule type="containsText" dxfId="17425" priority="185" operator="containsText" text="Browne">
      <formula>NOT(ISERROR(SEARCH("Browne",I1)))</formula>
    </cfRule>
    <cfRule type="containsText" dxfId="17424" priority="186" operator="containsText" text="Warner">
      <formula>NOT(ISERROR(SEARCH("Warner",I1)))</formula>
    </cfRule>
  </conditionalFormatting>
  <conditionalFormatting sqref="I48:K48">
    <cfRule type="containsText" dxfId="17423" priority="111" operator="containsText" text="Smith, Richard">
      <formula>NOT(ISERROR(SEARCH("Smith, Richard",I48)))</formula>
    </cfRule>
    <cfRule type="containsText" dxfId="17422" priority="112" operator="containsText" text="Beamer">
      <formula>NOT(ISERROR(SEARCH("Beamer",I48)))</formula>
    </cfRule>
    <cfRule type="containsText" dxfId="17421" priority="113" operator="containsText" text="Praiss">
      <formula>NOT(ISERROR(SEARCH("Praiss",I48)))</formula>
    </cfRule>
    <cfRule type="containsText" dxfId="17420" priority="114" operator="containsText" text="Mayberry">
      <formula>NOT(ISERROR(SEARCH("Mayberry",I48)))</formula>
    </cfRule>
    <cfRule type="containsText" dxfId="17419" priority="115" operator="containsText" text="Moore, S">
      <formula>NOT(ISERROR(SEARCH("Moore, S",I48)))</formula>
    </cfRule>
    <cfRule type="containsText" dxfId="17418" priority="116" operator="containsText" text="Ippolito">
      <formula>NOT(ISERROR(SEARCH("Ippolito",I48)))</formula>
    </cfRule>
    <cfRule type="containsText" dxfId="17417" priority="117" operator="containsText" text="Chung, M">
      <formula>NOT(ISERROR(SEARCH("Chung, M",I48)))</formula>
    </cfRule>
    <cfRule type="containsText" dxfId="17416" priority="118" operator="containsText" text="Goodson">
      <formula>NOT(ISERROR(SEARCH("Goodson",I48)))</formula>
    </cfRule>
    <cfRule type="containsText" dxfId="17415" priority="119" operator="containsText" text="Defranco">
      <formula>NOT(ISERROR(SEARCH("Defranco",I48)))</formula>
    </cfRule>
    <cfRule type="containsText" dxfId="17414" priority="120" operator="containsText" text="Ward">
      <formula>NOT(ISERROR(SEARCH("Ward",I48)))</formula>
    </cfRule>
    <cfRule type="containsText" dxfId="17413" priority="121" operator="containsText" text="Scanlon">
      <formula>NOT(ISERROR(SEARCH("Scanlon",I48)))</formula>
    </cfRule>
    <cfRule type="containsText" dxfId="17412" priority="122" operator="containsText" text="Guijt">
      <formula>NOT(ISERROR(SEARCH("Guijt",I48)))</formula>
    </cfRule>
    <cfRule type="containsText" dxfId="17411" priority="123" operator="containsText" text="Busch">
      <formula>NOT(ISERROR(SEARCH("Busch",I48)))</formula>
    </cfRule>
    <cfRule type="containsText" dxfId="17410" priority="124" operator="containsText" text="Osinski">
      <formula>NOT(ISERROR(SEARCH("Osinski",I48)))</formula>
    </cfRule>
    <cfRule type="containsText" dxfId="17409" priority="125" operator="containsText" text="McKone">
      <formula>NOT(ISERROR(SEARCH("McKone",I48)))</formula>
    </cfRule>
    <cfRule type="containsText" dxfId="17408" priority="126" operator="containsText" text="Kauffman">
      <formula>NOT(ISERROR(SEARCH("Kauffman",I48)))</formula>
    </cfRule>
    <cfRule type="containsText" dxfId="17407" priority="127" operator="containsText" text="Kaiser">
      <formula>NOT(ISERROR(SEARCH("Kaiser",I48)))</formula>
    </cfRule>
    <cfRule type="containsText" dxfId="17406" priority="128" operator="containsText" text="McGraw">
      <formula>NOT(ISERROR(SEARCH("McGraw",I48)))</formula>
    </cfRule>
    <cfRule type="containsText" dxfId="17405" priority="129" operator="containsText" text="Quinn">
      <formula>NOT(ISERROR(SEARCH("Quinn",I48)))</formula>
    </cfRule>
    <cfRule type="containsText" dxfId="17404" priority="130" operator="containsText" text="Anderson">
      <formula>NOT(ISERROR(SEARCH("Anderson",I48)))</formula>
    </cfRule>
    <cfRule type="containsText" dxfId="17403" priority="131" operator="containsText" text="Boucher">
      <formula>NOT(ISERROR(SEARCH("Boucher",I48)))</formula>
    </cfRule>
    <cfRule type="containsText" dxfId="17402" priority="132" operator="containsText" text="Hulse">
      <formula>NOT(ISERROR(SEARCH("Hulse",I48)))</formula>
    </cfRule>
    <cfRule type="containsText" dxfId="17401" priority="133" operator="containsText" text="Chen, P">
      <formula>NOT(ISERROR(SEARCH("Chen, P",I48)))</formula>
    </cfRule>
    <cfRule type="containsText" dxfId="17400" priority="134" operator="containsText" text="Calve">
      <formula>NOT(ISERROR(SEARCH("Calve",I48)))</formula>
    </cfRule>
    <cfRule type="containsText" dxfId="17399" priority="135" operator="containsText" text="Turner">
      <formula>NOT(ISERROR(SEARCH("Turner",I48)))</formula>
    </cfRule>
    <cfRule type="containsText" dxfId="17398" priority="136" operator="containsText" text="Arpin">
      <formula>NOT(ISERROR(SEARCH("Arpin",I48)))</formula>
    </cfRule>
    <cfRule type="containsText" dxfId="17397" priority="137" operator="containsText" text="Pyonin">
      <formula>NOT(ISERROR(SEARCH("Pyonin",I48)))</formula>
    </cfRule>
    <cfRule type="containsText" dxfId="17396" priority="138" operator="containsText" text="Boudreau">
      <formula>NOT(ISERROR(SEARCH("Boudreau",I48)))</formula>
    </cfRule>
    <cfRule type="containsText" dxfId="17395" priority="139" operator="containsText" text="Saadat">
      <formula>NOT(ISERROR(SEARCH("Saadat",I48)))</formula>
    </cfRule>
    <cfRule type="containsText" dxfId="17394" priority="140" operator="containsText" text="Harlow">
      <formula>NOT(ISERROR(SEARCH("Harlow",I48)))</formula>
    </cfRule>
  </conditionalFormatting>
  <conditionalFormatting sqref="I48:K48">
    <cfRule type="containsText" dxfId="17393" priority="93" operator="containsText" text="Curcuri">
      <formula>NOT(ISERROR(SEARCH("Curcuri",I48)))</formula>
    </cfRule>
    <cfRule type="containsText" dxfId="17392" priority="94" operator="containsText" text="Martin, B">
      <formula>NOT(ISERROR(SEARCH("Martin, B",I48)))</formula>
    </cfRule>
    <cfRule type="containsText" dxfId="17391" priority="95" operator="containsText" text="Branch">
      <formula>NOT(ISERROR(SEARCH("Branch",I48)))</formula>
    </cfRule>
    <cfRule type="containsText" dxfId="17390" priority="96" operator="containsText" text="Hulse">
      <formula>NOT(ISERROR(SEARCH("Hulse",I48)))</formula>
    </cfRule>
    <cfRule type="containsText" dxfId="17389" priority="97" operator="containsText" text="Derrick">
      <formula>NOT(ISERROR(SEARCH("Derrick",I48)))</formula>
    </cfRule>
    <cfRule type="containsText" dxfId="17388" priority="98" operator="containsText" text="Bayat">
      <formula>NOT(ISERROR(SEARCH("Bayat",I48)))</formula>
    </cfRule>
    <cfRule type="containsText" dxfId="17387" priority="99" operator="containsText" text="Braden">
      <formula>NOT(ISERROR(SEARCH("Braden",I48)))</formula>
    </cfRule>
    <cfRule type="containsText" dxfId="17386" priority="100" operator="containsText" text="Plenzler">
      <formula>NOT(ISERROR(SEARCH("Plenzler",I48)))</formula>
    </cfRule>
    <cfRule type="containsText" dxfId="17385" priority="101" operator="containsText" text="Daniels">
      <formula>NOT(ISERROR(SEARCH("Daniels",I48)))</formula>
    </cfRule>
    <cfRule type="containsText" dxfId="17384" priority="102" operator="containsText" text="Franklin, B">
      <formula>NOT(ISERROR(SEARCH("Franklin, B",I48)))</formula>
    </cfRule>
    <cfRule type="containsText" dxfId="17383" priority="103" operator="containsText" text="White, S">
      <formula>NOT(ISERROR(SEARCH("White, S",I48)))</formula>
    </cfRule>
    <cfRule type="containsText" dxfId="17382" priority="104" operator="containsText" text="Galligan">
      <formula>NOT(ISERROR(SEARCH("Galligan",I48)))</formula>
    </cfRule>
    <cfRule type="containsText" dxfId="17381" priority="105" operator="containsText" text="Kalan">
      <formula>NOT(ISERROR(SEARCH("Kalan",I48)))</formula>
    </cfRule>
    <cfRule type="containsText" dxfId="17380" priority="106" operator="containsText" text="Browne">
      <formula>NOT(ISERROR(SEARCH("Browne",I48)))</formula>
    </cfRule>
    <cfRule type="containsText" dxfId="17379" priority="107" operator="containsText" text="Dejmek">
      <formula>NOT(ISERROR(SEARCH("Dejmek",I48)))</formula>
    </cfRule>
    <cfRule type="containsText" dxfId="17378" priority="108" operator="containsText" text="Fitzpatrick">
      <formula>NOT(ISERROR(SEARCH("Fitzpatrick",I48)))</formula>
    </cfRule>
    <cfRule type="containsText" dxfId="17377" priority="109" operator="containsText" text="Hoelter">
      <formula>NOT(ISERROR(SEARCH("Hoelter",I48)))</formula>
    </cfRule>
    <cfRule type="containsText" dxfId="17376" priority="110" operator="containsText" text="Chang, T">
      <formula>NOT(ISERROR(SEARCH("Chang, T",I48)))</formula>
    </cfRule>
  </conditionalFormatting>
  <conditionalFormatting sqref="I48:K48">
    <cfRule type="containsText" dxfId="17375" priority="85" operator="containsText" text="Smith, R">
      <formula>NOT(ISERROR(SEARCH("Smith, R",I48)))</formula>
    </cfRule>
    <cfRule type="containsText" dxfId="17374" priority="86" operator="containsText" text="McNeill">
      <formula>NOT(ISERROR(SEARCH("McNeill",I48)))</formula>
    </cfRule>
    <cfRule type="containsText" dxfId="17373" priority="87" operator="containsText" text="Woods">
      <formula>NOT(ISERROR(SEARCH("Woods",I48)))</formula>
    </cfRule>
    <cfRule type="containsText" dxfId="17372" priority="88" operator="containsText" text="Shiang">
      <formula>NOT(ISERROR(SEARCH("Shiang",I48)))</formula>
    </cfRule>
    <cfRule type="containsText" dxfId="17371" priority="89" operator="containsText" text="Greenhut">
      <formula>NOT(ISERROR(SEARCH("Greenhut",I48)))</formula>
    </cfRule>
    <cfRule type="containsText" dxfId="17370" priority="90" operator="containsText" text="Range">
      <formula>NOT(ISERROR(SEARCH("Range",I48)))</formula>
    </cfRule>
    <cfRule type="containsText" dxfId="17369" priority="91" operator="containsText" text="Schneider">
      <formula>NOT(ISERROR(SEARCH("Schneider",I48)))</formula>
    </cfRule>
    <cfRule type="containsText" dxfId="17368" priority="92" operator="containsText" text="Majors">
      <formula>NOT(ISERROR(SEARCH("Majors",I48)))</formula>
    </cfRule>
  </conditionalFormatting>
  <conditionalFormatting sqref="I48:K48">
    <cfRule type="containsText" dxfId="17367" priority="84" operator="containsText" text="Martin, B">
      <formula>NOT(ISERROR(SEARCH("Martin, B",I48)))</formula>
    </cfRule>
  </conditionalFormatting>
  <conditionalFormatting sqref="I48:K48">
    <cfRule type="containsText" dxfId="17366" priority="77" operator="containsText" text="Kinder, G">
      <formula>NOT(ISERROR(SEARCH("Kinder, G",I48)))</formula>
    </cfRule>
    <cfRule type="containsText" dxfId="17365" priority="78" operator="containsText" text="Zado">
      <formula>NOT(ISERROR(SEARCH("Zado",I48)))</formula>
    </cfRule>
    <cfRule type="containsText" dxfId="17364" priority="79" operator="containsText" text="Haapala">
      <formula>NOT(ISERROR(SEARCH("Haapala",I48)))</formula>
    </cfRule>
    <cfRule type="containsText" dxfId="17363" priority="80" operator="containsText" text="Bunting">
      <formula>NOT(ISERROR(SEARCH("Bunting",I48)))</formula>
    </cfRule>
    <cfRule type="containsText" dxfId="17362" priority="81" operator="containsText" text="Clements">
      <formula>NOT(ISERROR(SEARCH("Clements",I48)))</formula>
    </cfRule>
    <cfRule type="containsText" dxfId="17361" priority="82" operator="containsText" text="McCarthy, S">
      <formula>NOT(ISERROR(SEARCH("McCarthy, S",I48)))</formula>
    </cfRule>
    <cfRule type="containsText" dxfId="17360" priority="83" operator="containsText" text="Mayberry">
      <formula>NOT(ISERROR(SEARCH("Mayberry",I48)))</formula>
    </cfRule>
  </conditionalFormatting>
  <conditionalFormatting sqref="I122:K1048576 I1:K8 I59:K120 I10:K57">
    <cfRule type="containsText" dxfId="17359" priority="61" operator="containsText" text="Engle">
      <formula>NOT(ISERROR(SEARCH("Engle",I1)))</formula>
    </cfRule>
    <cfRule type="containsText" dxfId="17358" priority="62" operator="containsText" text="Trock">
      <formula>NOT(ISERROR(SEARCH("Trock",I1)))</formula>
    </cfRule>
    <cfRule type="containsText" dxfId="17357" priority="63" operator="containsText" text="Craig">
      <formula>NOT(ISERROR(SEARCH("Craig",I1)))</formula>
    </cfRule>
    <cfRule type="containsText" dxfId="17356" priority="64" operator="containsText" text="Bennett">
      <formula>NOT(ISERROR(SEARCH("Bennett",I1)))</formula>
    </cfRule>
    <cfRule type="containsText" dxfId="17355" priority="65" operator="containsText" text="Newman">
      <formula>NOT(ISERROR(SEARCH("Newman",I1)))</formula>
    </cfRule>
    <cfRule type="containsText" dxfId="17354" priority="66" operator="containsText" text="Dennett">
      <formula>NOT(ISERROR(SEARCH("Dennett",I1)))</formula>
    </cfRule>
    <cfRule type="containsText" dxfId="17353" priority="67" operator="containsText" text="Ogden">
      <formula>NOT(ISERROR(SEARCH("Ogden",I1)))</formula>
    </cfRule>
    <cfRule type="containsText" dxfId="17352" priority="68" operator="containsText" text="McMillin">
      <formula>NOT(ISERROR(SEARCH("McMillin",I1)))</formula>
    </cfRule>
    <cfRule type="containsText" dxfId="17351" priority="69" operator="containsText" text="Stephens, J">
      <formula>NOT(ISERROR(SEARCH("Stephens, J",I1)))</formula>
    </cfRule>
    <cfRule type="containsText" dxfId="17350" priority="70" operator="containsText" text="Laney">
      <formula>NOT(ISERROR(SEARCH("Laney",I1)))</formula>
    </cfRule>
    <cfRule type="containsText" dxfId="17349" priority="71" operator="containsText" text="Dougal">
      <formula>NOT(ISERROR(SEARCH("Dougal",I1)))</formula>
    </cfRule>
    <cfRule type="containsText" dxfId="17348" priority="72" operator="containsText" text="Korniczky">
      <formula>NOT(ISERROR(SEARCH("Korniczky",I1)))</formula>
    </cfRule>
    <cfRule type="containsText" dxfId="17347" priority="73" operator="containsText" text="Warner">
      <formula>NOT(ISERROR(SEARCH("Warner",I1)))</formula>
    </cfRule>
    <cfRule type="containsText" dxfId="17346" priority="74" operator="containsText" text="Gupta">
      <formula>NOT(ISERROR(SEARCH("Gupta",I1)))</formula>
    </cfRule>
    <cfRule type="containsText" dxfId="17345" priority="75" operator="containsText" text="Jurgovan">
      <formula>NOT(ISERROR(SEARCH("Jurgovan",I1)))</formula>
    </cfRule>
    <cfRule type="containsText" dxfId="17344" priority="76" operator="containsText" text="Cotta">
      <formula>NOT(ISERROR(SEARCH("Cotta",I1)))</formula>
    </cfRule>
  </conditionalFormatting>
  <hyperlinks>
    <hyperlink ref="G89" r:id="rId1"/>
    <hyperlink ref="G90" r:id="rId2"/>
    <hyperlink ref="G91" r:id="rId3"/>
    <hyperlink ref="G92" r:id="rId4"/>
    <hyperlink ref="G93" r:id="rId5"/>
    <hyperlink ref="G94" r:id="rId6"/>
    <hyperlink ref="G4" r:id="rId7"/>
    <hyperlink ref="G5" r:id="rId8"/>
    <hyperlink ref="G123" r:id="rId9" display="11979255"/>
    <hyperlink ref="G7" r:id="rId10"/>
    <hyperlink ref="G8" r:id="rId11"/>
    <hyperlink ref="G6" r:id="rId12"/>
    <hyperlink ref="G38" r:id="rId13"/>
    <hyperlink ref="G77" r:id="rId14"/>
    <hyperlink ref="G78" r:id="rId15" display="13054817"/>
    <hyperlink ref="G79" r:id="rId16"/>
    <hyperlink ref="G121" r:id="rId17" display="13356004"/>
    <hyperlink ref="G81" r:id="rId18"/>
    <hyperlink ref="G49" r:id="rId19" display="12487283"/>
    <hyperlink ref="G50" r:id="rId20"/>
    <hyperlink ref="G51" r:id="rId21" display="13426497"/>
    <hyperlink ref="G52" r:id="rId22"/>
    <hyperlink ref="G55" r:id="rId23"/>
    <hyperlink ref="G56" r:id="rId24" display="13506724"/>
    <hyperlink ref="G125" r:id="rId25" display="12997325"/>
    <hyperlink ref="G59" r:id="rId26"/>
    <hyperlink ref="G60" r:id="rId27"/>
    <hyperlink ref="G41" r:id="rId28"/>
    <hyperlink ref="G42" r:id="rId29"/>
    <hyperlink ref="G43" r:id="rId30"/>
    <hyperlink ref="G75" r:id="rId31" display="12150664"/>
    <hyperlink ref="G95" r:id="rId32" display="12822893"/>
    <hyperlink ref="G96" r:id="rId33" display="12441716"/>
    <hyperlink ref="G97" r:id="rId34" display="13654312"/>
    <hyperlink ref="G98" r:id="rId35" display="13805633"/>
    <hyperlink ref="G83" r:id="rId36"/>
    <hyperlink ref="G84" r:id="rId37"/>
    <hyperlink ref="G85" r:id="rId38"/>
    <hyperlink ref="G86" r:id="rId39"/>
    <hyperlink ref="G87" r:id="rId40"/>
    <hyperlink ref="G88" r:id="rId41"/>
    <hyperlink ref="G101" r:id="rId42" display="10097106"/>
    <hyperlink ref="G102" r:id="rId43" display="13294101"/>
    <hyperlink ref="G103" r:id="rId44" display="13148030"/>
    <hyperlink ref="G104" r:id="rId45" display="13577243"/>
    <hyperlink ref="G105" r:id="rId46" display="13929600"/>
    <hyperlink ref="G106" r:id="rId47" display="13322495"/>
    <hyperlink ref="G107" r:id="rId48" display="http://dav.uspto.gov/webapp/applicationViewer.html?casenumber=95002232"/>
    <hyperlink ref="G108" r:id="rId49" display="http://dav.uspto.gov/webapp/applicationViewer.html?casenumber=95002383"/>
    <hyperlink ref="G109" r:id="rId50" display="11125833"/>
    <hyperlink ref="G110" r:id="rId51" display="13298469"/>
    <hyperlink ref="G111" r:id="rId52" display="13549775"/>
    <hyperlink ref="G112" r:id="rId53" display="13720318"/>
    <hyperlink ref="G113" r:id="rId54" display="13920442"/>
    <hyperlink ref="G114" r:id="rId55" display="13198880"/>
    <hyperlink ref="G115" r:id="rId56" display="13403063"/>
    <hyperlink ref="G116" r:id="rId57" display="12295117"/>
    <hyperlink ref="G117" r:id="rId58" display="12851046"/>
    <hyperlink ref="G118" r:id="rId59" display="13923545"/>
    <hyperlink ref="G119" r:id="rId60" display="13235866"/>
    <hyperlink ref="G120" r:id="rId61" display="http://dav.uspto.gov/webapp/applicationViewer.html?casenumber=13462952"/>
    <hyperlink ref="G129" r:id="rId62" display="13520583"/>
    <hyperlink ref="G130" r:id="rId63" display="13086693"/>
    <hyperlink ref="G131" r:id="rId64" display="13138548"/>
    <hyperlink ref="G132" r:id="rId65" display="13778324"/>
    <hyperlink ref="G133" r:id="rId66" display="11723883"/>
    <hyperlink ref="G134" r:id="rId67" display="13496207"/>
    <hyperlink ref="G135" r:id="rId68" display="12824367"/>
    <hyperlink ref="G136" r:id="rId69" display="12942724"/>
    <hyperlink ref="G137" r:id="rId70" display="13965152"/>
    <hyperlink ref="G138" r:id="rId71" display="12338873"/>
    <hyperlink ref="G139" r:id="rId72" display="11059763"/>
    <hyperlink ref="G140" r:id="rId73" display="10444241"/>
    <hyperlink ref="G142" r:id="rId74" display="http://dav.uspto.gov/webapp/applicationViewer.html?casenumber=95002202"/>
    <hyperlink ref="G144" r:id="rId75" display="12703601"/>
    <hyperlink ref="G145" r:id="rId76" display="13562132"/>
    <hyperlink ref="G146" r:id="rId77" display="12788279"/>
    <hyperlink ref="G147" r:id="rId78" display="14186730"/>
    <hyperlink ref="G148" r:id="rId79" display="13461635"/>
    <hyperlink ref="G149" r:id="rId80" display="13024402"/>
    <hyperlink ref="G151" r:id="rId81" display="12240653"/>
    <hyperlink ref="G155" r:id="rId82" display="12126584"/>
    <hyperlink ref="G152" r:id="rId83" display="12968867"/>
    <hyperlink ref="G154" r:id="rId84" display="12190950"/>
    <hyperlink ref="G153" r:id="rId85" display="13164437"/>
    <hyperlink ref="G156" r:id="rId86" display="13912453"/>
    <hyperlink ref="G2" r:id="rId87"/>
    <hyperlink ref="G9" r:id="rId88"/>
    <hyperlink ref="G23" r:id="rId89"/>
    <hyperlink ref="G33" r:id="rId90"/>
    <hyperlink ref="G34" r:id="rId91"/>
    <hyperlink ref="G35" r:id="rId92"/>
    <hyperlink ref="G36" r:id="rId93"/>
    <hyperlink ref="G37" r:id="rId94"/>
    <hyperlink ref="G44" r:id="rId95"/>
    <hyperlink ref="G45" r:id="rId96"/>
    <hyperlink ref="G46" r:id="rId97"/>
    <hyperlink ref="G47" r:id="rId98"/>
    <hyperlink ref="G57" r:id="rId99"/>
    <hyperlink ref="G58" r:id="rId100"/>
    <hyperlink ref="G61" r:id="rId101"/>
    <hyperlink ref="G66" r:id="rId102" display="13433681"/>
    <hyperlink ref="G67" r:id="rId103"/>
    <hyperlink ref="G68" r:id="rId104"/>
    <hyperlink ref="G70" r:id="rId105"/>
    <hyperlink ref="G80" r:id="rId106"/>
  </hyperlinks>
  <pageMargins left="0.7" right="0.7" top="0.75" bottom="0.75" header="0.3" footer="0.3"/>
  <pageSetup scale="34" fitToHeight="0" orientation="landscape" r:id="rId107"/>
  <headerFooter>
    <oddHeader>&amp;CPTAB Hearings Schedule
August 2016</oddHeader>
    <oddFooter>&amp;R&amp;D</oddFooter>
  </headerFooter>
  <rowBreaks count="1" manualBreakCount="1">
    <brk id="86" max="14" man="1"/>
  </rowBreaks>
  <legacyDrawing r:id="rId108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1" operator="containsText" text="Smith, Richard" id="{D4B12482-C316-4DE8-83DF-10437E91C98C}">
            <xm:f>NOT(ISERROR(SEARCH("Smith, Richard",April!I68)))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32" operator="containsText" text="Beamer" id="{7CA5083C-636B-40B6-8F13-E20E9BAD27E9}">
            <xm:f>NOT(ISERROR(SEARCH("Beamer",April!I68)))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33" operator="containsText" text="Praiss" id="{C9C5A189-539F-4D45-A350-8F963C120984}">
            <xm:f>NOT(ISERROR(SEARCH("Praiss",April!I68)))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34" operator="containsText" text="Mayberry" id="{ACC08493-BFC8-4712-B67F-8CB0ECBCBC45}">
            <xm:f>NOT(ISERROR(SEARCH("Mayberry",April!I68)))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35" operator="containsText" text="Moore, S" id="{A4485E46-6B8A-42B6-BA43-54B9E038C87B}">
            <xm:f>NOT(ISERROR(SEARCH("Moore, S",April!I68)))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36" operator="containsText" text="Ippolito" id="{0859B27C-F979-44AC-A510-2C240B42FF68}">
            <xm:f>NOT(ISERROR(SEARCH("Ippolito",April!I68)))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37" operator="containsText" text="Chung, M" id="{022E8340-EC7C-4206-B9FE-A3143E45408A}">
            <xm:f>NOT(ISERROR(SEARCH("Chung, M",April!I68)))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38" operator="containsText" text="Goodson" id="{C3B7CDD5-6A89-464E-A29A-F486E28549F4}">
            <xm:f>NOT(ISERROR(SEARCH("Goodson",April!I68)))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39" operator="containsText" text="Defranco" id="{E7473DDC-1BB3-44E8-A5BE-384A6D6ABE34}">
            <xm:f>NOT(ISERROR(SEARCH("Defranco",April!I68)))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40" operator="containsText" text="Ward" id="{B684D756-E07A-49F8-ADBA-D5DE6C5D9C13}">
            <xm:f>NOT(ISERROR(SEARCH("Ward",April!I68)))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41" operator="containsText" text="Scanlon" id="{80BC2FAF-A323-4ECC-B02B-E50A0C514C8F}">
            <xm:f>NOT(ISERROR(SEARCH("Scanlon",April!I68)))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42" operator="containsText" text="Guijt" id="{B65C4EE0-5FB4-4427-B56F-4C42C014ACA0}">
            <xm:f>NOT(ISERROR(SEARCH("Guijt",April!I68)))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43" operator="containsText" text="Busch" id="{42113BB9-6477-4955-AC96-B3960615CCAC}">
            <xm:f>NOT(ISERROR(SEARCH("Busch",April!I68)))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44" operator="containsText" text="Osinski" id="{43E15A00-D9E7-4A06-B9BE-DD6707669AEA}">
            <xm:f>NOT(ISERROR(SEARCH("Osinski",April!I68)))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45" operator="containsText" text="McKone" id="{E9A8E547-BFF4-4C15-835E-1013E8625EE8}">
            <xm:f>NOT(ISERROR(SEARCH("McKone",April!I68)))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46" operator="containsText" text="Kauffman" id="{5BDA72C9-2E7B-4AB3-965C-51E0D71F00F9}">
            <xm:f>NOT(ISERROR(SEARCH("Kauffman",April!I68)))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47" operator="containsText" text="Kaiser" id="{AB4184CE-E399-448A-8395-8568AD479DFF}">
            <xm:f>NOT(ISERROR(SEARCH("Kaiser",April!I68)))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48" operator="containsText" text="McGraw" id="{BB4DDADE-CB8F-4062-B747-9E79014037A3}">
            <xm:f>NOT(ISERROR(SEARCH("McGraw",April!I68)))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49" operator="containsText" text="Quinn" id="{CDD172B5-ACC0-4778-A63C-B6B69F836BB4}">
            <xm:f>NOT(ISERROR(SEARCH("Quinn",April!I68)))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50" operator="containsText" text="Anderson" id="{5E09949B-949E-48BC-8721-CC90C6947F1E}">
            <xm:f>NOT(ISERROR(SEARCH("Anderson",April!I68)))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51" operator="containsText" text="Boucher" id="{70C8DF05-C6CE-4805-9664-6553D5DE5658}">
            <xm:f>NOT(ISERROR(SEARCH("Boucher",April!I68)))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52" operator="containsText" text="Hulse" id="{2D3DDCBD-1439-4C63-AABE-1529305C0EBA}">
            <xm:f>NOT(ISERROR(SEARCH("Hulse",April!I68)))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53" operator="containsText" text="Chen, P" id="{741518E9-EB9D-43C2-B3E0-C66809190F6D}">
            <xm:f>NOT(ISERROR(SEARCH("Chen, P",April!I68)))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54" operator="containsText" text="Calve" id="{1040F06E-FF41-437A-97DE-F05B798398FA}">
            <xm:f>NOT(ISERROR(SEARCH("Calve",April!I68)))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55" operator="containsText" text="Turner" id="{7936FCA8-26D4-421A-AF94-77D958E4909F}">
            <xm:f>NOT(ISERROR(SEARCH("Turner",April!I68)))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56" operator="containsText" text="Arpin" id="{0619920F-F768-4DA0-99B8-ECF74AF9468B}">
            <xm:f>NOT(ISERROR(SEARCH("Arpin",April!I68)))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57" operator="containsText" text="Pyonin" id="{B0A3C38F-A709-4E0B-AA01-5CA35C4C698C}">
            <xm:f>NOT(ISERROR(SEARCH("Pyonin",April!I68)))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58" operator="containsText" text="Boudreau" id="{CBCC68B1-F4F4-4673-BB6C-C5E0A3C1E013}">
            <xm:f>NOT(ISERROR(SEARCH("Boudreau",April!I68)))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59" operator="containsText" text="Saadat" id="{8AD69ED1-06B4-469F-A483-4E9B5DE6882C}">
            <xm:f>NOT(ISERROR(SEARCH("Saadat",April!I68)))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60" operator="containsText" text="Harlow" id="{F1D31B27-3528-4447-B309-E2CA8AA12916}">
            <xm:f>NOT(ISERROR(SEARCH("Harlow",April!I68)))</xm:f>
            <x14:dxf>
              <fill>
                <patternFill>
                  <bgColor rgb="FFFFC000"/>
                </patternFill>
              </fill>
            </x14:dxf>
          </x14:cfRule>
          <xm:sqref>I90:K90</xm:sqref>
        </x14:conditionalFormatting>
        <x14:conditionalFormatting xmlns:xm="http://schemas.microsoft.com/office/excel/2006/main">
          <x14:cfRule type="containsText" priority="1" operator="containsText" text="Smith, Richard" id="{0EA35834-C66B-43CA-ADFB-3D84C2B6B544}">
            <xm:f>NOT(ISERROR(SEARCH("Smith, Richard",April!I96)))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" operator="containsText" text="Beamer" id="{2456149F-EA19-4035-AB87-812FFEFFE25D}">
            <xm:f>NOT(ISERROR(SEARCH("Beamer",April!I96)))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3" operator="containsText" text="Praiss" id="{10F2ECFA-EDC1-4F6B-9A2A-B1EED78BF75F}">
            <xm:f>NOT(ISERROR(SEARCH("Praiss",April!I96)))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4" operator="containsText" text="Mayberry" id="{FE77F44D-08F6-44B2-8BC4-304D11F4C9FE}">
            <xm:f>NOT(ISERROR(SEARCH("Mayberry",April!I96)))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5" operator="containsText" text="Moore, S" id="{39C1404D-5D1E-4B84-9A2A-06E31303A72C}">
            <xm:f>NOT(ISERROR(SEARCH("Moore, S",April!I96)))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6" operator="containsText" text="Ippolito" id="{48DC668C-546F-40AD-ADEF-316A1261D10B}">
            <xm:f>NOT(ISERROR(SEARCH("Ippolito",April!I96)))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text="Chung, M" id="{BDD293FD-E2D4-4B0D-B5C0-FCFCC26F89F7}">
            <xm:f>NOT(ISERROR(SEARCH("Chung, M",April!I96)))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8" operator="containsText" text="Goodson" id="{5876D053-95B1-4C19-8729-D98141ED3BD1}">
            <xm:f>NOT(ISERROR(SEARCH("Goodson",April!I96)))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9" operator="containsText" text="Defranco" id="{FBB2FB2F-90BD-4090-8D63-4D5CD5E8D14F}">
            <xm:f>NOT(ISERROR(SEARCH("Defranco",April!I96)))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10" operator="containsText" text="Ward" id="{30D6B7B2-0AC2-4D9C-A9C1-5BDC66DE52CB}">
            <xm:f>NOT(ISERROR(SEARCH("Ward",April!I96)))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11" operator="containsText" text="Scanlon" id="{825BCD28-5569-428F-B486-AAB6EFA64370}">
            <xm:f>NOT(ISERROR(SEARCH("Scanlon",April!I96)))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12" operator="containsText" text="Guijt" id="{8608A512-53F6-4809-8C2B-8BAE297E77C5}">
            <xm:f>NOT(ISERROR(SEARCH("Guijt",April!I96)))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13" operator="containsText" text="Busch" id="{8C3F883F-3D84-43F4-A4C3-30F69BEF0BA4}">
            <xm:f>NOT(ISERROR(SEARCH("Busch",April!I96)))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14" operator="containsText" text="Osinski" id="{8C0BB44D-BE34-4B3B-86E3-B3A7F0D1710D}">
            <xm:f>NOT(ISERROR(SEARCH("Osinski",April!I96)))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15" operator="containsText" text="McKone" id="{481395F3-90C1-40EE-94D5-A52315733E42}">
            <xm:f>NOT(ISERROR(SEARCH("McKone",April!I96)))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16" operator="containsText" text="Kauffman" id="{8DD49507-63B1-46F6-818F-AAF4CAD971ED}">
            <xm:f>NOT(ISERROR(SEARCH("Kauffman",April!I96)))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17" operator="containsText" text="Kaiser" id="{99EF84E1-25C6-49FF-A0D6-897660071F6B}">
            <xm:f>NOT(ISERROR(SEARCH("Kaiser",April!I96)))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18" operator="containsText" text="McGraw" id="{9916F879-00E4-43C3-B71A-6D99DCD3466B}">
            <xm:f>NOT(ISERROR(SEARCH("McGraw",April!I96)))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19" operator="containsText" text="Quinn" id="{340156DC-115C-4F0A-81D3-59C93532FFFB}">
            <xm:f>NOT(ISERROR(SEARCH("Quinn",April!I96)))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0" operator="containsText" text="Anderson" id="{9A29153E-66E4-4942-A7F5-BF95AE6B00AC}">
            <xm:f>NOT(ISERROR(SEARCH("Anderson",April!I96)))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1" operator="containsText" text="Boucher" id="{D4111EA5-128F-49BE-B809-779C74080896}">
            <xm:f>NOT(ISERROR(SEARCH("Boucher",April!I96)))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2" operator="containsText" text="Hulse" id="{D6ABF365-34A9-4B76-884E-905040FBF237}">
            <xm:f>NOT(ISERROR(SEARCH("Hulse",April!I96)))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3" operator="containsText" text="Chen, P" id="{20181365-C5B0-4524-AD7C-2D2116AA7171}">
            <xm:f>NOT(ISERROR(SEARCH("Chen, P",April!I96)))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4" operator="containsText" text="Calve" id="{A37B84FB-7793-4652-AD6B-229F57591306}">
            <xm:f>NOT(ISERROR(SEARCH("Calve",April!I96)))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5" operator="containsText" text="Turner" id="{411DB560-31C7-49CA-A55B-07CB597E71E0}">
            <xm:f>NOT(ISERROR(SEARCH("Turner",April!I96)))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6" operator="containsText" text="Arpin" id="{8880D113-8F6A-46DF-9745-206A57A4DB98}">
            <xm:f>NOT(ISERROR(SEARCH("Arpin",April!I96)))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7" operator="containsText" text="Pyonin" id="{0F890D2A-952F-4563-8177-29F42C84F23C}">
            <xm:f>NOT(ISERROR(SEARCH("Pyonin",April!I96)))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8" operator="containsText" text="Boudreau" id="{3FDD6DAE-14DA-424D-A805-25212DC83F08}">
            <xm:f>NOT(ISERROR(SEARCH("Boudreau",April!I96)))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9" operator="containsText" text="Saadat" id="{0E3DED82-1E20-4097-8375-377DBE12711A}">
            <xm:f>NOT(ISERROR(SEARCH("Saadat",April!I96)))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30" operator="containsText" text="Harlow" id="{24349215-F2D9-4078-B591-1E5460F5D256}">
            <xm:f>NOT(ISERROR(SEARCH("Harlow",April!I96)))</xm:f>
            <x14:dxf>
              <fill>
                <patternFill>
                  <bgColor rgb="FFFFC000"/>
                </patternFill>
              </fill>
            </x14:dxf>
          </x14:cfRule>
          <xm:sqref>I89:K89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>
          <x14:formula1>
            <xm:f>'FY''18 Directory_Settings'!$I$2:$I$9</xm:f>
          </x14:formula1>
          <xm:sqref>O1:O1048576</xm:sqref>
        </x14:dataValidation>
        <x14:dataValidation type="list" allowBlank="1" showInputMessage="1">
          <x14:formula1>
            <xm:f>'FY''18 Directory_Settings'!$J$2:$J$17</xm:f>
          </x14:formula1>
          <xm:sqref>N1:N1048576</xm:sqref>
        </x14:dataValidation>
        <x14:dataValidation type="list" allowBlank="1" showInputMessage="1">
          <x14:formula1>
            <xm:f>'FY''18 Directory_Settings'!$E$2:$E$264</xm:f>
          </x14:formula1>
          <xm:sqref>I122:K195 I1:K8 I59:K120 I10:K57</xm:sqref>
        </x14:dataValidation>
        <x14:dataValidation type="list" allowBlank="1" showInputMessage="1">
          <x14:formula1>
            <xm:f>'FY''18 Directory_Settings'!$K$2:$K$29</xm:f>
          </x14:formula1>
          <xm:sqref>L122:L195 L1:L8 L59:L120 L10:L57</xm:sqref>
        </x14:dataValidation>
        <x14:dataValidation type="list" allowBlank="1" showInputMessage="1">
          <x14:formula1>
            <xm:f>'FY''18 Directory_Settings'!$H$2:$H$3</xm:f>
          </x14:formula1>
          <xm:sqref>A4:A8 A59:A195 A10:A57</xm:sqref>
        </x14:dataValidation>
        <x14:dataValidation type="list" allowBlank="1" showInputMessage="1" showErrorMessage="1">
          <x14:formula1>
            <xm:f>'FY''18 Directory_Settings'!$H$2:$H$3</xm:f>
          </x14:formula1>
          <xm:sqref>A1:A9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  <pageSetUpPr fitToPage="1"/>
  </sheetPr>
  <dimension ref="A1:AA115"/>
  <sheetViews>
    <sheetView tabSelected="1" topLeftCell="A26" zoomScale="75" zoomScaleNormal="75" workbookViewId="0">
      <selection activeCell="U28" sqref="U28"/>
    </sheetView>
  </sheetViews>
  <sheetFormatPr defaultColWidth="8.7265625" defaultRowHeight="18"/>
  <cols>
    <col min="1" max="1" width="8.7265625" style="963"/>
    <col min="2" max="2" width="46.81640625" style="74" customWidth="1"/>
    <col min="3" max="3" width="8.7265625" style="602" hidden="1" customWidth="1"/>
    <col min="4" max="4" width="13" style="602" hidden="1" customWidth="1"/>
    <col min="5" max="5" width="52.81640625" style="74" customWidth="1"/>
    <col min="6" max="6" width="19.54296875" style="963" bestFit="1" customWidth="1"/>
    <col min="7" max="7" width="13.26953125" style="963" customWidth="1"/>
    <col min="8" max="8" width="8.7265625" style="963" bestFit="1" customWidth="1"/>
    <col min="9" max="9" width="21.54296875" style="963" bestFit="1" customWidth="1"/>
    <col min="10" max="11" width="19.7265625" style="963" bestFit="1" customWidth="1"/>
    <col min="12" max="12" width="65.26953125" style="964" customWidth="1"/>
    <col min="13" max="13" width="32.1796875" style="963" customWidth="1"/>
    <col min="14" max="14" width="21.26953125" style="963" bestFit="1" customWidth="1"/>
    <col min="15" max="15" width="19.7265625" style="963" bestFit="1" customWidth="1"/>
    <col min="16" max="16" width="8.7265625" style="602"/>
    <col min="17" max="17" width="19.54296875" style="602" customWidth="1"/>
    <col min="18" max="18" width="20.453125" style="602" customWidth="1"/>
    <col min="19" max="21" width="8.7265625" style="602"/>
    <col min="22" max="23" width="12.7265625" style="602" bestFit="1" customWidth="1"/>
    <col min="24" max="26" width="8.7265625" style="602"/>
    <col min="27" max="27" width="11.1796875" style="602" customWidth="1"/>
    <col min="28" max="16384" width="8.7265625" style="602"/>
  </cols>
  <sheetData>
    <row r="1" spans="1:27" ht="71" thickTop="1" thickBot="1">
      <c r="A1" s="593" t="s">
        <v>2</v>
      </c>
      <c r="B1" s="594" t="s">
        <v>353</v>
      </c>
      <c r="C1" s="595" t="s">
        <v>354</v>
      </c>
      <c r="D1" s="595" t="s">
        <v>355</v>
      </c>
      <c r="E1" s="594" t="s">
        <v>356</v>
      </c>
      <c r="F1" s="595" t="s">
        <v>357</v>
      </c>
      <c r="G1" s="596" t="s">
        <v>358</v>
      </c>
      <c r="H1" s="596" t="s">
        <v>359</v>
      </c>
      <c r="I1" s="597" t="s">
        <v>360</v>
      </c>
      <c r="J1" s="597" t="s">
        <v>361</v>
      </c>
      <c r="K1" s="597" t="s">
        <v>362</v>
      </c>
      <c r="L1" s="598" t="s">
        <v>5</v>
      </c>
      <c r="M1" s="599" t="s">
        <v>363</v>
      </c>
      <c r="N1" s="600" t="s">
        <v>364</v>
      </c>
      <c r="O1" s="601" t="s">
        <v>365</v>
      </c>
      <c r="Q1" s="338" t="s">
        <v>794</v>
      </c>
      <c r="R1" s="339" t="s">
        <v>795</v>
      </c>
      <c r="S1" s="339" t="s">
        <v>796</v>
      </c>
      <c r="T1" s="339" t="s">
        <v>797</v>
      </c>
      <c r="U1" s="339" t="s">
        <v>798</v>
      </c>
      <c r="V1" s="339" t="s">
        <v>799</v>
      </c>
      <c r="W1" s="339" t="s">
        <v>800</v>
      </c>
      <c r="X1" s="339" t="s">
        <v>801</v>
      </c>
      <c r="Y1" s="339" t="s">
        <v>802</v>
      </c>
      <c r="Z1" s="339" t="s">
        <v>797</v>
      </c>
      <c r="AA1" s="340" t="s">
        <v>803</v>
      </c>
    </row>
    <row r="2" spans="1:27" ht="36.5" thickTop="1">
      <c r="A2" s="603" t="s">
        <v>7</v>
      </c>
      <c r="B2" s="604" t="s">
        <v>1090</v>
      </c>
      <c r="C2" s="605" t="s">
        <v>896</v>
      </c>
      <c r="D2" s="605"/>
      <c r="E2" s="606" t="s">
        <v>1091</v>
      </c>
      <c r="F2" s="607">
        <v>2016005249</v>
      </c>
      <c r="G2" s="367" t="s">
        <v>1092</v>
      </c>
      <c r="H2" s="607">
        <v>3716</v>
      </c>
      <c r="I2" s="608" t="s">
        <v>186</v>
      </c>
      <c r="J2" s="608" t="s">
        <v>61</v>
      </c>
      <c r="K2" s="608" t="s">
        <v>308</v>
      </c>
      <c r="L2" s="609" t="s">
        <v>84</v>
      </c>
      <c r="M2" s="610">
        <v>43284</v>
      </c>
      <c r="N2" s="611" t="s">
        <v>23</v>
      </c>
      <c r="O2" s="612" t="s">
        <v>1015</v>
      </c>
      <c r="P2" s="602" t="s">
        <v>816</v>
      </c>
      <c r="Q2" s="346" t="s">
        <v>1093</v>
      </c>
      <c r="R2" s="347">
        <v>43294</v>
      </c>
      <c r="S2" s="348" t="str">
        <f>IF(NETWORKDAYS(M2,R2,$AC$2:$AC$4)-1&gt;7,"Y","N")</f>
        <v>Y</v>
      </c>
      <c r="T2" s="349"/>
      <c r="U2" s="349">
        <f>(T2*0.02)</f>
        <v>0</v>
      </c>
      <c r="V2" s="347">
        <v>43297</v>
      </c>
      <c r="W2" s="347">
        <v>43297</v>
      </c>
      <c r="X2" s="350">
        <f>NETWORKDAYS(V2,W2,)-1</f>
        <v>0</v>
      </c>
      <c r="Y2" s="351"/>
      <c r="Z2" s="351"/>
      <c r="AA2" s="352">
        <f>(Z2*0.02)</f>
        <v>0</v>
      </c>
    </row>
    <row r="3" spans="1:27" ht="36">
      <c r="A3" s="613" t="s">
        <v>7</v>
      </c>
      <c r="B3" s="614" t="s">
        <v>1094</v>
      </c>
      <c r="C3" s="615" t="s">
        <v>1095</v>
      </c>
      <c r="D3" s="615"/>
      <c r="E3" s="616" t="s">
        <v>1094</v>
      </c>
      <c r="F3" s="617">
        <v>2016004841</v>
      </c>
      <c r="G3" s="380" t="s">
        <v>1096</v>
      </c>
      <c r="H3" s="617">
        <v>3777</v>
      </c>
      <c r="I3" s="618" t="str">
        <f>I2</f>
        <v>Hoffmann</v>
      </c>
      <c r="J3" s="618" t="str">
        <f>K2</f>
        <v>Shah</v>
      </c>
      <c r="K3" s="618" t="str">
        <f>J2</f>
        <v>Bayat (CA)</v>
      </c>
      <c r="L3" s="619" t="s">
        <v>87</v>
      </c>
      <c r="M3" s="620">
        <f>M2</f>
        <v>43284</v>
      </c>
      <c r="N3" s="621" t="str">
        <f>N2</f>
        <v>9:00:00 AM PST</v>
      </c>
      <c r="O3" s="622" t="str">
        <f>O2</f>
        <v>322
SAN JOSE/D</v>
      </c>
      <c r="P3" s="602" t="s">
        <v>891</v>
      </c>
      <c r="Q3" s="370" t="s">
        <v>1093</v>
      </c>
      <c r="R3" s="371">
        <v>43294</v>
      </c>
      <c r="S3" s="348" t="str">
        <f t="shared" ref="S3:S69" si="0">IF(NETWORKDAYS(M3,R3,$AC$2:$AC$4)-1&gt;7,"Y","N")</f>
        <v>Y</v>
      </c>
      <c r="T3" s="372"/>
      <c r="U3" s="372">
        <f t="shared" ref="U3:U69" si="1">(T3*0.02)</f>
        <v>0</v>
      </c>
      <c r="V3" s="371">
        <v>43297</v>
      </c>
      <c r="W3" s="371">
        <v>43298</v>
      </c>
      <c r="X3" s="373">
        <f t="shared" ref="X3:X69" si="2">NETWORKDAYS(V3,W3,)-1</f>
        <v>1</v>
      </c>
      <c r="Y3" s="374"/>
      <c r="Z3" s="374"/>
      <c r="AA3" s="375">
        <f t="shared" ref="AA3:AA69" si="3">(Z3*0.02)</f>
        <v>0</v>
      </c>
    </row>
    <row r="4" spans="1:27" ht="36">
      <c r="A4" s="623" t="s">
        <v>12</v>
      </c>
      <c r="B4" s="624" t="s">
        <v>1097</v>
      </c>
      <c r="C4" s="625" t="s">
        <v>21</v>
      </c>
      <c r="D4" s="625"/>
      <c r="E4" s="624" t="s">
        <v>1098</v>
      </c>
      <c r="F4" s="626">
        <v>2016005607</v>
      </c>
      <c r="G4" s="627" t="s">
        <v>1099</v>
      </c>
      <c r="H4" s="626">
        <v>3711</v>
      </c>
      <c r="I4" s="628" t="str">
        <f>J2</f>
        <v>Bayat (CA)</v>
      </c>
      <c r="J4" s="628" t="str">
        <f>K2</f>
        <v>Shah</v>
      </c>
      <c r="K4" s="628" t="str">
        <f>I2</f>
        <v>Hoffmann</v>
      </c>
      <c r="L4" s="619" t="s">
        <v>95</v>
      </c>
      <c r="M4" s="629">
        <f>M2</f>
        <v>43284</v>
      </c>
      <c r="N4" s="630" t="str">
        <f>N2</f>
        <v>9:00:00 AM PST</v>
      </c>
      <c r="O4" s="631" t="str">
        <f>O2</f>
        <v>322
SAN JOSE/D</v>
      </c>
      <c r="Q4" s="370"/>
      <c r="R4" s="371"/>
      <c r="S4" s="383" t="str">
        <f t="shared" si="0"/>
        <v>N</v>
      </c>
      <c r="T4" s="372"/>
      <c r="U4" s="372">
        <f t="shared" si="1"/>
        <v>0</v>
      </c>
      <c r="V4" s="371"/>
      <c r="W4" s="371"/>
      <c r="X4" s="373">
        <f t="shared" si="2"/>
        <v>-1</v>
      </c>
      <c r="Y4" s="374"/>
      <c r="Z4" s="374"/>
      <c r="AA4" s="375">
        <f t="shared" si="3"/>
        <v>0</v>
      </c>
    </row>
    <row r="5" spans="1:27" ht="52.5">
      <c r="A5" s="613" t="s">
        <v>7</v>
      </c>
      <c r="B5" s="614" t="s">
        <v>1100</v>
      </c>
      <c r="C5" s="615" t="s">
        <v>21</v>
      </c>
      <c r="D5" s="615"/>
      <c r="E5" s="616" t="s">
        <v>478</v>
      </c>
      <c r="F5" s="617">
        <v>2016006002</v>
      </c>
      <c r="G5" s="380" t="s">
        <v>1101</v>
      </c>
      <c r="H5" s="617">
        <v>3735</v>
      </c>
      <c r="I5" s="618" t="str">
        <f>J2</f>
        <v>Bayat (CA)</v>
      </c>
      <c r="J5" s="618" t="str">
        <f>I2</f>
        <v>Hoffmann</v>
      </c>
      <c r="K5" s="618" t="str">
        <f>K2</f>
        <v>Shah</v>
      </c>
      <c r="L5" s="632" t="s">
        <v>1102</v>
      </c>
      <c r="M5" s="620">
        <f>M2</f>
        <v>43284</v>
      </c>
      <c r="N5" s="621" t="str">
        <f>N2</f>
        <v>9:00:00 AM PST</v>
      </c>
      <c r="O5" s="622" t="str">
        <f>O2</f>
        <v>322
SAN JOSE/D</v>
      </c>
      <c r="Q5" s="370" t="s">
        <v>1093</v>
      </c>
      <c r="R5" s="371">
        <v>43294</v>
      </c>
      <c r="S5" s="348" t="str">
        <f t="shared" si="0"/>
        <v>Y</v>
      </c>
      <c r="T5" s="372"/>
      <c r="U5" s="372">
        <f t="shared" si="1"/>
        <v>0</v>
      </c>
      <c r="V5" s="371">
        <v>43297</v>
      </c>
      <c r="W5" s="371">
        <v>43298</v>
      </c>
      <c r="X5" s="373">
        <f t="shared" si="2"/>
        <v>1</v>
      </c>
      <c r="Y5" s="374" t="s">
        <v>7</v>
      </c>
      <c r="Z5" s="374"/>
      <c r="AA5" s="375">
        <f t="shared" si="3"/>
        <v>0</v>
      </c>
    </row>
    <row r="6" spans="1:27" ht="36">
      <c r="A6" s="613" t="s">
        <v>7</v>
      </c>
      <c r="B6" s="614" t="s">
        <v>1090</v>
      </c>
      <c r="C6" s="615" t="s">
        <v>896</v>
      </c>
      <c r="D6" s="615"/>
      <c r="E6" s="616" t="s">
        <v>1091</v>
      </c>
      <c r="F6" s="617">
        <v>2016006604</v>
      </c>
      <c r="G6" s="380" t="s">
        <v>1103</v>
      </c>
      <c r="H6" s="617">
        <v>3714</v>
      </c>
      <c r="I6" s="618" t="str">
        <f>K2</f>
        <v>Shah</v>
      </c>
      <c r="J6" s="618" t="str">
        <f>I2</f>
        <v>Hoffmann</v>
      </c>
      <c r="K6" s="618" t="str">
        <f>J2</f>
        <v>Bayat (CA)</v>
      </c>
      <c r="L6" s="619"/>
      <c r="M6" s="633">
        <f>M2</f>
        <v>43284</v>
      </c>
      <c r="N6" s="621" t="str">
        <f>N2</f>
        <v>9:00:00 AM PST</v>
      </c>
      <c r="O6" s="622" t="str">
        <f>O2</f>
        <v>322
SAN JOSE/D</v>
      </c>
      <c r="Q6" s="370" t="s">
        <v>1093</v>
      </c>
      <c r="R6" s="371">
        <v>43294</v>
      </c>
      <c r="S6" s="348" t="str">
        <f t="shared" si="0"/>
        <v>Y</v>
      </c>
      <c r="T6" s="372"/>
      <c r="U6" s="372">
        <f t="shared" si="1"/>
        <v>0</v>
      </c>
      <c r="V6" s="371">
        <v>43297</v>
      </c>
      <c r="W6" s="371"/>
      <c r="X6" s="373">
        <f t="shared" si="2"/>
        <v>-30927</v>
      </c>
      <c r="Y6" s="374"/>
      <c r="Z6" s="374"/>
      <c r="AA6" s="375">
        <f t="shared" si="3"/>
        <v>0</v>
      </c>
    </row>
    <row r="7" spans="1:27" ht="36.5" thickBot="1">
      <c r="A7" s="634" t="s">
        <v>7</v>
      </c>
      <c r="B7" s="635" t="s">
        <v>1104</v>
      </c>
      <c r="C7" s="636" t="s">
        <v>21</v>
      </c>
      <c r="D7" s="636"/>
      <c r="E7" s="635" t="s">
        <v>1105</v>
      </c>
      <c r="F7" s="637">
        <v>2016007091</v>
      </c>
      <c r="G7" s="637" t="s">
        <v>1106</v>
      </c>
      <c r="H7" s="637">
        <v>3769</v>
      </c>
      <c r="I7" s="638" t="str">
        <f>K2</f>
        <v>Shah</v>
      </c>
      <c r="J7" s="638" t="str">
        <f>J2</f>
        <v>Bayat (CA)</v>
      </c>
      <c r="K7" s="638" t="str">
        <f>I2</f>
        <v>Hoffmann</v>
      </c>
      <c r="L7" s="639" t="s">
        <v>57</v>
      </c>
      <c r="M7" s="640">
        <f>M2</f>
        <v>43284</v>
      </c>
      <c r="N7" s="641" t="str">
        <f>N2</f>
        <v>9:00:00 AM PST</v>
      </c>
      <c r="O7" s="642" t="str">
        <f>O2</f>
        <v>322
SAN JOSE/D</v>
      </c>
      <c r="Q7" s="370"/>
      <c r="R7" s="371"/>
      <c r="S7" s="348" t="str">
        <f t="shared" si="0"/>
        <v>N</v>
      </c>
      <c r="T7" s="372"/>
      <c r="U7" s="372">
        <f t="shared" si="1"/>
        <v>0</v>
      </c>
      <c r="V7" s="371"/>
      <c r="W7" s="371"/>
      <c r="X7" s="373">
        <f t="shared" si="2"/>
        <v>-1</v>
      </c>
      <c r="Y7" s="374"/>
      <c r="Z7" s="374"/>
      <c r="AA7" s="375">
        <f t="shared" si="3"/>
        <v>0</v>
      </c>
    </row>
    <row r="8" spans="1:27" ht="18.5" thickTop="1">
      <c r="A8" s="643" t="s">
        <v>7</v>
      </c>
      <c r="B8" s="644" t="s">
        <v>379</v>
      </c>
      <c r="C8" s="645" t="s">
        <v>103</v>
      </c>
      <c r="D8" s="645"/>
      <c r="E8" s="644" t="s">
        <v>370</v>
      </c>
      <c r="F8" s="646">
        <v>2016004487</v>
      </c>
      <c r="G8" s="647" t="s">
        <v>1107</v>
      </c>
      <c r="H8" s="646">
        <v>3726</v>
      </c>
      <c r="I8" s="646" t="s">
        <v>336</v>
      </c>
      <c r="J8" s="646" t="s">
        <v>324</v>
      </c>
      <c r="K8" s="646" t="s">
        <v>287</v>
      </c>
      <c r="L8" s="648"/>
      <c r="M8" s="649">
        <v>43284</v>
      </c>
      <c r="N8" s="650" t="s">
        <v>9</v>
      </c>
      <c r="O8" s="651" t="s">
        <v>13</v>
      </c>
      <c r="P8" s="602" t="s">
        <v>816</v>
      </c>
      <c r="Q8" s="370" t="s">
        <v>1108</v>
      </c>
      <c r="R8" s="371">
        <v>43293</v>
      </c>
      <c r="S8" s="348" t="str">
        <f t="shared" si="0"/>
        <v>N</v>
      </c>
      <c r="T8" s="372"/>
      <c r="U8" s="372">
        <f t="shared" si="1"/>
        <v>0</v>
      </c>
      <c r="V8" s="371">
        <v>43297</v>
      </c>
      <c r="W8" s="371">
        <v>43312</v>
      </c>
      <c r="X8" s="373">
        <f t="shared" si="2"/>
        <v>11</v>
      </c>
      <c r="Y8" s="374"/>
      <c r="Z8" s="374"/>
      <c r="AA8" s="375">
        <f t="shared" si="3"/>
        <v>0</v>
      </c>
    </row>
    <row r="9" spans="1:27">
      <c r="A9" s="652" t="s">
        <v>7</v>
      </c>
      <c r="B9" s="653" t="s">
        <v>381</v>
      </c>
      <c r="C9" s="654" t="s">
        <v>103</v>
      </c>
      <c r="D9" s="654"/>
      <c r="E9" s="655" t="s">
        <v>370</v>
      </c>
      <c r="F9" s="656">
        <v>2016005690</v>
      </c>
      <c r="G9" s="435" t="s">
        <v>1109</v>
      </c>
      <c r="H9" s="656">
        <v>3742</v>
      </c>
      <c r="I9" s="657" t="str">
        <f>I8</f>
        <v>Warner (R)</v>
      </c>
      <c r="J9" s="657" t="str">
        <f>K8</f>
        <v>Powell</v>
      </c>
      <c r="K9" s="657" t="str">
        <f>J8</f>
        <v>Stepina</v>
      </c>
      <c r="L9" s="658"/>
      <c r="M9" s="659">
        <f>M8</f>
        <v>43284</v>
      </c>
      <c r="N9" s="660" t="str">
        <f>N8</f>
        <v>9:00:00 AM EST</v>
      </c>
      <c r="O9" s="661" t="str">
        <f>O8</f>
        <v>B</v>
      </c>
      <c r="P9" s="602" t="s">
        <v>778</v>
      </c>
      <c r="Q9" s="370" t="s">
        <v>1108</v>
      </c>
      <c r="R9" s="371">
        <v>43293</v>
      </c>
      <c r="S9" s="348" t="str">
        <f t="shared" si="0"/>
        <v>N</v>
      </c>
      <c r="T9" s="372"/>
      <c r="U9" s="372">
        <f t="shared" si="1"/>
        <v>0</v>
      </c>
      <c r="V9" s="371">
        <v>43297</v>
      </c>
      <c r="W9" s="371">
        <v>43312</v>
      </c>
      <c r="X9" s="373">
        <f t="shared" si="2"/>
        <v>11</v>
      </c>
      <c r="Y9" s="374"/>
      <c r="Z9" s="374"/>
      <c r="AA9" s="375">
        <f t="shared" si="3"/>
        <v>0</v>
      </c>
    </row>
    <row r="10" spans="1:27">
      <c r="A10" s="652" t="s">
        <v>7</v>
      </c>
      <c r="B10" s="662" t="s">
        <v>565</v>
      </c>
      <c r="C10" s="663" t="s">
        <v>103</v>
      </c>
      <c r="D10" s="663"/>
      <c r="E10" s="653" t="s">
        <v>565</v>
      </c>
      <c r="F10" s="664">
        <v>2016006424</v>
      </c>
      <c r="G10" s="430" t="s">
        <v>1110</v>
      </c>
      <c r="H10" s="664">
        <v>3724</v>
      </c>
      <c r="I10" s="657" t="str">
        <f>J8</f>
        <v>Stepina</v>
      </c>
      <c r="J10" s="657" t="str">
        <f>K8</f>
        <v>Powell</v>
      </c>
      <c r="K10" s="657" t="str">
        <f>I8</f>
        <v>Warner (R)</v>
      </c>
      <c r="L10" s="665"/>
      <c r="M10" s="659">
        <f>M8</f>
        <v>43284</v>
      </c>
      <c r="N10" s="660" t="str">
        <f>N8</f>
        <v>9:00:00 AM EST</v>
      </c>
      <c r="O10" s="661" t="str">
        <f>O8</f>
        <v>B</v>
      </c>
      <c r="Q10" s="370" t="s">
        <v>1108</v>
      </c>
      <c r="R10" s="371">
        <v>43293</v>
      </c>
      <c r="S10" s="348" t="str">
        <f t="shared" si="0"/>
        <v>N</v>
      </c>
      <c r="T10" s="372"/>
      <c r="U10" s="372">
        <f t="shared" si="1"/>
        <v>0</v>
      </c>
      <c r="V10" s="371">
        <v>43297</v>
      </c>
      <c r="W10" s="371"/>
      <c r="X10" s="373">
        <f t="shared" si="2"/>
        <v>-30927</v>
      </c>
      <c r="Y10" s="374"/>
      <c r="Z10" s="374"/>
      <c r="AA10" s="375">
        <f t="shared" si="3"/>
        <v>0</v>
      </c>
    </row>
    <row r="11" spans="1:27">
      <c r="A11" s="652" t="s">
        <v>7</v>
      </c>
      <c r="B11" s="653" t="s">
        <v>1111</v>
      </c>
      <c r="C11" s="654" t="s">
        <v>384</v>
      </c>
      <c r="D11" s="654" t="s">
        <v>1112</v>
      </c>
      <c r="E11" s="655" t="s">
        <v>1113</v>
      </c>
      <c r="F11" s="656">
        <v>2016007088</v>
      </c>
      <c r="G11" s="435" t="s">
        <v>1114</v>
      </c>
      <c r="H11" s="656">
        <v>3654</v>
      </c>
      <c r="I11" s="657" t="str">
        <f>J8</f>
        <v>Stepina</v>
      </c>
      <c r="J11" s="657" t="str">
        <f>I8</f>
        <v>Warner (R)</v>
      </c>
      <c r="K11" s="657" t="str">
        <f>K8</f>
        <v>Powell</v>
      </c>
      <c r="L11" s="658"/>
      <c r="M11" s="659">
        <f>M8</f>
        <v>43284</v>
      </c>
      <c r="N11" s="660" t="str">
        <f>N8</f>
        <v>9:00:00 AM EST</v>
      </c>
      <c r="O11" s="661" t="str">
        <f>O8</f>
        <v>B</v>
      </c>
      <c r="Q11" s="370" t="s">
        <v>1108</v>
      </c>
      <c r="R11" s="371">
        <v>43293</v>
      </c>
      <c r="S11" s="348" t="str">
        <f t="shared" si="0"/>
        <v>N</v>
      </c>
      <c r="T11" s="372"/>
      <c r="U11" s="372">
        <f t="shared" si="1"/>
        <v>0</v>
      </c>
      <c r="V11" s="371">
        <v>43297</v>
      </c>
      <c r="W11" s="371"/>
      <c r="X11" s="373">
        <f t="shared" si="2"/>
        <v>-30927</v>
      </c>
      <c r="Y11" s="374"/>
      <c r="Z11" s="374"/>
      <c r="AA11" s="375">
        <f t="shared" si="3"/>
        <v>0</v>
      </c>
    </row>
    <row r="12" spans="1:27" ht="36">
      <c r="A12" s="666" t="s">
        <v>7</v>
      </c>
      <c r="B12" s="667" t="s">
        <v>1115</v>
      </c>
      <c r="C12" s="668" t="s">
        <v>384</v>
      </c>
      <c r="D12" s="668" t="s">
        <v>1116</v>
      </c>
      <c r="E12" s="667" t="s">
        <v>1117</v>
      </c>
      <c r="F12" s="669">
        <v>2016007239</v>
      </c>
      <c r="G12" s="669" t="s">
        <v>1118</v>
      </c>
      <c r="H12" s="669">
        <v>3679</v>
      </c>
      <c r="I12" s="670" t="str">
        <f>K8</f>
        <v>Powell</v>
      </c>
      <c r="J12" s="670" t="str">
        <f>I8</f>
        <v>Warner (R)</v>
      </c>
      <c r="K12" s="670" t="str">
        <f>J8</f>
        <v>Stepina</v>
      </c>
      <c r="L12" s="658" t="s">
        <v>95</v>
      </c>
      <c r="M12" s="671">
        <f>M8</f>
        <v>43284</v>
      </c>
      <c r="N12" s="672" t="str">
        <f>N8</f>
        <v>9:00:00 AM EST</v>
      </c>
      <c r="O12" s="673" t="str">
        <f>O8</f>
        <v>B</v>
      </c>
      <c r="Q12" s="370"/>
      <c r="R12" s="371"/>
      <c r="S12" s="348" t="str">
        <f t="shared" si="0"/>
        <v>N</v>
      </c>
      <c r="T12" s="372"/>
      <c r="U12" s="372">
        <f t="shared" si="1"/>
        <v>0</v>
      </c>
      <c r="V12" s="371"/>
      <c r="W12" s="371"/>
      <c r="X12" s="373">
        <f t="shared" si="2"/>
        <v>-1</v>
      </c>
      <c r="Y12" s="374"/>
      <c r="Z12" s="374"/>
      <c r="AA12" s="375">
        <f t="shared" si="3"/>
        <v>0</v>
      </c>
    </row>
    <row r="13" spans="1:27" ht="36.5" thickBot="1">
      <c r="A13" s="674" t="s">
        <v>7</v>
      </c>
      <c r="B13" s="675" t="s">
        <v>1119</v>
      </c>
      <c r="C13" s="676" t="s">
        <v>384</v>
      </c>
      <c r="D13" s="676"/>
      <c r="E13" s="677" t="s">
        <v>1120</v>
      </c>
      <c r="F13" s="678">
        <v>2016007248</v>
      </c>
      <c r="G13" s="679" t="s">
        <v>1121</v>
      </c>
      <c r="H13" s="678">
        <v>3735</v>
      </c>
      <c r="I13" s="680" t="str">
        <f>K8</f>
        <v>Powell</v>
      </c>
      <c r="J13" s="680" t="str">
        <f>J8</f>
        <v>Stepina</v>
      </c>
      <c r="K13" s="680" t="str">
        <f>I8</f>
        <v>Warner (R)</v>
      </c>
      <c r="L13" s="681" t="s">
        <v>95</v>
      </c>
      <c r="M13" s="682">
        <f>M8</f>
        <v>43284</v>
      </c>
      <c r="N13" s="683" t="str">
        <f>N8</f>
        <v>9:00:00 AM EST</v>
      </c>
      <c r="O13" s="684" t="s">
        <v>13</v>
      </c>
      <c r="Q13" s="370"/>
      <c r="R13" s="371"/>
      <c r="S13" s="348" t="str">
        <f t="shared" si="0"/>
        <v>N</v>
      </c>
      <c r="T13" s="372"/>
      <c r="U13" s="372">
        <f t="shared" si="1"/>
        <v>0</v>
      </c>
      <c r="V13" s="371"/>
      <c r="W13" s="371"/>
      <c r="X13" s="373">
        <f t="shared" si="2"/>
        <v>-1</v>
      </c>
      <c r="Y13" s="374"/>
      <c r="Z13" s="374"/>
      <c r="AA13" s="375">
        <f t="shared" si="3"/>
        <v>0</v>
      </c>
    </row>
    <row r="14" spans="1:27" ht="55" thickTop="1" thickBot="1">
      <c r="A14" s="685" t="s">
        <v>7</v>
      </c>
      <c r="B14" s="686" t="s">
        <v>1122</v>
      </c>
      <c r="C14" s="687"/>
      <c r="D14" s="687"/>
      <c r="E14" s="688"/>
      <c r="F14" s="678">
        <v>2016007248</v>
      </c>
      <c r="G14" s="689"/>
      <c r="H14" s="689"/>
      <c r="I14" s="690" t="s">
        <v>212</v>
      </c>
      <c r="J14" s="690" t="s">
        <v>274</v>
      </c>
      <c r="K14" s="690" t="s">
        <v>139</v>
      </c>
      <c r="L14" s="691"/>
      <c r="M14" s="692">
        <v>43290</v>
      </c>
      <c r="N14" s="693" t="s">
        <v>28</v>
      </c>
      <c r="O14" s="694" t="s">
        <v>8</v>
      </c>
      <c r="Q14" s="370"/>
      <c r="R14" s="371"/>
      <c r="S14" s="348" t="str">
        <f t="shared" si="0"/>
        <v>N</v>
      </c>
      <c r="T14" s="372"/>
      <c r="U14" s="372">
        <f t="shared" si="1"/>
        <v>0</v>
      </c>
      <c r="V14" s="371"/>
      <c r="W14" s="371"/>
      <c r="X14" s="373">
        <f t="shared" si="2"/>
        <v>-1</v>
      </c>
      <c r="Y14" s="374"/>
      <c r="Z14" s="374"/>
      <c r="AA14" s="375">
        <f t="shared" si="3"/>
        <v>0</v>
      </c>
    </row>
    <row r="15" spans="1:27" ht="37" thickTop="1" thickBot="1">
      <c r="A15" s="695" t="s">
        <v>7</v>
      </c>
      <c r="B15" s="696" t="s">
        <v>1123</v>
      </c>
      <c r="C15" s="697"/>
      <c r="D15" s="697"/>
      <c r="E15" s="698"/>
      <c r="F15" s="678">
        <v>2016007248</v>
      </c>
      <c r="G15" s="699"/>
      <c r="H15" s="699"/>
      <c r="I15" s="700" t="s">
        <v>126</v>
      </c>
      <c r="J15" s="700" t="s">
        <v>1125</v>
      </c>
      <c r="K15" s="700" t="s">
        <v>230</v>
      </c>
      <c r="L15" s="701"/>
      <c r="M15" s="702">
        <v>43290</v>
      </c>
      <c r="N15" s="703" t="s">
        <v>43</v>
      </c>
      <c r="O15" s="704" t="s">
        <v>1126</v>
      </c>
      <c r="Q15" s="370"/>
      <c r="R15" s="371"/>
      <c r="S15" s="348"/>
      <c r="T15" s="372"/>
      <c r="U15" s="372"/>
      <c r="V15" s="371"/>
      <c r="W15" s="371"/>
      <c r="X15" s="705"/>
      <c r="Y15" s="374"/>
      <c r="Z15" s="374"/>
      <c r="AA15" s="375"/>
    </row>
    <row r="16" spans="1:27" ht="73" thickTop="1" thickBot="1">
      <c r="A16" s="706" t="s">
        <v>7</v>
      </c>
      <c r="B16" s="707" t="s">
        <v>1127</v>
      </c>
      <c r="C16" s="708"/>
      <c r="D16" s="708"/>
      <c r="E16" s="709"/>
      <c r="F16" s="678">
        <v>2016007248</v>
      </c>
      <c r="G16" s="711"/>
      <c r="H16" s="711"/>
      <c r="I16" s="712" t="s">
        <v>143</v>
      </c>
      <c r="J16" s="712" t="s">
        <v>194</v>
      </c>
      <c r="K16" s="712" t="s">
        <v>281</v>
      </c>
      <c r="L16" s="713"/>
      <c r="M16" s="714">
        <v>43291</v>
      </c>
      <c r="N16" s="715" t="s">
        <v>9</v>
      </c>
      <c r="O16" s="716" t="s">
        <v>8</v>
      </c>
      <c r="Q16" s="370" t="s">
        <v>1128</v>
      </c>
      <c r="R16" s="371">
        <v>43300</v>
      </c>
      <c r="S16" s="348" t="str">
        <f t="shared" si="0"/>
        <v>N</v>
      </c>
      <c r="T16" s="372"/>
      <c r="U16" s="372">
        <f t="shared" si="1"/>
        <v>0</v>
      </c>
      <c r="V16" s="371">
        <v>43304</v>
      </c>
      <c r="W16" s="371"/>
      <c r="X16" s="373">
        <f t="shared" si="2"/>
        <v>-30932</v>
      </c>
      <c r="Y16" s="374"/>
      <c r="Z16" s="374"/>
      <c r="AA16" s="375">
        <f t="shared" si="3"/>
        <v>0</v>
      </c>
    </row>
    <row r="17" spans="1:27" ht="36.5" thickTop="1">
      <c r="A17" s="603" t="s">
        <v>7</v>
      </c>
      <c r="B17" s="604" t="s">
        <v>1129</v>
      </c>
      <c r="C17" s="605" t="s">
        <v>384</v>
      </c>
      <c r="D17" s="605"/>
      <c r="E17" s="606" t="s">
        <v>1130</v>
      </c>
      <c r="F17" s="607">
        <v>2016008198</v>
      </c>
      <c r="G17" s="367" t="s">
        <v>1131</v>
      </c>
      <c r="H17" s="607">
        <v>3747</v>
      </c>
      <c r="I17" s="608" t="s">
        <v>168</v>
      </c>
      <c r="J17" s="608" t="s">
        <v>204</v>
      </c>
      <c r="K17" s="608" t="s">
        <v>321</v>
      </c>
      <c r="L17" s="609"/>
      <c r="M17" s="610">
        <v>43291</v>
      </c>
      <c r="N17" s="611" t="s">
        <v>9</v>
      </c>
      <c r="O17" s="717" t="s">
        <v>22</v>
      </c>
      <c r="P17" s="602" t="s">
        <v>816</v>
      </c>
      <c r="Q17" s="370" t="s">
        <v>1132</v>
      </c>
      <c r="R17" s="371">
        <v>43306</v>
      </c>
      <c r="S17" s="348" t="str">
        <f t="shared" si="0"/>
        <v>Y</v>
      </c>
      <c r="T17" s="372"/>
      <c r="U17" s="372">
        <f t="shared" si="1"/>
        <v>0</v>
      </c>
      <c r="V17" s="371">
        <v>43311</v>
      </c>
      <c r="W17" s="371">
        <v>43312</v>
      </c>
      <c r="X17" s="373">
        <f t="shared" si="2"/>
        <v>1</v>
      </c>
      <c r="Y17" s="374"/>
      <c r="Z17" s="374"/>
      <c r="AA17" s="375">
        <f t="shared" si="3"/>
        <v>0</v>
      </c>
    </row>
    <row r="18" spans="1:27">
      <c r="A18" s="613" t="s">
        <v>7</v>
      </c>
      <c r="B18" s="614" t="s">
        <v>1133</v>
      </c>
      <c r="C18" s="615" t="s">
        <v>384</v>
      </c>
      <c r="D18" s="615"/>
      <c r="E18" s="616" t="s">
        <v>1134</v>
      </c>
      <c r="F18" s="617">
        <v>2016008493</v>
      </c>
      <c r="G18" s="380" t="s">
        <v>1135</v>
      </c>
      <c r="H18" s="617">
        <v>3657</v>
      </c>
      <c r="I18" s="618" t="str">
        <f>I17</f>
        <v>Greenhut (R)</v>
      </c>
      <c r="J18" s="618" t="str">
        <f>K17</f>
        <v>Staicovici</v>
      </c>
      <c r="K18" s="618" t="str">
        <f>J17</f>
        <v>Jeschke</v>
      </c>
      <c r="L18" s="619"/>
      <c r="M18" s="620">
        <f>M17</f>
        <v>43291</v>
      </c>
      <c r="N18" s="621" t="str">
        <f>N17</f>
        <v>9:00:00 AM EST</v>
      </c>
      <c r="O18" s="622" t="str">
        <f>O17</f>
        <v>D</v>
      </c>
      <c r="P18" s="602" t="s">
        <v>778</v>
      </c>
      <c r="Q18" s="370" t="s">
        <v>1132</v>
      </c>
      <c r="R18" s="371">
        <v>43306</v>
      </c>
      <c r="S18" s="348" t="str">
        <f t="shared" si="0"/>
        <v>Y</v>
      </c>
      <c r="T18" s="372"/>
      <c r="U18" s="372">
        <f t="shared" si="1"/>
        <v>0</v>
      </c>
      <c r="V18" s="371">
        <v>43311</v>
      </c>
      <c r="W18" s="371">
        <v>43312</v>
      </c>
      <c r="X18" s="373">
        <f t="shared" si="2"/>
        <v>1</v>
      </c>
      <c r="Y18" s="374"/>
      <c r="Z18" s="374"/>
      <c r="AA18" s="375">
        <f t="shared" si="3"/>
        <v>0</v>
      </c>
    </row>
    <row r="19" spans="1:27">
      <c r="A19" s="623" t="s">
        <v>7</v>
      </c>
      <c r="B19" s="718" t="s">
        <v>669</v>
      </c>
      <c r="C19" s="719" t="s">
        <v>384</v>
      </c>
      <c r="D19" s="719"/>
      <c r="E19" s="720" t="s">
        <v>439</v>
      </c>
      <c r="F19" s="721">
        <v>2016007396</v>
      </c>
      <c r="G19" s="721" t="s">
        <v>670</v>
      </c>
      <c r="H19" s="721">
        <v>3776</v>
      </c>
      <c r="I19" s="628" t="str">
        <f>J17</f>
        <v>Jeschke</v>
      </c>
      <c r="J19" s="628" t="str">
        <f>K17</f>
        <v>Staicovici</v>
      </c>
      <c r="K19" s="628" t="str">
        <f>I17</f>
        <v>Greenhut (R)</v>
      </c>
      <c r="L19" s="632" t="s">
        <v>47</v>
      </c>
      <c r="M19" s="629">
        <f>M17</f>
        <v>43291</v>
      </c>
      <c r="N19" s="630" t="str">
        <f>N17</f>
        <v>9:00:00 AM EST</v>
      </c>
      <c r="O19" s="631" t="str">
        <f>O17</f>
        <v>D</v>
      </c>
      <c r="Q19" s="370" t="s">
        <v>1132</v>
      </c>
      <c r="R19" s="371"/>
      <c r="S19" s="348" t="str">
        <f t="shared" si="0"/>
        <v>N</v>
      </c>
      <c r="T19" s="372"/>
      <c r="U19" s="372">
        <f t="shared" si="1"/>
        <v>0</v>
      </c>
      <c r="V19" s="371"/>
      <c r="W19" s="371"/>
      <c r="X19" s="373">
        <f t="shared" si="2"/>
        <v>-1</v>
      </c>
      <c r="Y19" s="374"/>
      <c r="Z19" s="374"/>
      <c r="AA19" s="375">
        <f t="shared" si="3"/>
        <v>0</v>
      </c>
    </row>
    <row r="20" spans="1:27">
      <c r="A20" s="613" t="s">
        <v>7</v>
      </c>
      <c r="B20" s="614" t="s">
        <v>1136</v>
      </c>
      <c r="C20" s="615"/>
      <c r="D20" s="615"/>
      <c r="E20" s="616" t="s">
        <v>554</v>
      </c>
      <c r="F20" s="617">
        <v>2016008696</v>
      </c>
      <c r="G20" s="380">
        <v>13201113</v>
      </c>
      <c r="H20" s="617">
        <v>3748</v>
      </c>
      <c r="I20" s="618" t="str">
        <f>J17</f>
        <v>Jeschke</v>
      </c>
      <c r="J20" s="618" t="str">
        <f>I17</f>
        <v>Greenhut (R)</v>
      </c>
      <c r="K20" s="618" t="str">
        <f>K17</f>
        <v>Staicovici</v>
      </c>
      <c r="L20" s="619"/>
      <c r="M20" s="620">
        <f>M17</f>
        <v>43291</v>
      </c>
      <c r="N20" s="621" t="str">
        <f>N17</f>
        <v>9:00:00 AM EST</v>
      </c>
      <c r="O20" s="622" t="str">
        <f>O17</f>
        <v>D</v>
      </c>
      <c r="Q20" s="370" t="s">
        <v>1132</v>
      </c>
      <c r="R20" s="371">
        <v>43306</v>
      </c>
      <c r="S20" s="348" t="str">
        <f t="shared" si="0"/>
        <v>Y</v>
      </c>
      <c r="T20" s="372"/>
      <c r="U20" s="372">
        <f t="shared" si="1"/>
        <v>0</v>
      </c>
      <c r="V20" s="371">
        <v>43311</v>
      </c>
      <c r="W20" s="371"/>
      <c r="X20" s="373">
        <f t="shared" si="2"/>
        <v>-30937</v>
      </c>
      <c r="Y20" s="374"/>
      <c r="Z20" s="374"/>
      <c r="AA20" s="375">
        <f t="shared" si="3"/>
        <v>0</v>
      </c>
    </row>
    <row r="21" spans="1:27">
      <c r="A21" s="613" t="s">
        <v>7</v>
      </c>
      <c r="B21" s="614" t="s">
        <v>1137</v>
      </c>
      <c r="C21" s="615" t="s">
        <v>384</v>
      </c>
      <c r="D21" s="615"/>
      <c r="E21" s="616" t="s">
        <v>439</v>
      </c>
      <c r="F21" s="617">
        <v>2016007653</v>
      </c>
      <c r="G21" s="380" t="s">
        <v>1138</v>
      </c>
      <c r="H21" s="617">
        <v>3731</v>
      </c>
      <c r="I21" s="618" t="str">
        <f>K17</f>
        <v>Staicovici</v>
      </c>
      <c r="J21" s="618" t="str">
        <f>I17</f>
        <v>Greenhut (R)</v>
      </c>
      <c r="K21" s="618" t="str">
        <f>J17</f>
        <v>Jeschke</v>
      </c>
      <c r="L21" s="619"/>
      <c r="M21" s="633">
        <f>M17</f>
        <v>43291</v>
      </c>
      <c r="N21" s="621" t="str">
        <f>N17</f>
        <v>9:00:00 AM EST</v>
      </c>
      <c r="O21" s="622" t="str">
        <f>O17</f>
        <v>D</v>
      </c>
      <c r="Q21" s="370" t="s">
        <v>1132</v>
      </c>
      <c r="R21" s="371">
        <v>43306</v>
      </c>
      <c r="S21" s="348" t="str">
        <f t="shared" si="0"/>
        <v>Y</v>
      </c>
      <c r="T21" s="372"/>
      <c r="U21" s="372">
        <f t="shared" si="1"/>
        <v>0</v>
      </c>
      <c r="V21" s="371">
        <v>43312</v>
      </c>
      <c r="W21" s="371">
        <v>43312</v>
      </c>
      <c r="X21" s="373">
        <f t="shared" si="2"/>
        <v>0</v>
      </c>
      <c r="Y21" s="374"/>
      <c r="Z21" s="374"/>
      <c r="AA21" s="375">
        <f t="shared" si="3"/>
        <v>0</v>
      </c>
    </row>
    <row r="22" spans="1:27" ht="36.5" thickBot="1">
      <c r="A22" s="722" t="s">
        <v>7</v>
      </c>
      <c r="B22" s="723" t="s">
        <v>1139</v>
      </c>
      <c r="C22" s="724" t="s">
        <v>103</v>
      </c>
      <c r="D22" s="724"/>
      <c r="E22" s="725" t="s">
        <v>507</v>
      </c>
      <c r="F22" s="726">
        <v>2016007837</v>
      </c>
      <c r="G22" s="726" t="s">
        <v>1140</v>
      </c>
      <c r="H22" s="726">
        <v>3765</v>
      </c>
      <c r="I22" s="727" t="str">
        <f>K17</f>
        <v>Staicovici</v>
      </c>
      <c r="J22" s="727" t="str">
        <f>J17</f>
        <v>Jeschke</v>
      </c>
      <c r="K22" s="727" t="str">
        <f>I17</f>
        <v>Greenhut (R)</v>
      </c>
      <c r="L22" s="728" t="s">
        <v>95</v>
      </c>
      <c r="M22" s="729">
        <f>M17</f>
        <v>43291</v>
      </c>
      <c r="N22" s="730" t="str">
        <f>N17</f>
        <v>9:00:00 AM EST</v>
      </c>
      <c r="O22" s="731" t="str">
        <f>O17</f>
        <v>D</v>
      </c>
      <c r="Q22" s="370" t="s">
        <v>1132</v>
      </c>
      <c r="R22" s="371"/>
      <c r="S22" s="348" t="str">
        <f t="shared" si="0"/>
        <v>N</v>
      </c>
      <c r="T22" s="372"/>
      <c r="U22" s="372">
        <f t="shared" si="1"/>
        <v>0</v>
      </c>
      <c r="V22" s="371"/>
      <c r="W22" s="371"/>
      <c r="X22" s="373">
        <f t="shared" si="2"/>
        <v>-1</v>
      </c>
      <c r="Y22" s="374"/>
      <c r="Z22" s="374"/>
      <c r="AA22" s="375">
        <f t="shared" si="3"/>
        <v>0</v>
      </c>
    </row>
    <row r="23" spans="1:27" ht="73" thickTop="1" thickBot="1">
      <c r="A23" s="732" t="s">
        <v>7</v>
      </c>
      <c r="B23" s="733" t="s">
        <v>1141</v>
      </c>
      <c r="C23" s="734"/>
      <c r="D23" s="734"/>
      <c r="E23" s="735"/>
      <c r="F23" s="726">
        <v>2016007837</v>
      </c>
      <c r="G23" s="736"/>
      <c r="H23" s="736"/>
      <c r="I23" s="737" t="s">
        <v>112</v>
      </c>
      <c r="J23" s="737" t="s">
        <v>278</v>
      </c>
      <c r="K23" s="737" t="s">
        <v>251</v>
      </c>
      <c r="L23" s="738"/>
      <c r="M23" s="707">
        <v>43291</v>
      </c>
      <c r="N23" s="739" t="s">
        <v>43</v>
      </c>
      <c r="O23" s="740" t="s">
        <v>8</v>
      </c>
      <c r="Q23" s="370"/>
      <c r="R23" s="371"/>
      <c r="S23" s="348" t="str">
        <f t="shared" si="0"/>
        <v>N</v>
      </c>
      <c r="T23" s="372"/>
      <c r="U23" s="372">
        <f t="shared" si="1"/>
        <v>0</v>
      </c>
      <c r="V23" s="371"/>
      <c r="W23" s="371"/>
      <c r="X23" s="373">
        <f t="shared" si="2"/>
        <v>-1</v>
      </c>
      <c r="Y23" s="374"/>
      <c r="Z23" s="374"/>
      <c r="AA23" s="375">
        <f t="shared" si="3"/>
        <v>0</v>
      </c>
    </row>
    <row r="24" spans="1:27" ht="73" thickTop="1" thickBot="1">
      <c r="A24" s="741" t="s">
        <v>7</v>
      </c>
      <c r="B24" s="742" t="s">
        <v>1142</v>
      </c>
      <c r="C24" s="743"/>
      <c r="D24" s="743"/>
      <c r="E24" s="744"/>
      <c r="F24" s="726">
        <v>2016007837</v>
      </c>
      <c r="G24" s="745"/>
      <c r="H24" s="745"/>
      <c r="I24" s="746" t="s">
        <v>20</v>
      </c>
      <c r="J24" s="746" t="s">
        <v>77</v>
      </c>
      <c r="K24" s="746" t="s">
        <v>147</v>
      </c>
      <c r="L24" s="747"/>
      <c r="M24" s="748">
        <v>43291</v>
      </c>
      <c r="N24" s="749" t="s">
        <v>43</v>
      </c>
      <c r="O24" s="750" t="s">
        <v>13</v>
      </c>
      <c r="Q24" s="370" t="s">
        <v>1108</v>
      </c>
      <c r="R24" s="371">
        <v>43300</v>
      </c>
      <c r="S24" s="348" t="str">
        <f t="shared" si="0"/>
        <v>N</v>
      </c>
      <c r="T24" s="372"/>
      <c r="U24" s="372">
        <f t="shared" si="1"/>
        <v>0</v>
      </c>
      <c r="V24" s="371">
        <v>43304</v>
      </c>
      <c r="W24" s="371">
        <v>43306</v>
      </c>
      <c r="X24" s="373">
        <f t="shared" si="2"/>
        <v>2</v>
      </c>
      <c r="Y24" s="374"/>
      <c r="Z24" s="374"/>
      <c r="AA24" s="375">
        <f t="shared" si="3"/>
        <v>0</v>
      </c>
    </row>
    <row r="25" spans="1:27" ht="105.5" thickTop="1">
      <c r="A25" s="751" t="s">
        <v>7</v>
      </c>
      <c r="B25" s="752" t="s">
        <v>1143</v>
      </c>
      <c r="C25" s="753" t="s">
        <v>68</v>
      </c>
      <c r="D25" s="753"/>
      <c r="E25" s="754" t="s">
        <v>419</v>
      </c>
      <c r="F25" s="755">
        <v>2016006299</v>
      </c>
      <c r="G25" s="756" t="s">
        <v>1144</v>
      </c>
      <c r="H25" s="755">
        <v>3714</v>
      </c>
      <c r="I25" s="757" t="s">
        <v>262</v>
      </c>
      <c r="J25" s="757" t="s">
        <v>145</v>
      </c>
      <c r="K25" s="757" t="s">
        <v>307</v>
      </c>
      <c r="L25" s="758" t="s">
        <v>1145</v>
      </c>
      <c r="M25" s="759">
        <v>43291</v>
      </c>
      <c r="N25" s="760" t="s">
        <v>43</v>
      </c>
      <c r="O25" s="761" t="s">
        <v>22</v>
      </c>
      <c r="P25" s="602" t="s">
        <v>1146</v>
      </c>
      <c r="Q25" s="370" t="s">
        <v>1147</v>
      </c>
      <c r="R25" s="371">
        <v>43297</v>
      </c>
      <c r="S25" s="348" t="str">
        <f t="shared" si="0"/>
        <v>N</v>
      </c>
      <c r="T25" s="372"/>
      <c r="U25" s="372">
        <f t="shared" si="1"/>
        <v>0</v>
      </c>
      <c r="V25" s="371"/>
      <c r="W25" s="371"/>
      <c r="X25" s="373">
        <f t="shared" si="2"/>
        <v>-1</v>
      </c>
      <c r="Y25" s="374"/>
      <c r="Z25" s="374"/>
      <c r="AA25" s="375">
        <f t="shared" si="3"/>
        <v>0</v>
      </c>
    </row>
    <row r="26" spans="1:27" ht="87.5">
      <c r="A26" s="666" t="s">
        <v>7</v>
      </c>
      <c r="B26" s="667" t="s">
        <v>1143</v>
      </c>
      <c r="C26" s="668" t="s">
        <v>68</v>
      </c>
      <c r="D26" s="668"/>
      <c r="E26" s="667" t="s">
        <v>419</v>
      </c>
      <c r="F26" s="669">
        <v>2016006316</v>
      </c>
      <c r="G26" s="669" t="s">
        <v>1148</v>
      </c>
      <c r="H26" s="669">
        <v>3714</v>
      </c>
      <c r="I26" s="670" t="str">
        <f>I25</f>
        <v>Mohanty</v>
      </c>
      <c r="J26" s="670" t="str">
        <f>K25</f>
        <v>Schopfer</v>
      </c>
      <c r="K26" s="670" t="str">
        <f>J25</f>
        <v>Fetting</v>
      </c>
      <c r="L26" s="762" t="s">
        <v>1149</v>
      </c>
      <c r="M26" s="763">
        <f t="shared" ref="M26:O30" si="4">M25</f>
        <v>43291</v>
      </c>
      <c r="N26" s="672" t="str">
        <f t="shared" si="4"/>
        <v>1:00:00 PM EST</v>
      </c>
      <c r="O26" s="673" t="str">
        <f t="shared" si="4"/>
        <v>D</v>
      </c>
      <c r="P26" s="602" t="s">
        <v>778</v>
      </c>
      <c r="Q26" s="370" t="s">
        <v>1147</v>
      </c>
      <c r="R26" s="371">
        <v>43297</v>
      </c>
      <c r="S26" s="348" t="str">
        <f t="shared" si="0"/>
        <v>N</v>
      </c>
      <c r="T26" s="372"/>
      <c r="U26" s="372">
        <f t="shared" si="1"/>
        <v>0</v>
      </c>
      <c r="V26" s="371"/>
      <c r="W26" s="371"/>
      <c r="X26" s="373">
        <f t="shared" si="2"/>
        <v>-1</v>
      </c>
      <c r="Y26" s="374"/>
      <c r="Z26" s="374"/>
      <c r="AA26" s="375">
        <f t="shared" si="3"/>
        <v>0</v>
      </c>
    </row>
    <row r="27" spans="1:27">
      <c r="A27" s="652" t="s">
        <v>7</v>
      </c>
      <c r="B27" s="662" t="s">
        <v>1150</v>
      </c>
      <c r="C27" s="654" t="s">
        <v>68</v>
      </c>
      <c r="D27" s="654"/>
      <c r="E27" s="655" t="s">
        <v>419</v>
      </c>
      <c r="F27" s="656">
        <v>2016006317</v>
      </c>
      <c r="G27" s="435" t="s">
        <v>1151</v>
      </c>
      <c r="H27" s="656">
        <v>3714</v>
      </c>
      <c r="I27" s="657" t="str">
        <f>J25</f>
        <v>Fetting</v>
      </c>
      <c r="J27" s="657" t="str">
        <f>K25</f>
        <v>Schopfer</v>
      </c>
      <c r="K27" s="657" t="str">
        <f>I25</f>
        <v>Mohanty</v>
      </c>
      <c r="L27" s="665"/>
      <c r="M27" s="659">
        <f t="shared" si="4"/>
        <v>43291</v>
      </c>
      <c r="N27" s="660" t="str">
        <f t="shared" si="4"/>
        <v>1:00:00 PM EST</v>
      </c>
      <c r="O27" s="661" t="str">
        <f t="shared" si="4"/>
        <v>D</v>
      </c>
      <c r="Q27" s="370" t="s">
        <v>1147</v>
      </c>
      <c r="R27" s="371">
        <v>43297</v>
      </c>
      <c r="S27" s="348" t="str">
        <f t="shared" si="0"/>
        <v>N</v>
      </c>
      <c r="T27" s="372"/>
      <c r="U27" s="372">
        <f t="shared" si="1"/>
        <v>0</v>
      </c>
      <c r="V27" s="371">
        <v>43304</v>
      </c>
      <c r="W27" s="371">
        <v>43305</v>
      </c>
      <c r="X27" s="373">
        <f t="shared" si="2"/>
        <v>1</v>
      </c>
      <c r="Y27" s="374"/>
      <c r="Z27" s="374"/>
      <c r="AA27" s="375">
        <f t="shared" si="3"/>
        <v>0</v>
      </c>
    </row>
    <row r="28" spans="1:27" ht="52.5">
      <c r="A28" s="652" t="s">
        <v>12</v>
      </c>
      <c r="B28" s="662" t="s">
        <v>1150</v>
      </c>
      <c r="C28" s="663"/>
      <c r="D28" s="663"/>
      <c r="E28" s="655" t="s">
        <v>419</v>
      </c>
      <c r="F28" s="664">
        <v>2016007882</v>
      </c>
      <c r="G28" s="430">
        <v>12477523</v>
      </c>
      <c r="H28" s="664">
        <v>3694</v>
      </c>
      <c r="I28" s="657" t="str">
        <f>J25</f>
        <v>Fetting</v>
      </c>
      <c r="J28" s="657" t="str">
        <f>I25</f>
        <v>Mohanty</v>
      </c>
      <c r="K28" s="657" t="str">
        <f>K25</f>
        <v>Schopfer</v>
      </c>
      <c r="L28" s="658" t="s">
        <v>1152</v>
      </c>
      <c r="M28" s="659">
        <f>M25</f>
        <v>43291</v>
      </c>
      <c r="N28" s="660" t="str">
        <f>N25</f>
        <v>1:00:00 PM EST</v>
      </c>
      <c r="O28" s="661" t="str">
        <f>O25</f>
        <v>D</v>
      </c>
      <c r="Q28" s="370" t="s">
        <v>1147</v>
      </c>
      <c r="R28" s="371">
        <v>43297</v>
      </c>
      <c r="S28" s="348" t="str">
        <f t="shared" si="0"/>
        <v>N</v>
      </c>
      <c r="T28" s="372"/>
      <c r="U28" s="372">
        <f t="shared" si="1"/>
        <v>0</v>
      </c>
      <c r="V28" s="371">
        <v>43304</v>
      </c>
      <c r="W28" s="371">
        <v>43305</v>
      </c>
      <c r="X28" s="373">
        <f t="shared" si="2"/>
        <v>1</v>
      </c>
      <c r="Y28" s="374"/>
      <c r="Z28" s="374"/>
      <c r="AA28" s="375">
        <f t="shared" si="3"/>
        <v>0</v>
      </c>
    </row>
    <row r="29" spans="1:27">
      <c r="A29" s="652" t="s">
        <v>7</v>
      </c>
      <c r="B29" s="653" t="s">
        <v>1153</v>
      </c>
      <c r="C29" s="663" t="s">
        <v>289</v>
      </c>
      <c r="D29" s="663"/>
      <c r="E29" s="653" t="s">
        <v>986</v>
      </c>
      <c r="F29" s="664">
        <v>2016007338</v>
      </c>
      <c r="G29" s="430" t="s">
        <v>1154</v>
      </c>
      <c r="H29" s="664">
        <v>3731</v>
      </c>
      <c r="I29" s="657" t="str">
        <f>K25</f>
        <v>Schopfer</v>
      </c>
      <c r="J29" s="657" t="str">
        <f>I25</f>
        <v>Mohanty</v>
      </c>
      <c r="K29" s="657" t="str">
        <f>J25</f>
        <v>Fetting</v>
      </c>
      <c r="L29" s="658" t="s">
        <v>87</v>
      </c>
      <c r="M29" s="659">
        <f t="shared" si="4"/>
        <v>43291</v>
      </c>
      <c r="N29" s="660" t="str">
        <f t="shared" si="4"/>
        <v>1:00:00 PM EST</v>
      </c>
      <c r="O29" s="661" t="str">
        <f t="shared" si="4"/>
        <v>D</v>
      </c>
      <c r="Q29" s="370" t="s">
        <v>1147</v>
      </c>
      <c r="R29" s="371">
        <v>43297</v>
      </c>
      <c r="S29" s="348" t="str">
        <f t="shared" si="0"/>
        <v>N</v>
      </c>
      <c r="T29" s="372"/>
      <c r="U29" s="372">
        <f t="shared" si="1"/>
        <v>0</v>
      </c>
      <c r="V29" s="371">
        <v>43304</v>
      </c>
      <c r="W29" s="371"/>
      <c r="X29" s="373">
        <f t="shared" si="2"/>
        <v>-30932</v>
      </c>
      <c r="Y29" s="374"/>
      <c r="Z29" s="374"/>
      <c r="AA29" s="375">
        <f t="shared" si="3"/>
        <v>0</v>
      </c>
    </row>
    <row r="30" spans="1:27" ht="18.5" thickBot="1">
      <c r="A30" s="764" t="s">
        <v>7</v>
      </c>
      <c r="B30" s="765" t="s">
        <v>1155</v>
      </c>
      <c r="C30" s="766" t="s">
        <v>289</v>
      </c>
      <c r="D30" s="766" t="s">
        <v>1156</v>
      </c>
      <c r="E30" s="765" t="s">
        <v>1157</v>
      </c>
      <c r="F30" s="767">
        <v>2016007399</v>
      </c>
      <c r="G30" s="768" t="s">
        <v>1158</v>
      </c>
      <c r="H30" s="767">
        <v>3737</v>
      </c>
      <c r="I30" s="769" t="str">
        <f>K25</f>
        <v>Schopfer</v>
      </c>
      <c r="J30" s="769" t="str">
        <f>J25</f>
        <v>Fetting</v>
      </c>
      <c r="K30" s="769" t="str">
        <f>I25</f>
        <v>Mohanty</v>
      </c>
      <c r="L30" s="770" t="s">
        <v>84</v>
      </c>
      <c r="M30" s="771">
        <f t="shared" si="4"/>
        <v>43291</v>
      </c>
      <c r="N30" s="772" t="str">
        <f t="shared" si="4"/>
        <v>1:00:00 PM EST</v>
      </c>
      <c r="O30" s="773" t="str">
        <f t="shared" si="4"/>
        <v>D</v>
      </c>
      <c r="Q30" s="370" t="s">
        <v>1147</v>
      </c>
      <c r="R30" s="371">
        <v>43297</v>
      </c>
      <c r="S30" s="348" t="str">
        <f t="shared" si="0"/>
        <v>N</v>
      </c>
      <c r="T30" s="372"/>
      <c r="U30" s="372">
        <f t="shared" si="1"/>
        <v>0</v>
      </c>
      <c r="V30" s="371">
        <v>43304</v>
      </c>
      <c r="W30" s="371">
        <v>43305</v>
      </c>
      <c r="X30" s="373">
        <f t="shared" si="2"/>
        <v>1</v>
      </c>
      <c r="Y30" s="374"/>
      <c r="Z30" s="374"/>
      <c r="AA30" s="375">
        <f t="shared" si="3"/>
        <v>0</v>
      </c>
    </row>
    <row r="31" spans="1:27" ht="19" thickTop="1" thickBot="1">
      <c r="A31" s="774"/>
      <c r="B31" s="775"/>
      <c r="C31" s="776"/>
      <c r="D31" s="776"/>
      <c r="E31" s="775"/>
      <c r="F31" s="124"/>
      <c r="G31" s="777"/>
      <c r="H31" s="777"/>
      <c r="I31" s="420"/>
      <c r="J31" s="420"/>
      <c r="K31" s="420"/>
      <c r="L31" s="778"/>
      <c r="M31" s="779"/>
      <c r="N31" s="780"/>
      <c r="O31" s="781"/>
      <c r="Q31" s="370"/>
      <c r="R31" s="371"/>
      <c r="S31" s="348"/>
      <c r="T31" s="372"/>
      <c r="U31" s="372"/>
      <c r="V31" s="371"/>
      <c r="W31" s="371"/>
      <c r="X31" s="373"/>
      <c r="Y31" s="374"/>
      <c r="Z31" s="374"/>
      <c r="AA31" s="375"/>
    </row>
    <row r="32" spans="1:27" ht="19" thickTop="1" thickBot="1">
      <c r="A32" s="782"/>
      <c r="B32" s="783"/>
      <c r="C32" s="784"/>
      <c r="D32" s="784"/>
      <c r="E32" s="742"/>
      <c r="F32" s="783"/>
      <c r="G32" s="785"/>
      <c r="H32" s="785"/>
      <c r="I32" s="786"/>
      <c r="J32" s="786"/>
      <c r="K32" s="786"/>
      <c r="L32" s="747"/>
      <c r="M32" s="787"/>
      <c r="N32" s="788"/>
      <c r="O32" s="789"/>
      <c r="Q32" s="370"/>
      <c r="R32" s="371"/>
      <c r="S32" s="348"/>
      <c r="T32" s="372"/>
      <c r="U32" s="372"/>
      <c r="V32" s="371"/>
      <c r="W32" s="371"/>
      <c r="X32" s="373"/>
      <c r="Y32" s="374"/>
      <c r="Z32" s="374"/>
      <c r="AA32" s="375"/>
    </row>
    <row r="33" spans="1:27" ht="73.900000000000006" customHeight="1" thickTop="1" thickBot="1">
      <c r="A33" s="741"/>
      <c r="B33" s="742"/>
      <c r="C33" s="784"/>
      <c r="D33" s="784"/>
      <c r="E33" s="742"/>
      <c r="F33" s="124"/>
      <c r="G33" s="785"/>
      <c r="H33" s="785"/>
      <c r="I33" s="408"/>
      <c r="J33" s="408"/>
      <c r="K33" s="408"/>
      <c r="L33" s="747"/>
      <c r="M33" s="409"/>
      <c r="N33" s="410"/>
      <c r="O33" s="419"/>
      <c r="Q33" s="370"/>
      <c r="R33" s="371"/>
      <c r="S33" s="348"/>
      <c r="T33" s="372"/>
      <c r="U33" s="372"/>
      <c r="V33" s="371"/>
      <c r="W33" s="371"/>
      <c r="X33" s="373"/>
      <c r="Y33" s="374"/>
      <c r="Z33" s="374"/>
      <c r="AA33" s="375"/>
    </row>
    <row r="34" spans="1:27" ht="19" thickTop="1" thickBot="1">
      <c r="A34" s="790"/>
      <c r="B34" s="791"/>
      <c r="C34" s="792"/>
      <c r="D34" s="792"/>
      <c r="E34" s="791"/>
      <c r="F34" s="793"/>
      <c r="G34" s="793"/>
      <c r="H34" s="793"/>
      <c r="I34" s="794"/>
      <c r="J34" s="794"/>
      <c r="K34" s="794"/>
      <c r="L34" s="795"/>
      <c r="M34" s="796"/>
      <c r="N34" s="797"/>
      <c r="O34" s="798"/>
      <c r="Q34" s="370"/>
      <c r="R34" s="371"/>
      <c r="S34" s="348"/>
      <c r="T34" s="372"/>
      <c r="U34" s="372"/>
      <c r="V34" s="371"/>
      <c r="W34" s="371"/>
      <c r="X34" s="373"/>
      <c r="Y34" s="374"/>
      <c r="Z34" s="374"/>
      <c r="AA34" s="375"/>
    </row>
    <row r="35" spans="1:27" ht="19" thickTop="1" thickBot="1">
      <c r="A35" s="799"/>
      <c r="B35" s="800"/>
      <c r="C35" s="801"/>
      <c r="D35" s="801"/>
      <c r="E35" s="800"/>
      <c r="F35" s="802"/>
      <c r="G35" s="802"/>
      <c r="H35" s="802"/>
      <c r="I35" s="803"/>
      <c r="J35" s="803"/>
      <c r="K35" s="803"/>
      <c r="L35" s="804"/>
      <c r="M35" s="805"/>
      <c r="N35" s="806"/>
      <c r="O35" s="807"/>
      <c r="Q35" s="370"/>
      <c r="R35" s="371"/>
      <c r="S35" s="348"/>
      <c r="T35" s="372"/>
      <c r="U35" s="372"/>
      <c r="V35" s="371"/>
      <c r="W35" s="371"/>
      <c r="X35" s="373"/>
      <c r="Y35" s="374"/>
      <c r="Z35" s="374"/>
      <c r="AA35" s="375"/>
    </row>
    <row r="36" spans="1:27" ht="19" thickTop="1" thickBot="1">
      <c r="A36" s="685"/>
      <c r="B36" s="686"/>
      <c r="C36" s="808"/>
      <c r="D36" s="808"/>
      <c r="E36" s="686"/>
      <c r="F36" s="809"/>
      <c r="G36" s="809"/>
      <c r="H36" s="809"/>
      <c r="I36" s="690"/>
      <c r="J36" s="690"/>
      <c r="K36" s="690"/>
      <c r="L36" s="691"/>
      <c r="M36" s="810"/>
      <c r="N36" s="693"/>
      <c r="O36" s="694"/>
      <c r="Q36" s="370"/>
      <c r="R36" s="371"/>
      <c r="S36" s="348"/>
      <c r="T36" s="372"/>
      <c r="U36" s="372"/>
      <c r="V36" s="371"/>
      <c r="W36" s="371"/>
      <c r="X36" s="373"/>
      <c r="Y36" s="374"/>
      <c r="Z36" s="374"/>
      <c r="AA36" s="375"/>
    </row>
    <row r="37" spans="1:27" ht="19" thickTop="1" thickBot="1">
      <c r="A37" s="732"/>
      <c r="B37" s="733"/>
      <c r="C37" s="811"/>
      <c r="D37" s="811"/>
      <c r="E37" s="733"/>
      <c r="F37" s="812"/>
      <c r="G37" s="812"/>
      <c r="H37" s="812"/>
      <c r="I37" s="737"/>
      <c r="J37" s="737"/>
      <c r="K37" s="737"/>
      <c r="L37" s="738"/>
      <c r="M37" s="813"/>
      <c r="N37" s="739"/>
      <c r="O37" s="740"/>
      <c r="Q37" s="370"/>
      <c r="R37" s="371"/>
      <c r="S37" s="348"/>
      <c r="T37" s="372"/>
      <c r="U37" s="372"/>
      <c r="V37" s="371"/>
      <c r="W37" s="371"/>
      <c r="X37" s="373"/>
      <c r="Y37" s="374"/>
      <c r="Z37" s="374"/>
      <c r="AA37" s="375"/>
    </row>
    <row r="38" spans="1:27" ht="19" thickTop="1" thickBot="1">
      <c r="A38" s="685"/>
      <c r="B38" s="686"/>
      <c r="C38" s="808"/>
      <c r="D38" s="808"/>
      <c r="E38" s="686"/>
      <c r="F38" s="686"/>
      <c r="G38" s="809"/>
      <c r="H38" s="809"/>
      <c r="I38" s="690"/>
      <c r="J38" s="690"/>
      <c r="K38" s="690"/>
      <c r="L38" s="738"/>
      <c r="M38" s="810"/>
      <c r="N38" s="693"/>
      <c r="O38" s="694"/>
      <c r="Q38" s="370"/>
      <c r="R38" s="371"/>
      <c r="S38" s="348"/>
      <c r="T38" s="372"/>
      <c r="U38" s="372"/>
      <c r="V38" s="371"/>
      <c r="W38" s="371"/>
      <c r="X38" s="373"/>
      <c r="Y38" s="374"/>
      <c r="Z38" s="374"/>
      <c r="AA38" s="375"/>
    </row>
    <row r="39" spans="1:27" ht="19" thickTop="1" thickBot="1">
      <c r="A39" s="814"/>
      <c r="B39" s="815"/>
      <c r="C39" s="816"/>
      <c r="D39" s="816"/>
      <c r="E39" s="815"/>
      <c r="F39" s="815"/>
      <c r="G39" s="817"/>
      <c r="H39" s="817"/>
      <c r="I39" s="818"/>
      <c r="J39" s="818"/>
      <c r="K39" s="818"/>
      <c r="L39" s="804"/>
      <c r="M39" s="819"/>
      <c r="N39" s="820"/>
      <c r="O39" s="821"/>
      <c r="Q39" s="370"/>
      <c r="R39" s="371"/>
      <c r="S39" s="348"/>
      <c r="T39" s="372"/>
      <c r="U39" s="372"/>
      <c r="V39" s="371"/>
      <c r="W39" s="371"/>
      <c r="X39" s="373"/>
      <c r="Y39" s="374"/>
      <c r="Z39" s="374"/>
      <c r="AA39" s="375"/>
    </row>
    <row r="40" spans="1:27" ht="19" thickTop="1" thickBot="1">
      <c r="A40" s="741"/>
      <c r="B40" s="742"/>
      <c r="C40" s="784"/>
      <c r="D40" s="784"/>
      <c r="E40" s="742"/>
      <c r="F40" s="696"/>
      <c r="G40" s="785"/>
      <c r="H40" s="785"/>
      <c r="I40" s="746"/>
      <c r="J40" s="746"/>
      <c r="K40" s="746"/>
      <c r="L40" s="747"/>
      <c r="M40" s="822"/>
      <c r="N40" s="749"/>
      <c r="O40" s="750"/>
      <c r="Q40" s="370"/>
      <c r="R40" s="371"/>
      <c r="S40" s="348"/>
      <c r="T40" s="372"/>
      <c r="U40" s="372"/>
      <c r="V40" s="371"/>
      <c r="W40" s="371"/>
      <c r="X40" s="373"/>
      <c r="Y40" s="374"/>
      <c r="Z40" s="374"/>
      <c r="AA40" s="375"/>
    </row>
    <row r="41" spans="1:27" ht="19" thickTop="1" thickBot="1">
      <c r="A41" s="685"/>
      <c r="B41" s="686"/>
      <c r="C41" s="808"/>
      <c r="D41" s="808"/>
      <c r="E41" s="686"/>
      <c r="F41" s="686"/>
      <c r="G41" s="809"/>
      <c r="H41" s="809"/>
      <c r="I41" s="690"/>
      <c r="J41" s="690"/>
      <c r="K41" s="690"/>
      <c r="L41" s="747"/>
      <c r="M41" s="810"/>
      <c r="N41" s="693"/>
      <c r="O41" s="694"/>
      <c r="Q41" s="370"/>
      <c r="R41" s="371"/>
      <c r="S41" s="348"/>
      <c r="T41" s="372"/>
      <c r="U41" s="372"/>
      <c r="V41" s="371"/>
      <c r="W41" s="371"/>
      <c r="X41" s="373"/>
      <c r="Y41" s="374"/>
      <c r="Z41" s="374"/>
      <c r="AA41" s="375"/>
    </row>
    <row r="42" spans="1:27" ht="18.5" thickTop="1">
      <c r="A42" s="823"/>
      <c r="B42" s="824"/>
      <c r="C42" s="825"/>
      <c r="D42" s="825"/>
      <c r="E42" s="826"/>
      <c r="F42" s="827"/>
      <c r="G42" s="828"/>
      <c r="H42" s="827"/>
      <c r="I42" s="829"/>
      <c r="J42" s="829"/>
      <c r="K42" s="829"/>
      <c r="L42" s="830"/>
      <c r="M42" s="831"/>
      <c r="N42" s="832"/>
      <c r="O42" s="833"/>
      <c r="Q42" s="370"/>
      <c r="R42" s="371"/>
      <c r="S42" s="348"/>
      <c r="T42" s="372"/>
      <c r="U42" s="372"/>
      <c r="V42" s="371"/>
      <c r="W42" s="371"/>
      <c r="X42" s="373"/>
      <c r="Y42" s="374"/>
      <c r="Z42" s="374"/>
      <c r="AA42" s="375"/>
    </row>
    <row r="43" spans="1:27">
      <c r="A43" s="623"/>
      <c r="B43" s="624"/>
      <c r="C43" s="625"/>
      <c r="D43" s="625"/>
      <c r="E43" s="624"/>
      <c r="F43" s="626"/>
      <c r="G43" s="627"/>
      <c r="H43" s="626"/>
      <c r="I43" s="628"/>
      <c r="J43" s="628"/>
      <c r="K43" s="628"/>
      <c r="L43" s="834"/>
      <c r="M43" s="629"/>
      <c r="N43" s="630"/>
      <c r="O43" s="631"/>
      <c r="Q43" s="370"/>
      <c r="R43" s="371"/>
      <c r="S43" s="348"/>
      <c r="T43" s="372"/>
      <c r="U43" s="372"/>
      <c r="V43" s="371"/>
      <c r="W43" s="371"/>
      <c r="X43" s="373"/>
      <c r="Y43" s="374"/>
      <c r="Z43" s="374"/>
      <c r="AA43" s="375"/>
    </row>
    <row r="44" spans="1:27">
      <c r="A44" s="613"/>
      <c r="B44" s="614"/>
      <c r="C44" s="835"/>
      <c r="D44" s="835"/>
      <c r="E44" s="614"/>
      <c r="F44" s="836"/>
      <c r="G44" s="389"/>
      <c r="H44" s="836"/>
      <c r="I44" s="618"/>
      <c r="J44" s="618"/>
      <c r="K44" s="618"/>
      <c r="L44" s="619"/>
      <c r="M44" s="620"/>
      <c r="N44" s="621"/>
      <c r="O44" s="622"/>
      <c r="Q44" s="370"/>
      <c r="R44" s="371"/>
      <c r="S44" s="348"/>
      <c r="T44" s="372"/>
      <c r="U44" s="372"/>
      <c r="V44" s="371"/>
      <c r="W44" s="371"/>
      <c r="X44" s="373"/>
      <c r="Y44" s="374"/>
      <c r="Z44" s="374"/>
      <c r="AA44" s="375"/>
    </row>
    <row r="45" spans="1:27">
      <c r="A45" s="613"/>
      <c r="B45" s="614"/>
      <c r="C45" s="615"/>
      <c r="D45" s="615"/>
      <c r="E45" s="616"/>
      <c r="F45" s="617"/>
      <c r="G45" s="380"/>
      <c r="H45" s="617"/>
      <c r="I45" s="618"/>
      <c r="J45" s="618"/>
      <c r="K45" s="618"/>
      <c r="L45" s="619"/>
      <c r="M45" s="620"/>
      <c r="N45" s="621"/>
      <c r="O45" s="622"/>
      <c r="Q45" s="370"/>
      <c r="R45" s="371"/>
      <c r="S45" s="348"/>
      <c r="T45" s="372"/>
      <c r="U45" s="372"/>
      <c r="V45" s="371"/>
      <c r="W45" s="371"/>
      <c r="X45" s="373"/>
      <c r="Y45" s="374"/>
      <c r="Z45" s="374"/>
      <c r="AA45" s="375"/>
    </row>
    <row r="46" spans="1:27">
      <c r="A46" s="613"/>
      <c r="B46" s="614"/>
      <c r="C46" s="835"/>
      <c r="D46" s="835"/>
      <c r="E46" s="614"/>
      <c r="F46" s="836"/>
      <c r="G46" s="389"/>
      <c r="H46" s="836"/>
      <c r="I46" s="618"/>
      <c r="J46" s="618"/>
      <c r="K46" s="618"/>
      <c r="L46" s="619"/>
      <c r="M46" s="620"/>
      <c r="N46" s="621"/>
      <c r="O46" s="622"/>
      <c r="Q46" s="370"/>
      <c r="R46" s="371"/>
      <c r="S46" s="348"/>
      <c r="T46" s="372"/>
      <c r="U46" s="372"/>
      <c r="V46" s="371"/>
      <c r="W46" s="371"/>
      <c r="X46" s="373"/>
      <c r="Y46" s="374"/>
      <c r="Z46" s="374"/>
      <c r="AA46" s="375"/>
    </row>
    <row r="47" spans="1:27" ht="18.5" thickBot="1">
      <c r="A47" s="837"/>
      <c r="B47" s="838"/>
      <c r="C47" s="839"/>
      <c r="D47" s="839"/>
      <c r="E47" s="840"/>
      <c r="F47" s="841"/>
      <c r="G47" s="464"/>
      <c r="H47" s="841"/>
      <c r="I47" s="842"/>
      <c r="J47" s="842"/>
      <c r="K47" s="842"/>
      <c r="L47" s="619"/>
      <c r="M47" s="843"/>
      <c r="N47" s="844"/>
      <c r="O47" s="845"/>
      <c r="Q47" s="370"/>
      <c r="R47" s="371"/>
      <c r="S47" s="348"/>
      <c r="T47" s="372"/>
      <c r="U47" s="372"/>
      <c r="V47" s="371"/>
      <c r="W47" s="371"/>
      <c r="X47" s="373"/>
      <c r="Y47" s="374"/>
      <c r="Z47" s="374"/>
      <c r="AA47" s="375"/>
    </row>
    <row r="48" spans="1:27" ht="19" thickTop="1" thickBot="1">
      <c r="A48" s="732"/>
      <c r="B48" s="733"/>
      <c r="C48" s="734"/>
      <c r="D48" s="734"/>
      <c r="E48" s="736"/>
      <c r="F48" s="736"/>
      <c r="G48" s="736"/>
      <c r="H48" s="736"/>
      <c r="I48" s="737"/>
      <c r="J48" s="737"/>
      <c r="K48" s="737"/>
      <c r="L48" s="846"/>
      <c r="M48" s="707"/>
      <c r="N48" s="739"/>
      <c r="O48" s="740"/>
      <c r="Q48" s="370"/>
      <c r="R48" s="371"/>
      <c r="S48" s="348"/>
      <c r="T48" s="372"/>
      <c r="U48" s="372"/>
      <c r="V48" s="371"/>
      <c r="W48" s="371"/>
      <c r="X48" s="373"/>
      <c r="Y48" s="374"/>
      <c r="Z48" s="374"/>
      <c r="AA48" s="375"/>
    </row>
    <row r="49" spans="1:27" ht="19" thickTop="1" thickBot="1">
      <c r="A49" s="774"/>
      <c r="B49" s="775"/>
      <c r="C49" s="847"/>
      <c r="D49" s="847"/>
      <c r="E49" s="848"/>
      <c r="F49" s="849"/>
      <c r="G49" s="849"/>
      <c r="H49" s="849"/>
      <c r="I49" s="850"/>
      <c r="J49" s="850"/>
      <c r="K49" s="850"/>
      <c r="L49" s="851"/>
      <c r="M49" s="852"/>
      <c r="N49" s="853"/>
      <c r="O49" s="854"/>
      <c r="Q49" s="370"/>
      <c r="R49" s="371"/>
      <c r="S49" s="348"/>
      <c r="T49" s="372"/>
      <c r="U49" s="372"/>
      <c r="V49" s="371"/>
      <c r="W49" s="371"/>
      <c r="X49" s="373"/>
      <c r="Y49" s="374"/>
      <c r="Z49" s="374"/>
      <c r="AA49" s="375"/>
    </row>
    <row r="50" spans="1:27" ht="19" thickTop="1" thickBot="1">
      <c r="A50" s="741"/>
      <c r="B50" s="742"/>
      <c r="C50" s="743"/>
      <c r="D50" s="743"/>
      <c r="E50" s="744"/>
      <c r="F50" s="745"/>
      <c r="G50" s="745"/>
      <c r="H50" s="745"/>
      <c r="I50" s="746"/>
      <c r="J50" s="746"/>
      <c r="K50" s="746"/>
      <c r="L50" s="855"/>
      <c r="M50" s="822"/>
      <c r="N50" s="749"/>
      <c r="O50" s="750"/>
      <c r="Q50" s="370"/>
      <c r="R50" s="371"/>
      <c r="S50" s="348"/>
      <c r="T50" s="372"/>
      <c r="U50" s="372"/>
      <c r="V50" s="371"/>
      <c r="W50" s="371"/>
      <c r="X50" s="373"/>
      <c r="Y50" s="374"/>
      <c r="Z50" s="374"/>
      <c r="AA50" s="375"/>
    </row>
    <row r="51" spans="1:27" ht="19" thickTop="1" thickBot="1">
      <c r="A51" s="741"/>
      <c r="B51" s="742"/>
      <c r="C51" s="743"/>
      <c r="D51" s="743"/>
      <c r="E51" s="744"/>
      <c r="F51" s="744"/>
      <c r="G51" s="745"/>
      <c r="H51" s="745"/>
      <c r="I51" s="746"/>
      <c r="J51" s="746"/>
      <c r="K51" s="746"/>
      <c r="L51" s="855"/>
      <c r="M51" s="822"/>
      <c r="N51" s="749"/>
      <c r="O51" s="750"/>
      <c r="Q51" s="370"/>
      <c r="R51" s="371"/>
      <c r="S51" s="348"/>
      <c r="T51" s="372"/>
      <c r="U51" s="372"/>
      <c r="V51" s="371"/>
      <c r="W51" s="371"/>
      <c r="X51" s="373"/>
      <c r="Y51" s="374"/>
      <c r="Z51" s="374"/>
      <c r="AA51" s="375"/>
    </row>
    <row r="52" spans="1:27" ht="19" thickTop="1" thickBot="1">
      <c r="A52" s="741"/>
      <c r="B52" s="742"/>
      <c r="C52" s="743"/>
      <c r="D52" s="743"/>
      <c r="E52" s="744"/>
      <c r="F52" s="744"/>
      <c r="G52" s="745"/>
      <c r="H52" s="745"/>
      <c r="I52" s="746"/>
      <c r="J52" s="746"/>
      <c r="K52" s="746"/>
      <c r="L52" s="855"/>
      <c r="M52" s="822"/>
      <c r="N52" s="749"/>
      <c r="O52" s="750"/>
      <c r="Q52" s="370"/>
      <c r="R52" s="371"/>
      <c r="S52" s="348"/>
      <c r="T52" s="372"/>
      <c r="U52" s="372"/>
      <c r="V52" s="371"/>
      <c r="W52" s="371"/>
      <c r="X52" s="373"/>
      <c r="Y52" s="374"/>
      <c r="Z52" s="374"/>
      <c r="AA52" s="375"/>
    </row>
    <row r="53" spans="1:27" ht="19" thickTop="1" thickBot="1">
      <c r="A53" s="741"/>
      <c r="B53" s="742"/>
      <c r="C53" s="743"/>
      <c r="D53" s="743"/>
      <c r="E53" s="744"/>
      <c r="F53" s="744"/>
      <c r="G53" s="745"/>
      <c r="H53" s="745"/>
      <c r="I53" s="746"/>
      <c r="J53" s="746"/>
      <c r="K53" s="746"/>
      <c r="L53" s="855"/>
      <c r="M53" s="822"/>
      <c r="N53" s="749"/>
      <c r="O53" s="750"/>
      <c r="Q53" s="370"/>
      <c r="R53" s="371"/>
      <c r="S53" s="348"/>
      <c r="T53" s="372"/>
      <c r="U53" s="372"/>
      <c r="V53" s="371"/>
      <c r="W53" s="371"/>
      <c r="X53" s="373"/>
      <c r="Y53" s="374"/>
      <c r="Z53" s="374"/>
      <c r="AA53" s="375"/>
    </row>
    <row r="54" spans="1:27" ht="19" thickTop="1" thickBot="1">
      <c r="A54" s="782"/>
      <c r="B54" s="783"/>
      <c r="C54" s="856"/>
      <c r="D54" s="856"/>
      <c r="E54" s="857"/>
      <c r="F54" s="857"/>
      <c r="G54" s="858"/>
      <c r="H54" s="858"/>
      <c r="I54" s="786"/>
      <c r="J54" s="786"/>
      <c r="K54" s="786"/>
      <c r="L54" s="859"/>
      <c r="M54" s="787"/>
      <c r="N54" s="788"/>
      <c r="O54" s="789"/>
      <c r="Q54" s="370"/>
      <c r="R54" s="371"/>
      <c r="S54" s="348"/>
      <c r="T54" s="372"/>
      <c r="U54" s="372"/>
      <c r="V54" s="371"/>
      <c r="W54" s="371"/>
      <c r="X54" s="373"/>
      <c r="Y54" s="374"/>
      <c r="Z54" s="374"/>
      <c r="AA54" s="375"/>
    </row>
    <row r="55" spans="1:27" ht="19" thickTop="1" thickBot="1">
      <c r="A55" s="741"/>
      <c r="B55" s="742"/>
      <c r="C55" s="743"/>
      <c r="D55" s="743"/>
      <c r="E55" s="744"/>
      <c r="F55" s="745"/>
      <c r="G55" s="745"/>
      <c r="H55" s="745"/>
      <c r="I55" s="746"/>
      <c r="J55" s="746"/>
      <c r="K55" s="746"/>
      <c r="L55" s="855"/>
      <c r="M55" s="822"/>
      <c r="N55" s="749"/>
      <c r="O55" s="750"/>
      <c r="Q55" s="370"/>
      <c r="R55" s="371"/>
      <c r="S55" s="348"/>
      <c r="T55" s="372"/>
      <c r="U55" s="372"/>
      <c r="V55" s="371"/>
      <c r="W55" s="371"/>
      <c r="X55" s="373"/>
      <c r="Y55" s="374"/>
      <c r="Z55" s="374"/>
      <c r="AA55" s="375"/>
    </row>
    <row r="56" spans="1:27" ht="18.5" thickTop="1">
      <c r="A56" s="860"/>
      <c r="B56" s="861"/>
      <c r="C56" s="862"/>
      <c r="D56" s="862"/>
      <c r="E56" s="863"/>
      <c r="F56" s="864"/>
      <c r="G56" s="864"/>
      <c r="H56" s="864"/>
      <c r="I56" s="865"/>
      <c r="J56" s="865"/>
      <c r="K56" s="865"/>
      <c r="L56" s="866"/>
      <c r="M56" s="867"/>
      <c r="N56" s="868"/>
      <c r="O56" s="869"/>
      <c r="Q56" s="370"/>
      <c r="R56" s="371"/>
      <c r="S56" s="348"/>
      <c r="T56" s="372"/>
      <c r="U56" s="372"/>
      <c r="V56" s="371"/>
      <c r="W56" s="371"/>
      <c r="X56" s="373"/>
      <c r="Y56" s="374"/>
      <c r="Z56" s="374"/>
      <c r="AA56" s="375"/>
    </row>
    <row r="57" spans="1:27" ht="18.5" thickBot="1">
      <c r="A57" s="870"/>
      <c r="B57" s="871"/>
      <c r="C57" s="872"/>
      <c r="D57" s="872"/>
      <c r="E57" s="873"/>
      <c r="F57" s="874"/>
      <c r="G57" s="874"/>
      <c r="H57" s="874"/>
      <c r="I57" s="875"/>
      <c r="J57" s="875"/>
      <c r="K57" s="875"/>
      <c r="L57" s="876"/>
      <c r="M57" s="877"/>
      <c r="N57" s="878"/>
      <c r="O57" s="879"/>
      <c r="Q57" s="370"/>
      <c r="R57" s="371"/>
      <c r="S57" s="348"/>
      <c r="T57" s="372"/>
      <c r="U57" s="372"/>
      <c r="V57" s="371"/>
      <c r="W57" s="371"/>
      <c r="X57" s="373"/>
      <c r="Y57" s="374"/>
      <c r="Z57" s="374"/>
      <c r="AA57" s="375"/>
    </row>
    <row r="58" spans="1:27" ht="19" thickTop="1" thickBot="1">
      <c r="A58" s="741"/>
      <c r="B58" s="742"/>
      <c r="C58" s="743"/>
      <c r="D58" s="743"/>
      <c r="E58" s="744"/>
      <c r="F58" s="744"/>
      <c r="G58" s="745"/>
      <c r="H58" s="745"/>
      <c r="I58" s="746"/>
      <c r="J58" s="746"/>
      <c r="K58" s="746"/>
      <c r="L58" s="855"/>
      <c r="M58" s="822"/>
      <c r="N58" s="749"/>
      <c r="O58" s="750"/>
      <c r="Q58" s="370"/>
      <c r="R58" s="371"/>
      <c r="S58" s="348"/>
      <c r="T58" s="372"/>
      <c r="U58" s="372"/>
      <c r="V58" s="371"/>
      <c r="W58" s="371"/>
      <c r="X58" s="373"/>
      <c r="Y58" s="374"/>
      <c r="Z58" s="374"/>
      <c r="AA58" s="375"/>
    </row>
    <row r="59" spans="1:27" ht="19" thickTop="1" thickBot="1">
      <c r="A59" s="880"/>
      <c r="B59" s="881"/>
      <c r="C59" s="882"/>
      <c r="D59" s="882"/>
      <c r="E59" s="883"/>
      <c r="F59" s="884"/>
      <c r="G59" s="884"/>
      <c r="H59" s="884"/>
      <c r="I59" s="885"/>
      <c r="J59" s="885"/>
      <c r="K59" s="885"/>
      <c r="L59" s="886"/>
      <c r="M59" s="887"/>
      <c r="N59" s="888"/>
      <c r="O59" s="889"/>
      <c r="Q59" s="370"/>
      <c r="R59" s="371"/>
      <c r="S59" s="348"/>
      <c r="T59" s="372"/>
      <c r="U59" s="372"/>
      <c r="V59" s="371"/>
      <c r="W59" s="371"/>
      <c r="X59" s="373"/>
      <c r="Y59" s="374"/>
      <c r="Z59" s="374"/>
      <c r="AA59" s="375"/>
    </row>
    <row r="60" spans="1:27" ht="19" thickTop="1" thickBot="1">
      <c r="A60" s="890"/>
      <c r="B60" s="891"/>
      <c r="C60" s="892"/>
      <c r="D60" s="892"/>
      <c r="E60" s="893"/>
      <c r="F60" s="894"/>
      <c r="G60" s="894"/>
      <c r="H60" s="894"/>
      <c r="I60" s="895"/>
      <c r="J60" s="895"/>
      <c r="K60" s="895"/>
      <c r="L60" s="896"/>
      <c r="M60" s="897"/>
      <c r="N60" s="898"/>
      <c r="O60" s="899"/>
      <c r="Q60" s="370"/>
      <c r="R60" s="371"/>
      <c r="S60" s="348"/>
      <c r="T60" s="372"/>
      <c r="U60" s="372"/>
      <c r="V60" s="371"/>
      <c r="W60" s="371"/>
      <c r="X60" s="373"/>
      <c r="Y60" s="374"/>
      <c r="Z60" s="374"/>
      <c r="AA60" s="375"/>
    </row>
    <row r="61" spans="1:27" ht="19" thickTop="1" thickBot="1">
      <c r="A61" s="900"/>
      <c r="B61" s="901"/>
      <c r="C61" s="902"/>
      <c r="D61" s="902"/>
      <c r="E61" s="903"/>
      <c r="F61" s="904"/>
      <c r="G61" s="904"/>
      <c r="H61" s="904"/>
      <c r="I61" s="905"/>
      <c r="J61" s="905"/>
      <c r="K61" s="905"/>
      <c r="L61" s="886"/>
      <c r="M61" s="906"/>
      <c r="N61" s="907"/>
      <c r="O61" s="908"/>
      <c r="Q61" s="370"/>
      <c r="R61" s="371"/>
      <c r="S61" s="348"/>
      <c r="T61" s="372"/>
      <c r="U61" s="372"/>
      <c r="V61" s="371"/>
      <c r="W61" s="371"/>
      <c r="X61" s="373"/>
      <c r="Y61" s="374"/>
      <c r="Z61" s="374"/>
      <c r="AA61" s="375"/>
    </row>
    <row r="62" spans="1:27" ht="19" thickTop="1" thickBot="1">
      <c r="A62" s="900"/>
      <c r="B62" s="901"/>
      <c r="C62" s="902"/>
      <c r="D62" s="902"/>
      <c r="E62" s="903"/>
      <c r="F62" s="903"/>
      <c r="G62" s="904"/>
      <c r="H62" s="904"/>
      <c r="I62" s="905"/>
      <c r="J62" s="905"/>
      <c r="K62" s="905"/>
      <c r="L62" s="886"/>
      <c r="M62" s="906"/>
      <c r="N62" s="907"/>
      <c r="O62" s="908"/>
      <c r="Q62" s="370"/>
      <c r="R62" s="371"/>
      <c r="S62" s="348"/>
      <c r="T62" s="372"/>
      <c r="U62" s="372"/>
      <c r="V62" s="371"/>
      <c r="W62" s="371"/>
      <c r="X62" s="373"/>
      <c r="Y62" s="374"/>
      <c r="Z62" s="374"/>
      <c r="AA62" s="375"/>
    </row>
    <row r="63" spans="1:27" ht="18.5" thickTop="1">
      <c r="A63" s="643"/>
      <c r="B63" s="644"/>
      <c r="C63" s="909"/>
      <c r="D63" s="909"/>
      <c r="E63" s="910"/>
      <c r="F63" s="911"/>
      <c r="G63" s="425"/>
      <c r="H63" s="911"/>
      <c r="I63" s="646"/>
      <c r="J63" s="646"/>
      <c r="K63" s="646"/>
      <c r="L63" s="648"/>
      <c r="M63" s="649"/>
      <c r="N63" s="650"/>
      <c r="O63" s="651"/>
      <c r="Q63" s="370"/>
      <c r="R63" s="371"/>
      <c r="S63" s="348"/>
      <c r="T63" s="372"/>
      <c r="U63" s="372"/>
      <c r="V63" s="371"/>
      <c r="W63" s="371"/>
      <c r="X63" s="373"/>
      <c r="Y63" s="374"/>
      <c r="Z63" s="374"/>
      <c r="AA63" s="375"/>
    </row>
    <row r="64" spans="1:27">
      <c r="A64" s="652"/>
      <c r="B64" s="653"/>
      <c r="C64" s="654"/>
      <c r="D64" s="654"/>
      <c r="E64" s="655"/>
      <c r="F64" s="656"/>
      <c r="G64" s="435"/>
      <c r="H64" s="656"/>
      <c r="I64" s="657"/>
      <c r="J64" s="657"/>
      <c r="K64" s="657"/>
      <c r="L64" s="658"/>
      <c r="M64" s="659"/>
      <c r="N64" s="660"/>
      <c r="O64" s="661"/>
      <c r="Q64" s="370"/>
      <c r="R64" s="371"/>
      <c r="S64" s="348"/>
      <c r="T64" s="372"/>
      <c r="U64" s="372"/>
      <c r="V64" s="371"/>
      <c r="W64" s="371"/>
      <c r="X64" s="373"/>
      <c r="Y64" s="374"/>
      <c r="Z64" s="374"/>
      <c r="AA64" s="375"/>
    </row>
    <row r="65" spans="1:27">
      <c r="A65" s="652"/>
      <c r="B65" s="662"/>
      <c r="C65" s="663"/>
      <c r="D65" s="663"/>
      <c r="E65" s="653"/>
      <c r="F65" s="664"/>
      <c r="G65" s="430"/>
      <c r="H65" s="664"/>
      <c r="I65" s="657"/>
      <c r="J65" s="657"/>
      <c r="K65" s="657"/>
      <c r="L65" s="665"/>
      <c r="M65" s="659"/>
      <c r="N65" s="660"/>
      <c r="O65" s="661"/>
      <c r="Q65" s="370"/>
      <c r="R65" s="371"/>
      <c r="S65" s="348"/>
      <c r="T65" s="372"/>
      <c r="U65" s="372"/>
      <c r="V65" s="371"/>
      <c r="W65" s="371"/>
      <c r="X65" s="373"/>
      <c r="Y65" s="374"/>
      <c r="Z65" s="374"/>
      <c r="AA65" s="375"/>
    </row>
    <row r="66" spans="1:27">
      <c r="A66" s="666"/>
      <c r="B66" s="667"/>
      <c r="C66" s="668"/>
      <c r="D66" s="668"/>
      <c r="E66" s="667"/>
      <c r="F66" s="669"/>
      <c r="G66" s="669"/>
      <c r="H66" s="669"/>
      <c r="I66" s="670"/>
      <c r="J66" s="670"/>
      <c r="K66" s="670"/>
      <c r="L66" s="658"/>
      <c r="M66" s="763"/>
      <c r="N66" s="672"/>
      <c r="O66" s="673"/>
      <c r="Q66" s="370"/>
      <c r="R66" s="371"/>
      <c r="S66" s="348"/>
      <c r="T66" s="372"/>
      <c r="U66" s="372"/>
      <c r="V66" s="371"/>
      <c r="W66" s="371"/>
      <c r="X66" s="373"/>
      <c r="Y66" s="374"/>
      <c r="Z66" s="374"/>
      <c r="AA66" s="375"/>
    </row>
    <row r="67" spans="1:27">
      <c r="A67" s="652"/>
      <c r="B67" s="653"/>
      <c r="C67" s="654"/>
      <c r="D67" s="654"/>
      <c r="E67" s="655"/>
      <c r="F67" s="656"/>
      <c r="G67" s="435"/>
      <c r="H67" s="656"/>
      <c r="I67" s="657"/>
      <c r="J67" s="657"/>
      <c r="K67" s="657"/>
      <c r="L67" s="658"/>
      <c r="M67" s="659"/>
      <c r="N67" s="660"/>
      <c r="O67" s="661"/>
      <c r="Q67" s="370"/>
      <c r="R67" s="371"/>
      <c r="S67" s="348"/>
      <c r="T67" s="372"/>
      <c r="U67" s="372"/>
      <c r="V67" s="371"/>
      <c r="W67" s="371"/>
      <c r="X67" s="373"/>
      <c r="Y67" s="374"/>
      <c r="Z67" s="374"/>
      <c r="AA67" s="375"/>
    </row>
    <row r="68" spans="1:27" ht="18.5" thickBot="1">
      <c r="A68" s="764"/>
      <c r="B68" s="765"/>
      <c r="C68" s="912"/>
      <c r="D68" s="912"/>
      <c r="E68" s="913"/>
      <c r="F68" s="914"/>
      <c r="G68" s="440"/>
      <c r="H68" s="914"/>
      <c r="I68" s="769"/>
      <c r="J68" s="769"/>
      <c r="K68" s="769"/>
      <c r="L68" s="770"/>
      <c r="M68" s="771"/>
      <c r="N68" s="772"/>
      <c r="O68" s="773"/>
      <c r="Q68" s="370"/>
      <c r="R68" s="371"/>
      <c r="S68" s="348"/>
      <c r="T68" s="372"/>
      <c r="U68" s="372"/>
      <c r="V68" s="371"/>
      <c r="W68" s="371"/>
      <c r="X68" s="373"/>
      <c r="Y68" s="374"/>
      <c r="Z68" s="374"/>
      <c r="AA68" s="375"/>
    </row>
    <row r="69" spans="1:27" s="925" customFormat="1" ht="19" thickTop="1" thickBot="1">
      <c r="A69" s="915"/>
      <c r="B69" s="916"/>
      <c r="C69" s="917"/>
      <c r="D69" s="917"/>
      <c r="E69" s="918"/>
      <c r="F69" s="918"/>
      <c r="G69" s="919"/>
      <c r="H69" s="919"/>
      <c r="I69" s="920"/>
      <c r="J69" s="920"/>
      <c r="K69" s="920"/>
      <c r="L69" s="921"/>
      <c r="M69" s="922"/>
      <c r="N69" s="923"/>
      <c r="O69" s="924"/>
      <c r="Q69" s="926"/>
      <c r="R69" s="927"/>
      <c r="S69" s="928"/>
      <c r="T69" s="929"/>
      <c r="U69" s="929"/>
      <c r="V69" s="927"/>
      <c r="W69" s="927"/>
      <c r="X69" s="930"/>
      <c r="Y69" s="931"/>
      <c r="Z69" s="931"/>
      <c r="AA69" s="932"/>
    </row>
    <row r="70" spans="1:27" ht="19" thickTop="1" thickBot="1">
      <c r="A70" s="774"/>
      <c r="B70" s="775"/>
      <c r="C70" s="847"/>
      <c r="D70" s="847"/>
      <c r="E70" s="848"/>
      <c r="F70" s="848"/>
      <c r="G70" s="849"/>
      <c r="H70" s="849"/>
      <c r="I70" s="850"/>
      <c r="J70" s="850"/>
      <c r="K70" s="850"/>
      <c r="L70" s="933"/>
      <c r="M70" s="852"/>
      <c r="N70" s="853"/>
      <c r="O70" s="854"/>
      <c r="Q70" s="370"/>
      <c r="R70" s="371"/>
      <c r="S70" s="348"/>
      <c r="T70" s="372"/>
      <c r="U70" s="372"/>
      <c r="V70" s="371"/>
      <c r="W70" s="371"/>
      <c r="X70" s="373"/>
      <c r="Y70" s="374"/>
      <c r="Z70" s="374"/>
      <c r="AA70" s="375"/>
    </row>
    <row r="71" spans="1:27" ht="19" thickTop="1" thickBot="1">
      <c r="A71" s="774"/>
      <c r="B71" s="775"/>
      <c r="C71" s="847"/>
      <c r="D71" s="847"/>
      <c r="E71" s="848"/>
      <c r="F71" s="124"/>
      <c r="G71" s="849"/>
      <c r="H71" s="849"/>
      <c r="I71" s="850"/>
      <c r="J71" s="850"/>
      <c r="K71" s="850"/>
      <c r="L71" s="933"/>
      <c r="M71" s="779"/>
      <c r="N71" s="934"/>
      <c r="O71" s="935"/>
      <c r="Q71" s="370"/>
      <c r="R71" s="371"/>
      <c r="S71" s="348"/>
      <c r="T71" s="372"/>
      <c r="U71" s="372"/>
      <c r="V71" s="371"/>
      <c r="W71" s="371"/>
      <c r="X71" s="373"/>
      <c r="Y71" s="374"/>
      <c r="Z71" s="374"/>
      <c r="AA71" s="375"/>
    </row>
    <row r="72" spans="1:27" ht="19" thickTop="1" thickBot="1">
      <c r="A72" s="741"/>
      <c r="B72" s="742"/>
      <c r="C72" s="743"/>
      <c r="D72" s="743"/>
      <c r="E72" s="744"/>
      <c r="F72" s="745"/>
      <c r="G72" s="745"/>
      <c r="H72" s="745"/>
      <c r="I72" s="746"/>
      <c r="J72" s="746"/>
      <c r="K72" s="746"/>
      <c r="L72" s="933"/>
      <c r="M72" s="822"/>
      <c r="N72" s="749"/>
      <c r="O72" s="750"/>
      <c r="Q72" s="370"/>
      <c r="R72" s="371"/>
      <c r="S72" s="348"/>
      <c r="T72" s="372"/>
      <c r="U72" s="372"/>
      <c r="V72" s="371"/>
      <c r="W72" s="371"/>
      <c r="X72" s="373"/>
      <c r="Y72" s="374"/>
      <c r="Z72" s="374"/>
      <c r="AA72" s="375"/>
    </row>
    <row r="73" spans="1:27" ht="19" thickTop="1" thickBot="1">
      <c r="A73" s="782"/>
      <c r="B73" s="783"/>
      <c r="C73" s="856"/>
      <c r="D73" s="856"/>
      <c r="E73" s="857"/>
      <c r="F73" s="858"/>
      <c r="G73" s="858"/>
      <c r="H73" s="858"/>
      <c r="I73" s="786"/>
      <c r="J73" s="786"/>
      <c r="K73" s="786"/>
      <c r="L73" s="933"/>
      <c r="M73" s="787"/>
      <c r="N73" s="788"/>
      <c r="O73" s="789"/>
      <c r="Q73" s="370"/>
      <c r="R73" s="371"/>
      <c r="S73" s="348"/>
      <c r="T73" s="372"/>
      <c r="U73" s="372"/>
      <c r="V73" s="371"/>
      <c r="W73" s="371"/>
      <c r="X73" s="373"/>
      <c r="Y73" s="374"/>
      <c r="Z73" s="374"/>
      <c r="AA73" s="375"/>
    </row>
    <row r="74" spans="1:27" ht="19" thickTop="1" thickBot="1">
      <c r="A74" s="741"/>
      <c r="B74" s="742"/>
      <c r="C74" s="743"/>
      <c r="D74" s="743"/>
      <c r="E74" s="744"/>
      <c r="F74" s="745"/>
      <c r="G74" s="745"/>
      <c r="H74" s="745"/>
      <c r="I74" s="746"/>
      <c r="J74" s="746"/>
      <c r="K74" s="746"/>
      <c r="L74" s="933"/>
      <c r="M74" s="822"/>
      <c r="N74" s="749"/>
      <c r="O74" s="750"/>
      <c r="Q74" s="370"/>
      <c r="R74" s="371"/>
      <c r="S74" s="348"/>
      <c r="T74" s="372"/>
      <c r="U74" s="372"/>
      <c r="V74" s="371"/>
      <c r="W74" s="371"/>
      <c r="X74" s="373"/>
      <c r="Y74" s="374"/>
      <c r="Z74" s="374"/>
      <c r="AA74" s="375"/>
    </row>
    <row r="75" spans="1:27" ht="19" thickTop="1" thickBot="1">
      <c r="A75" s="741"/>
      <c r="B75" s="742"/>
      <c r="C75" s="743"/>
      <c r="D75" s="743"/>
      <c r="E75" s="744"/>
      <c r="F75" s="744"/>
      <c r="G75" s="745"/>
      <c r="H75" s="745"/>
      <c r="I75" s="746"/>
      <c r="J75" s="746"/>
      <c r="K75" s="746"/>
      <c r="L75" s="933"/>
      <c r="M75" s="822"/>
      <c r="N75" s="749"/>
      <c r="O75" s="750"/>
      <c r="Q75" s="370"/>
      <c r="R75" s="371"/>
      <c r="S75" s="348"/>
      <c r="T75" s="372"/>
      <c r="U75" s="372"/>
      <c r="V75" s="371"/>
      <c r="W75" s="371"/>
      <c r="X75" s="373"/>
      <c r="Y75" s="374"/>
      <c r="Z75" s="374"/>
      <c r="AA75" s="375"/>
    </row>
    <row r="76" spans="1:27" ht="19" thickTop="1" thickBot="1">
      <c r="A76" s="790"/>
      <c r="B76" s="791"/>
      <c r="C76" s="936"/>
      <c r="D76" s="936"/>
      <c r="E76" s="937"/>
      <c r="F76" s="937"/>
      <c r="G76" s="938"/>
      <c r="H76" s="938"/>
      <c r="I76" s="794"/>
      <c r="J76" s="794"/>
      <c r="K76" s="794"/>
      <c r="L76" s="939"/>
      <c r="M76" s="796"/>
      <c r="N76" s="797"/>
      <c r="O76" s="798"/>
      <c r="Q76" s="370"/>
      <c r="R76" s="371"/>
      <c r="S76" s="348"/>
      <c r="T76" s="372"/>
      <c r="U76" s="372"/>
      <c r="V76" s="371"/>
      <c r="W76" s="371"/>
      <c r="X76" s="373"/>
      <c r="Y76" s="374"/>
      <c r="Z76" s="374"/>
      <c r="AA76" s="375"/>
    </row>
    <row r="77" spans="1:27" ht="19" thickTop="1" thickBot="1">
      <c r="A77" s="741"/>
      <c r="B77" s="742"/>
      <c r="C77" s="743"/>
      <c r="D77" s="743"/>
      <c r="E77" s="744"/>
      <c r="F77" s="745"/>
      <c r="G77" s="745"/>
      <c r="H77" s="745"/>
      <c r="I77" s="746"/>
      <c r="J77" s="746"/>
      <c r="K77" s="746"/>
      <c r="L77" s="933"/>
      <c r="M77" s="822"/>
      <c r="N77" s="749"/>
      <c r="O77" s="750"/>
      <c r="Q77" s="370"/>
      <c r="R77" s="371"/>
      <c r="S77" s="348"/>
      <c r="T77" s="372"/>
      <c r="U77" s="372"/>
      <c r="V77" s="371"/>
      <c r="W77" s="371"/>
      <c r="X77" s="373"/>
      <c r="Y77" s="374"/>
      <c r="Z77" s="374"/>
      <c r="AA77" s="375"/>
    </row>
    <row r="78" spans="1:27" ht="19" thickTop="1" thickBot="1">
      <c r="A78" s="880"/>
      <c r="B78" s="881"/>
      <c r="C78" s="882"/>
      <c r="D78" s="882"/>
      <c r="E78" s="883"/>
      <c r="F78" s="940"/>
      <c r="G78" s="884"/>
      <c r="H78" s="884"/>
      <c r="I78" s="941"/>
      <c r="J78" s="941"/>
      <c r="K78" s="941"/>
      <c r="L78" s="933"/>
      <c r="M78" s="942"/>
      <c r="N78" s="943"/>
      <c r="O78" s="944"/>
      <c r="Q78" s="370"/>
      <c r="R78" s="371"/>
      <c r="S78" s="348"/>
      <c r="T78" s="372"/>
      <c r="U78" s="372"/>
      <c r="V78" s="371"/>
      <c r="W78" s="371"/>
      <c r="X78" s="373"/>
      <c r="Y78" s="374"/>
      <c r="Z78" s="374"/>
      <c r="AA78" s="375"/>
    </row>
    <row r="79" spans="1:27" ht="19" thickTop="1" thickBot="1">
      <c r="A79" s="900"/>
      <c r="B79" s="901"/>
      <c r="C79" s="902"/>
      <c r="D79" s="902"/>
      <c r="E79" s="903"/>
      <c r="F79" s="904"/>
      <c r="G79" s="904"/>
      <c r="H79" s="904"/>
      <c r="I79" s="905"/>
      <c r="J79" s="905"/>
      <c r="K79" s="905"/>
      <c r="L79" s="933"/>
      <c r="M79" s="906"/>
      <c r="N79" s="907"/>
      <c r="O79" s="908"/>
      <c r="Q79" s="370"/>
      <c r="R79" s="371"/>
      <c r="S79" s="348"/>
      <c r="T79" s="372"/>
      <c r="U79" s="372"/>
      <c r="V79" s="371"/>
      <c r="W79" s="371"/>
      <c r="X79" s="373"/>
      <c r="Y79" s="374"/>
      <c r="Z79" s="374"/>
      <c r="AA79" s="375"/>
    </row>
    <row r="80" spans="1:27" ht="18.5" thickTop="1">
      <c r="A80" s="945"/>
      <c r="B80" s="946"/>
      <c r="C80" s="947"/>
      <c r="D80" s="947"/>
      <c r="E80" s="948"/>
      <c r="F80" s="949"/>
      <c r="G80" s="949"/>
      <c r="H80" s="949"/>
      <c r="I80" s="950"/>
      <c r="J80" s="950"/>
      <c r="K80" s="950"/>
      <c r="L80" s="609"/>
      <c r="M80" s="951"/>
      <c r="N80" s="952"/>
      <c r="O80" s="953"/>
      <c r="Q80" s="370"/>
      <c r="R80" s="371"/>
      <c r="S80" s="348"/>
      <c r="T80" s="372"/>
      <c r="U80" s="372"/>
      <c r="V80" s="371"/>
      <c r="W80" s="371"/>
      <c r="X80" s="373"/>
      <c r="Y80" s="374"/>
      <c r="Z80" s="374"/>
      <c r="AA80" s="375"/>
    </row>
    <row r="81" spans="1:27">
      <c r="A81" s="954"/>
      <c r="B81" s="624"/>
      <c r="C81" s="625"/>
      <c r="D81" s="625"/>
      <c r="E81" s="624"/>
      <c r="F81" s="626"/>
      <c r="G81" s="626"/>
      <c r="H81" s="626"/>
      <c r="I81" s="628"/>
      <c r="J81" s="628"/>
      <c r="K81" s="628"/>
      <c r="L81" s="834"/>
      <c r="M81" s="629"/>
      <c r="N81" s="630"/>
      <c r="O81" s="631"/>
      <c r="Q81" s="370"/>
      <c r="R81" s="371"/>
      <c r="S81" s="348"/>
      <c r="T81" s="372"/>
      <c r="U81" s="372"/>
      <c r="V81" s="371"/>
      <c r="W81" s="371"/>
      <c r="X81" s="373"/>
      <c r="Y81" s="374"/>
      <c r="Z81" s="374"/>
      <c r="AA81" s="375"/>
    </row>
    <row r="82" spans="1:27">
      <c r="A82" s="954"/>
      <c r="B82" s="624"/>
      <c r="C82" s="719"/>
      <c r="D82" s="719"/>
      <c r="E82" s="720"/>
      <c r="F82" s="721"/>
      <c r="G82" s="721"/>
      <c r="H82" s="721"/>
      <c r="I82" s="628"/>
      <c r="J82" s="628"/>
      <c r="K82" s="628"/>
      <c r="L82" s="834"/>
      <c r="M82" s="629"/>
      <c r="N82" s="630"/>
      <c r="O82" s="631"/>
      <c r="Q82" s="370"/>
      <c r="R82" s="371"/>
      <c r="S82" s="348"/>
      <c r="T82" s="372"/>
      <c r="U82" s="372"/>
      <c r="V82" s="371"/>
      <c r="W82" s="371"/>
      <c r="X82" s="373"/>
      <c r="Y82" s="374"/>
      <c r="Z82" s="374"/>
      <c r="AA82" s="375"/>
    </row>
    <row r="83" spans="1:27">
      <c r="A83" s="955"/>
      <c r="B83" s="614"/>
      <c r="C83" s="835"/>
      <c r="D83" s="835"/>
      <c r="E83" s="614"/>
      <c r="F83" s="836"/>
      <c r="G83" s="389"/>
      <c r="H83" s="836"/>
      <c r="I83" s="618"/>
      <c r="J83" s="618"/>
      <c r="K83" s="618"/>
      <c r="L83" s="619"/>
      <c r="M83" s="620"/>
      <c r="N83" s="621"/>
      <c r="O83" s="622"/>
      <c r="Q83" s="370"/>
      <c r="R83" s="371"/>
      <c r="S83" s="348"/>
      <c r="T83" s="372"/>
      <c r="U83" s="372"/>
      <c r="V83" s="371"/>
      <c r="W83" s="371"/>
      <c r="X83" s="373"/>
      <c r="Y83" s="374"/>
      <c r="Z83" s="374"/>
      <c r="AA83" s="375"/>
    </row>
    <row r="84" spans="1:27">
      <c r="A84" s="954"/>
      <c r="B84" s="624"/>
      <c r="C84" s="719"/>
      <c r="D84" s="719"/>
      <c r="E84" s="720"/>
      <c r="F84" s="721"/>
      <c r="G84" s="956"/>
      <c r="H84" s="721"/>
      <c r="I84" s="628"/>
      <c r="J84" s="628"/>
      <c r="K84" s="628"/>
      <c r="L84" s="619"/>
      <c r="M84" s="629"/>
      <c r="N84" s="630"/>
      <c r="O84" s="631"/>
      <c r="Q84" s="370"/>
      <c r="R84" s="371"/>
      <c r="S84" s="348"/>
      <c r="T84" s="372"/>
      <c r="U84" s="372"/>
      <c r="V84" s="371"/>
      <c r="W84" s="371"/>
      <c r="X84" s="373"/>
      <c r="Y84" s="374"/>
      <c r="Z84" s="374"/>
      <c r="AA84" s="375"/>
    </row>
    <row r="85" spans="1:27" ht="18.5" thickBot="1">
      <c r="A85" s="957"/>
      <c r="B85" s="838"/>
      <c r="C85" s="839"/>
      <c r="D85" s="839"/>
      <c r="E85" s="840"/>
      <c r="F85" s="841"/>
      <c r="G85" s="464"/>
      <c r="H85" s="841"/>
      <c r="I85" s="842"/>
      <c r="J85" s="842"/>
      <c r="K85" s="842"/>
      <c r="L85" s="728"/>
      <c r="M85" s="843"/>
      <c r="N85" s="844"/>
      <c r="O85" s="845"/>
      <c r="Q85" s="370"/>
      <c r="R85" s="371"/>
      <c r="S85" s="348"/>
      <c r="T85" s="372"/>
      <c r="U85" s="372"/>
      <c r="V85" s="371"/>
      <c r="W85" s="371"/>
      <c r="X85" s="373"/>
      <c r="Y85" s="374"/>
      <c r="Z85" s="374"/>
      <c r="AA85" s="375"/>
    </row>
    <row r="86" spans="1:27" ht="19" thickTop="1" thickBot="1">
      <c r="A86" s="685"/>
      <c r="B86" s="686"/>
      <c r="C86" s="686"/>
      <c r="D86" s="686"/>
      <c r="E86" s="686"/>
      <c r="F86" s="686"/>
      <c r="G86" s="686"/>
      <c r="H86" s="686"/>
      <c r="I86" s="809"/>
      <c r="J86" s="809"/>
      <c r="K86" s="809"/>
      <c r="L86" s="738"/>
      <c r="M86" s="692"/>
      <c r="N86" s="958"/>
      <c r="O86" s="959"/>
      <c r="Q86" s="370"/>
      <c r="R86" s="371"/>
      <c r="S86" s="348"/>
      <c r="T86" s="372"/>
      <c r="U86" s="372"/>
      <c r="V86" s="371"/>
      <c r="W86" s="371"/>
      <c r="X86" s="373"/>
      <c r="Y86" s="374"/>
      <c r="Z86" s="374"/>
      <c r="AA86" s="375"/>
    </row>
    <row r="87" spans="1:27" ht="19" thickTop="1" thickBot="1">
      <c r="A87" s="960"/>
      <c r="B87" s="733"/>
      <c r="C87" s="811"/>
      <c r="D87" s="811"/>
      <c r="E87" s="733"/>
      <c r="F87" s="733"/>
      <c r="G87" s="812"/>
      <c r="H87" s="812"/>
      <c r="I87" s="812"/>
      <c r="J87" s="812"/>
      <c r="K87" s="812"/>
      <c r="L87" s="961"/>
      <c r="M87" s="707"/>
      <c r="N87" s="812"/>
      <c r="O87" s="962"/>
      <c r="Q87" s="370"/>
      <c r="R87" s="371"/>
      <c r="S87" s="348"/>
      <c r="T87" s="372"/>
      <c r="U87" s="372"/>
      <c r="V87" s="371"/>
      <c r="W87" s="371"/>
      <c r="X87" s="373"/>
      <c r="Y87" s="374"/>
      <c r="Z87" s="374"/>
      <c r="AA87" s="375"/>
    </row>
    <row r="88" spans="1:27" ht="18.5" thickTop="1">
      <c r="Q88" s="370"/>
      <c r="R88" s="371"/>
      <c r="S88" s="348" t="str">
        <f t="shared" ref="S70:S99" si="5">IF(NETWORKDAYS(M88,R88,$AC$2:$AC$4)-1&gt;7,"Y","N")</f>
        <v>N</v>
      </c>
      <c r="T88" s="372"/>
      <c r="U88" s="372">
        <f t="shared" ref="U70:U99" si="6">(T88*0.02)</f>
        <v>0</v>
      </c>
      <c r="V88" s="371"/>
      <c r="W88" s="371"/>
      <c r="X88" s="373">
        <f t="shared" ref="X70:X99" si="7">NETWORKDAYS(V88,W88,)-1</f>
        <v>-1</v>
      </c>
      <c r="Y88" s="374"/>
      <c r="Z88" s="374"/>
      <c r="AA88" s="375">
        <f t="shared" ref="AA70:AA99" si="8">(Z88*0.02)</f>
        <v>0</v>
      </c>
    </row>
    <row r="89" spans="1:27">
      <c r="A89" s="74"/>
      <c r="Q89" s="370"/>
      <c r="R89" s="371"/>
      <c r="S89" s="348" t="str">
        <f t="shared" si="5"/>
        <v>N</v>
      </c>
      <c r="T89" s="372"/>
      <c r="U89" s="372">
        <f t="shared" si="6"/>
        <v>0</v>
      </c>
      <c r="V89" s="371"/>
      <c r="W89" s="371"/>
      <c r="X89" s="373">
        <f t="shared" si="7"/>
        <v>-1</v>
      </c>
      <c r="Y89" s="374"/>
      <c r="Z89" s="374"/>
      <c r="AA89" s="375">
        <f t="shared" si="8"/>
        <v>0</v>
      </c>
    </row>
    <row r="90" spans="1:27">
      <c r="Q90" s="370"/>
      <c r="R90" s="371"/>
      <c r="S90" s="348" t="str">
        <f t="shared" si="5"/>
        <v>N</v>
      </c>
      <c r="T90" s="372"/>
      <c r="U90" s="372">
        <f t="shared" si="6"/>
        <v>0</v>
      </c>
      <c r="V90" s="371"/>
      <c r="W90" s="371"/>
      <c r="X90" s="373">
        <f t="shared" si="7"/>
        <v>-1</v>
      </c>
      <c r="Y90" s="374"/>
      <c r="Z90" s="374"/>
      <c r="AA90" s="375">
        <f t="shared" si="8"/>
        <v>0</v>
      </c>
    </row>
    <row r="91" spans="1:27">
      <c r="Q91" s="370"/>
      <c r="R91" s="371"/>
      <c r="S91" s="348" t="str">
        <f t="shared" si="5"/>
        <v>N</v>
      </c>
      <c r="T91" s="372"/>
      <c r="U91" s="372">
        <f t="shared" si="6"/>
        <v>0</v>
      </c>
      <c r="V91" s="371"/>
      <c r="W91" s="371"/>
      <c r="X91" s="373">
        <f t="shared" si="7"/>
        <v>-1</v>
      </c>
      <c r="Y91" s="374"/>
      <c r="Z91" s="374"/>
      <c r="AA91" s="375">
        <f t="shared" si="8"/>
        <v>0</v>
      </c>
    </row>
    <row r="92" spans="1:27">
      <c r="Q92" s="370"/>
      <c r="R92" s="371"/>
      <c r="S92" s="348" t="str">
        <f t="shared" si="5"/>
        <v>N</v>
      </c>
      <c r="T92" s="372"/>
      <c r="U92" s="372">
        <f t="shared" si="6"/>
        <v>0</v>
      </c>
      <c r="V92" s="371"/>
      <c r="W92" s="371"/>
      <c r="X92" s="373">
        <f t="shared" si="7"/>
        <v>-1</v>
      </c>
      <c r="Y92" s="374"/>
      <c r="Z92" s="374"/>
      <c r="AA92" s="375">
        <f t="shared" si="8"/>
        <v>0</v>
      </c>
    </row>
    <row r="93" spans="1:27">
      <c r="Q93" s="370"/>
      <c r="R93" s="371"/>
      <c r="S93" s="348" t="str">
        <f t="shared" si="5"/>
        <v>N</v>
      </c>
      <c r="T93" s="372"/>
      <c r="U93" s="372">
        <f t="shared" si="6"/>
        <v>0</v>
      </c>
      <c r="V93" s="371"/>
      <c r="W93" s="371"/>
      <c r="X93" s="373">
        <f t="shared" si="7"/>
        <v>-1</v>
      </c>
      <c r="Y93" s="374"/>
      <c r="Z93" s="374"/>
      <c r="AA93" s="375">
        <f t="shared" si="8"/>
        <v>0</v>
      </c>
    </row>
    <row r="94" spans="1:27">
      <c r="Q94" s="370"/>
      <c r="R94" s="371"/>
      <c r="S94" s="348" t="str">
        <f t="shared" si="5"/>
        <v>N</v>
      </c>
      <c r="T94" s="372"/>
      <c r="U94" s="372">
        <f t="shared" si="6"/>
        <v>0</v>
      </c>
      <c r="V94" s="371"/>
      <c r="W94" s="371"/>
      <c r="X94" s="373">
        <f t="shared" si="7"/>
        <v>-1</v>
      </c>
      <c r="Y94" s="374"/>
      <c r="Z94" s="374"/>
      <c r="AA94" s="375">
        <f t="shared" si="8"/>
        <v>0</v>
      </c>
    </row>
    <row r="95" spans="1:27">
      <c r="Q95" s="370"/>
      <c r="R95" s="371"/>
      <c r="S95" s="348" t="str">
        <f t="shared" si="5"/>
        <v>N</v>
      </c>
      <c r="T95" s="372"/>
      <c r="U95" s="372">
        <f t="shared" si="6"/>
        <v>0</v>
      </c>
      <c r="V95" s="371"/>
      <c r="W95" s="371"/>
      <c r="X95" s="373">
        <f t="shared" si="7"/>
        <v>-1</v>
      </c>
      <c r="Y95" s="374"/>
      <c r="Z95" s="374"/>
      <c r="AA95" s="375">
        <f t="shared" si="8"/>
        <v>0</v>
      </c>
    </row>
    <row r="96" spans="1:27">
      <c r="Q96" s="370"/>
      <c r="R96" s="371"/>
      <c r="S96" s="348" t="str">
        <f t="shared" si="5"/>
        <v>N</v>
      </c>
      <c r="T96" s="372"/>
      <c r="U96" s="372">
        <f t="shared" si="6"/>
        <v>0</v>
      </c>
      <c r="V96" s="371"/>
      <c r="W96" s="371"/>
      <c r="X96" s="373">
        <f t="shared" si="7"/>
        <v>-1</v>
      </c>
      <c r="Y96" s="374"/>
      <c r="Z96" s="374"/>
      <c r="AA96" s="375">
        <f t="shared" si="8"/>
        <v>0</v>
      </c>
    </row>
    <row r="97" spans="17:27">
      <c r="Q97" s="370"/>
      <c r="R97" s="371"/>
      <c r="S97" s="348" t="str">
        <f t="shared" si="5"/>
        <v>N</v>
      </c>
      <c r="T97" s="372"/>
      <c r="U97" s="372">
        <f t="shared" si="6"/>
        <v>0</v>
      </c>
      <c r="V97" s="371"/>
      <c r="W97" s="371"/>
      <c r="X97" s="373">
        <f t="shared" si="7"/>
        <v>-1</v>
      </c>
      <c r="Y97" s="374"/>
      <c r="Z97" s="374"/>
      <c r="AA97" s="375">
        <f t="shared" si="8"/>
        <v>0</v>
      </c>
    </row>
    <row r="98" spans="17:27">
      <c r="Q98" s="370"/>
      <c r="R98" s="371"/>
      <c r="S98" s="348" t="str">
        <f t="shared" si="5"/>
        <v>N</v>
      </c>
      <c r="T98" s="372"/>
      <c r="U98" s="372">
        <f t="shared" si="6"/>
        <v>0</v>
      </c>
      <c r="V98" s="371"/>
      <c r="W98" s="371"/>
      <c r="X98" s="373">
        <f t="shared" si="7"/>
        <v>-1</v>
      </c>
      <c r="Y98" s="374"/>
      <c r="Z98" s="374"/>
      <c r="AA98" s="375">
        <f t="shared" si="8"/>
        <v>0</v>
      </c>
    </row>
    <row r="99" spans="17:27" ht="18.5" thickBot="1">
      <c r="Q99" s="536"/>
      <c r="R99" s="537"/>
      <c r="S99" s="348" t="str">
        <f t="shared" si="5"/>
        <v>N</v>
      </c>
      <c r="T99" s="538"/>
      <c r="U99" s="538">
        <f t="shared" si="6"/>
        <v>0</v>
      </c>
      <c r="V99" s="537"/>
      <c r="W99" s="537"/>
      <c r="X99" s="539">
        <f t="shared" si="7"/>
        <v>-1</v>
      </c>
      <c r="Y99" s="540"/>
      <c r="Z99" s="540"/>
      <c r="AA99" s="541">
        <f t="shared" si="8"/>
        <v>0</v>
      </c>
    </row>
    <row r="100" spans="17:27" ht="18.5" thickTop="1"/>
    <row r="113" spans="1:15" ht="36">
      <c r="A113" s="321" t="s">
        <v>7</v>
      </c>
      <c r="B113" s="295" t="s">
        <v>654</v>
      </c>
      <c r="C113" s="965" t="s">
        <v>144</v>
      </c>
      <c r="D113" s="965"/>
      <c r="E113" s="322" t="s">
        <v>655</v>
      </c>
      <c r="F113" s="966">
        <v>2016006812</v>
      </c>
      <c r="G113" s="966" t="s">
        <v>656</v>
      </c>
      <c r="H113" s="966">
        <v>3746</v>
      </c>
      <c r="I113" s="967"/>
      <c r="J113" s="967"/>
      <c r="K113" s="967"/>
      <c r="L113" s="968" t="s">
        <v>1172</v>
      </c>
      <c r="M113" s="969">
        <f>M25</f>
        <v>43291</v>
      </c>
      <c r="N113" s="970" t="str">
        <f>N25</f>
        <v>1:00:00 PM EST</v>
      </c>
      <c r="O113" s="971" t="str">
        <f>O25</f>
        <v>D</v>
      </c>
    </row>
    <row r="115" spans="1:15">
      <c r="A115" s="305" t="s">
        <v>7</v>
      </c>
      <c r="B115" s="308" t="s">
        <v>1030</v>
      </c>
      <c r="C115" s="972" t="s">
        <v>154</v>
      </c>
      <c r="D115" s="972"/>
      <c r="E115" s="306" t="s">
        <v>1031</v>
      </c>
      <c r="F115" s="973">
        <v>2016007007</v>
      </c>
      <c r="G115" s="973" t="s">
        <v>1032</v>
      </c>
      <c r="H115" s="973">
        <v>3726</v>
      </c>
      <c r="I115" s="974"/>
      <c r="J115" s="974"/>
      <c r="K115" s="974"/>
      <c r="L115" s="975" t="s">
        <v>1173</v>
      </c>
      <c r="M115" s="620">
        <f>M42</f>
        <v>0</v>
      </c>
      <c r="N115" s="621">
        <f>N42</f>
        <v>0</v>
      </c>
      <c r="O115" s="622">
        <f>O42</f>
        <v>0</v>
      </c>
    </row>
  </sheetData>
  <conditionalFormatting sqref="I1:K1 I8:K8 I17:K17 I25:K25 I42:K42 I63:K63 I86:K89 I93:K1048576">
    <cfRule type="containsText" dxfId="17283" priority="584" operator="containsText" text="Fishman">
      <formula>NOT(ISERROR(SEARCH("Fishman",I1)))</formula>
    </cfRule>
    <cfRule type="containsText" dxfId="17282" priority="585" operator="containsText" text="Fitzpatrick">
      <formula>NOT(ISERROR(SEARCH("Fitzpatrick",I1)))</formula>
    </cfRule>
    <cfRule type="containsText" dxfId="17281" priority="586" operator="containsText" text="Arpin">
      <formula>NOT(ISERROR(SEARCH("Arpin",I1)))</formula>
    </cfRule>
    <cfRule type="containsText" dxfId="17280" priority="587" operator="containsText" text="Meyers">
      <formula>NOT(ISERROR(SEARCH("Meyers",I1)))</formula>
    </cfRule>
    <cfRule type="containsText" dxfId="17279" priority="588" operator="containsText" text="Chang, T">
      <formula>NOT(ISERROR(SEARCH("Chang, T",I1)))</formula>
    </cfRule>
    <cfRule type="containsText" dxfId="17278" priority="589" operator="containsText" text="Boucher">
      <formula>NOT(ISERROR(SEARCH("Boucher",I1)))</formula>
    </cfRule>
    <cfRule type="containsText" dxfId="17277" priority="590" operator="containsText" text="Chung, M">
      <formula>NOT(ISERROR(SEARCH("Chung, M",I1)))</formula>
    </cfRule>
    <cfRule type="containsText" dxfId="17276" priority="591" operator="containsText" text="Heaney">
      <formula>NOT(ISERROR(SEARCH("Heaney",I1)))</formula>
    </cfRule>
    <cfRule type="containsText" dxfId="17275" priority="592" operator="containsText" text="Squire">
      <formula>NOT(ISERROR(SEARCH("Squire",I1)))</formula>
    </cfRule>
    <cfRule type="containsText" dxfId="17274" priority="593" operator="containsText" text="Szpondowski">
      <formula>NOT(ISERROR(SEARCH("Szpondowski",I1)))</formula>
    </cfRule>
    <cfRule type="containsText" dxfId="17273" priority="594" operator="containsText" text="Daniels">
      <formula>NOT(ISERROR(SEARCH("Daniels",I1)))</formula>
    </cfRule>
    <cfRule type="containsText" dxfId="17272" priority="595" operator="containsText" text="Moore, S">
      <formula>NOT(ISERROR(SEARCH("Moore, S",I1)))</formula>
    </cfRule>
    <cfRule type="containsText" dxfId="17271" priority="596" operator="containsText" text="Ankenbrand">
      <formula>NOT(ISERROR(SEARCH("Ankenbrand",I1)))</formula>
    </cfRule>
    <cfRule type="containsText" dxfId="17270" priority="597" operator="containsText" text="Dougal">
      <formula>NOT(ISERROR(SEARCH("Dougal",I1)))</formula>
    </cfRule>
    <cfRule type="containsText" dxfId="17269" priority="598" operator="containsText" text="Capp">
      <formula>NOT(ISERROR(SEARCH("Capp",I1)))</formula>
    </cfRule>
    <cfRule type="containsText" dxfId="17268" priority="599" operator="containsText" text="Range">
      <formula>NOT(ISERROR(SEARCH("Range",I1)))</formula>
    </cfRule>
    <cfRule type="containsText" dxfId="17267" priority="600" operator="containsText" text="Ogden">
      <formula>NOT(ISERROR(SEARCH("Ogden",I1)))</formula>
    </cfRule>
    <cfRule type="containsText" dxfId="17266" priority="601" operator="containsText" text="Silverman, R">
      <formula>NOT(ISERROR(SEARCH("Silverman, R",I1)))</formula>
    </cfRule>
    <cfRule type="containsText" dxfId="17265" priority="602" operator="containsText" text="Woods">
      <formula>NOT(ISERROR(SEARCH("Woods",I1)))</formula>
    </cfRule>
    <cfRule type="containsText" dxfId="17264" priority="603" operator="containsText" text="Harlow">
      <formula>NOT(ISERROR(SEARCH("Harlow",I1)))</formula>
    </cfRule>
    <cfRule type="containsText" dxfId="17263" priority="604" operator="containsText" text="Kalan">
      <formula>NOT(ISERROR(SEARCH("Kalan",I1)))</formula>
    </cfRule>
    <cfRule type="containsText" dxfId="17262" priority="605" operator="containsText" text="Braden">
      <formula>NOT(ISERROR(SEARCH("Braden",I1)))</formula>
    </cfRule>
    <cfRule type="containsText" dxfId="17261" priority="606" operator="containsText" text="White">
      <formula>NOT(ISERROR(SEARCH("White",I1)))</formula>
    </cfRule>
    <cfRule type="containsText" dxfId="17260" priority="607" operator="containsText" text="Zado">
      <formula>NOT(ISERROR(SEARCH("Zado",I1)))</formula>
    </cfRule>
    <cfRule type="containsText" dxfId="17259" priority="608" operator="containsText" text="Defranco">
      <formula>NOT(ISERROR(SEARCH("Defranco",I1)))</formula>
    </cfRule>
    <cfRule type="containsText" dxfId="17258" priority="609" operator="containsText" text="Martin">
      <formula>NOT(ISERROR(SEARCH("Martin",I1)))</formula>
    </cfRule>
    <cfRule type="containsText" dxfId="17257" priority="610" operator="containsText" text="Pinkerton">
      <formula>NOT(ISERROR(SEARCH("Pinkerton",I1)))</formula>
    </cfRule>
    <cfRule type="containsText" dxfId="17256" priority="611" operator="containsText" text="Khan">
      <formula>NOT(ISERROR(SEARCH("Khan",I1)))</formula>
    </cfRule>
    <cfRule type="containsText" dxfId="17255" priority="612" operator="containsText" text="Murphy, C">
      <formula>NOT(ISERROR(SEARCH("Murphy, C",I1)))</formula>
    </cfRule>
    <cfRule type="containsText" dxfId="17254" priority="613" operator="containsText" text="Anderson">
      <formula>NOT(ISERROR(SEARCH("Anderson",I1)))</formula>
    </cfRule>
    <cfRule type="containsText" dxfId="17253" priority="614" operator="containsText" text="McKone">
      <formula>NOT(ISERROR(SEARCH("McKone",I1)))</formula>
    </cfRule>
    <cfRule type="containsText" dxfId="17252" priority="615" operator="containsText" text="Cotta">
      <formula>NOT(ISERROR(SEARCH("Cotta",I1)))</formula>
    </cfRule>
    <cfRule type="containsText" dxfId="17251" priority="616" operator="containsText" text="Grimes">
      <formula>NOT(ISERROR(SEARCH("Grimes",I1)))</formula>
    </cfRule>
    <cfRule type="containsText" dxfId="17250" priority="617" operator="containsText" text="Kaiser">
      <formula>NOT(ISERROR(SEARCH("Kaiser",I1)))</formula>
    </cfRule>
    <cfRule type="containsText" dxfId="17249" priority="618" operator="containsText" text="Goodson">
      <formula>NOT(ISERROR(SEARCH("Goodson",I1)))</formula>
    </cfRule>
    <cfRule type="containsText" dxfId="17248" priority="619" operator="containsText" text="McGraw">
      <formula>NOT(ISERROR(SEARCH("McGraw",I1)))</formula>
    </cfRule>
    <cfRule type="containsText" dxfId="17247" priority="620" operator="containsText" text="Smith, R">
      <formula>NOT(ISERROR(SEARCH("Smith, R",I1)))</formula>
    </cfRule>
    <cfRule type="containsText" dxfId="17246" priority="621" operator="containsText" text="Schneider">
      <formula>NOT(ISERROR(SEARCH("Schneider",I1)))</formula>
    </cfRule>
    <cfRule type="containsText" dxfId="17245" priority="622" operator="containsText" text="Newman">
      <formula>NOT(ISERROR(SEARCH("Newman",I1)))</formula>
    </cfRule>
    <cfRule type="containsText" dxfId="17244" priority="623" operator="containsText" text="Majors">
      <formula>NOT(ISERROR(SEARCH("Majors",I1)))</formula>
    </cfRule>
    <cfRule type="containsText" dxfId="17243" priority="624" operator="containsText" text="Saadat">
      <formula>NOT(ISERROR(SEARCH("Saadat",I1)))</formula>
    </cfRule>
    <cfRule type="containsText" dxfId="17242" priority="625" operator="containsText" text="Hoelter">
      <formula>NOT(ISERROR(SEARCH("Hoelter",I1)))</formula>
    </cfRule>
    <cfRule type="containsText" dxfId="17241" priority="626" operator="containsText" text="Kinder, G">
      <formula>NOT(ISERROR(SEARCH("Kinder, G",I1)))</formula>
    </cfRule>
    <cfRule type="containsText" dxfId="17240" priority="627" operator="containsText" text="Osinski">
      <formula>NOT(ISERROR(SEARCH("Osinski",I1)))</formula>
    </cfRule>
    <cfRule type="containsText" dxfId="17239" priority="628" operator="containsText" text="Browne">
      <formula>NOT(ISERROR(SEARCH("Browne",I1)))</formula>
    </cfRule>
    <cfRule type="containsText" dxfId="17238" priority="629" operator="containsText" text="Warner">
      <formula>NOT(ISERROR(SEARCH("Warner",I1)))</formula>
    </cfRule>
  </conditionalFormatting>
  <conditionalFormatting sqref="I1:K1 I8:K8 I17:K17 I25:K25 I42:K42 I63:K63 I86:K89 I93:K1048576">
    <cfRule type="containsText" dxfId="17237" priority="583" operator="containsText" text="Trock">
      <formula>NOT(ISERROR(SEARCH("Trock",I1)))</formula>
    </cfRule>
  </conditionalFormatting>
  <conditionalFormatting sqref="I2:K2">
    <cfRule type="containsText" dxfId="17236" priority="534" operator="containsText" text="Mayberry">
      <formula>NOT(ISERROR(SEARCH("Mayberry",I2)))</formula>
    </cfRule>
    <cfRule type="containsText" dxfId="17235" priority="535" operator="containsText" text="Martin">
      <formula>NOT(ISERROR(SEARCH("Martin",I2)))</formula>
    </cfRule>
    <cfRule type="containsText" dxfId="17234" priority="536" operator="containsText" text="Anderson">
      <formula>NOT(ISERROR(SEARCH("Anderson",I2)))</formula>
    </cfRule>
    <cfRule type="containsText" dxfId="17233" priority="537" operator="containsText" text="Begley">
      <formula>NOT(ISERROR(SEARCH("Begley",I2)))</formula>
    </cfRule>
    <cfRule type="containsText" dxfId="17232" priority="538" operator="containsText" text="Fishman">
      <formula>NOT(ISERROR(SEARCH("Fishman",I2)))</formula>
    </cfRule>
    <cfRule type="containsText" dxfId="17231" priority="539" operator="containsText" text="Zado">
      <formula>NOT(ISERROR(SEARCH("Zado",I2)))</formula>
    </cfRule>
    <cfRule type="containsText" dxfId="17230" priority="540" operator="containsText" text="Plenzler">
      <formula>NOT(ISERROR(SEARCH("Plenzler",I2)))</formula>
    </cfRule>
    <cfRule type="containsText" dxfId="17229" priority="541" operator="containsText" text="McKone">
      <formula>NOT(ISERROR(SEARCH("McKone",I2)))</formula>
    </cfRule>
    <cfRule type="containsText" dxfId="17228" priority="542" operator="containsText" text="Jivani">
      <formula>NOT(ISERROR(SEARCH("Jivani",I2)))</formula>
    </cfRule>
    <cfRule type="containsText" dxfId="17227" priority="543" operator="containsText" text="Clements">
      <formula>NOT(ISERROR(SEARCH("Clements",I2)))</formula>
    </cfRule>
    <cfRule type="containsText" dxfId="17226" priority="544" operator="containsText" text="Goodson">
      <formula>NOT(ISERROR(SEARCH("Goodson",I2)))</formula>
    </cfRule>
    <cfRule type="containsText" dxfId="17225" priority="545" operator="containsText" text="Defranco">
      <formula>NOT(ISERROR(SEARCH("Defranco",I2)))</formula>
    </cfRule>
    <cfRule type="containsText" dxfId="17224" priority="546" operator="containsText" text="Chung, M">
      <formula>NOT(ISERROR(SEARCH("Chung, M",I2)))</formula>
    </cfRule>
    <cfRule type="containsText" dxfId="17223" priority="547" operator="containsText" text="Greenhut">
      <formula>NOT(ISERROR(SEARCH("Greenhut",I2)))</formula>
    </cfRule>
    <cfRule type="containsText" dxfId="17222" priority="548" operator="containsText" text="Haapala">
      <formula>NOT(ISERROR(SEARCH("Haapala",I2)))</formula>
    </cfRule>
    <cfRule type="containsText" dxfId="17221" priority="549" operator="containsText" text="Beamer">
      <formula>NOT(ISERROR(SEARCH("Beamer",I2)))</formula>
    </cfRule>
    <cfRule type="containsText" dxfId="17220" priority="550" operator="containsText" text="Saadat">
      <formula>NOT(ISERROR(SEARCH("Saadat",I2)))</formula>
    </cfRule>
    <cfRule type="containsText" dxfId="17219" priority="551" operator="containsText" text="Ankenbrand">
      <formula>NOT(ISERROR(SEARCH("Ankenbrand",I2)))</formula>
    </cfRule>
    <cfRule type="containsText" dxfId="17218" priority="552" operator="containsText" text="Barry">
      <formula>NOT(ISERROR(SEARCH("Barry",I2)))</formula>
    </cfRule>
    <cfRule type="containsText" dxfId="17217" priority="553" operator="containsText" text="Dejmek">
      <formula>NOT(ISERROR(SEARCH("Dejmek",I2)))</formula>
    </cfRule>
    <cfRule type="containsText" dxfId="17216" priority="554" operator="containsText" text="Busch">
      <formula>NOT(ISERROR(SEARCH("Busch",I2)))</formula>
    </cfRule>
    <cfRule type="containsText" dxfId="17215" priority="555" operator="containsText" text="Bennett">
      <formula>NOT(ISERROR(SEARCH("Bennett",I2)))</formula>
    </cfRule>
    <cfRule type="containsText" dxfId="17214" priority="556" operator="containsText" text="White, S">
      <formula>NOT(ISERROR(SEARCH("White, S",I2)))</formula>
    </cfRule>
    <cfRule type="containsText" dxfId="17213" priority="557" operator="containsText" text="Galligan">
      <formula>NOT(ISERROR(SEARCH("Galligan",I2)))</formula>
    </cfRule>
    <cfRule type="containsText" dxfId="17212" priority="558" operator="containsText" text="Hulse">
      <formula>NOT(ISERROR(SEARCH("Hulse",I2)))</formula>
    </cfRule>
    <cfRule type="containsText" dxfId="17211" priority="559" operator="containsText" text="Kinder, G">
      <formula>NOT(ISERROR(SEARCH("Kinder, G",I2)))</formula>
    </cfRule>
    <cfRule type="containsText" dxfId="17210" priority="560" operator="containsText" text="Bunting">
      <formula>NOT(ISERROR(SEARCH("Bunting",I2)))</formula>
    </cfRule>
    <cfRule type="containsText" dxfId="17209" priority="561" operator="containsText" text="Gupta">
      <formula>NOT(ISERROR(SEARCH("Gupta",I2)))</formula>
    </cfRule>
    <cfRule type="containsText" dxfId="17208" priority="562" operator="containsText" text="Korniczky">
      <formula>NOT(ISERROR(SEARCH("Korniczky",I2)))</formula>
    </cfRule>
    <cfRule type="containsText" dxfId="17207" priority="563" operator="containsText" text="Boudreau">
      <formula>NOT(ISERROR(SEARCH("Boudreau",I2)))</formula>
    </cfRule>
    <cfRule type="containsText" dxfId="17206" priority="564" operator="containsText" text="Boucher">
      <formula>NOT(ISERROR(SEARCH("Boucher",I2)))</formula>
    </cfRule>
    <cfRule type="containsText" dxfId="17205" priority="565" operator="containsText" text="Branch">
      <formula>NOT(ISERROR(SEARCH("Branch",I2)))</formula>
    </cfRule>
    <cfRule type="containsText" dxfId="17204" priority="566" operator="containsText" text="Fenick">
      <formula>NOT(ISERROR(SEARCH("Fenick",I2)))</formula>
    </cfRule>
    <cfRule type="containsText" dxfId="17203" priority="567" operator="containsText" text="Curcuri">
      <formula>NOT(ISERROR(SEARCH("Curcuri",I2)))</formula>
    </cfRule>
    <cfRule type="containsText" dxfId="17202" priority="568" operator="containsText" text="Kaiser, C">
      <formula>NOT(ISERROR(SEARCH("Kaiser, C",I2)))</formula>
    </cfRule>
    <cfRule type="containsText" dxfId="17201" priority="569" operator="containsText" text="Kalan">
      <formula>NOT(ISERROR(SEARCH("Kalan",I2)))</formula>
    </cfRule>
    <cfRule type="containsText" dxfId="17200" priority="571" operator="containsText" text="Bayat">
      <formula>NOT(ISERROR(SEARCH("Bayat",I2)))</formula>
    </cfRule>
    <cfRule type="containsText" dxfId="17199" priority="572" operator="containsText" text="Hoskins">
      <formula>NOT(ISERROR(SEARCH("Hoskins",I2)))</formula>
    </cfRule>
    <cfRule type="containsText" dxfId="17198" priority="573" operator="containsText" text="Franklin, B">
      <formula>NOT(ISERROR(SEARCH("Franklin, B",I2)))</formula>
    </cfRule>
    <cfRule type="containsText" dxfId="17197" priority="574" operator="containsText" text="Murphy, C">
      <formula>NOT(ISERROR(SEARCH("Murphy, C",I2)))</formula>
    </cfRule>
    <cfRule type="containsText" dxfId="17196" priority="575" operator="containsText" text="Kauffman">
      <formula>NOT(ISERROR(SEARCH("Kauffman",I2)))</formula>
    </cfRule>
    <cfRule type="containsText" dxfId="17195" priority="576" operator="containsText" text="Smith, R">
      <formula>NOT(ISERROR(SEARCH("Smith, R",I2)))</formula>
    </cfRule>
    <cfRule type="containsText" dxfId="17194" priority="577" operator="containsText" text="Braden">
      <formula>NOT(ISERROR(SEARCH("Braden",I2)))</formula>
    </cfRule>
    <cfRule type="containsText" dxfId="17193" priority="578" operator="containsText" text="Turner">
      <formula>NOT(ISERROR(SEARCH("Turner",I2)))</formula>
    </cfRule>
    <cfRule type="containsText" dxfId="17192" priority="579" operator="containsText" text="Ward">
      <formula>NOT(ISERROR(SEARCH("Ward",I2)))</formula>
    </cfRule>
    <cfRule type="containsText" dxfId="17191" priority="580" operator="containsText" text="Scanlon">
      <formula>NOT(ISERROR(SEARCH("Scanlon",I2)))</formula>
    </cfRule>
    <cfRule type="containsText" dxfId="17190" priority="581" operator="containsText" text="Fitzpatrick">
      <formula>NOT(ISERROR(SEARCH("Fitzpatrick",I2)))</formula>
    </cfRule>
  </conditionalFormatting>
  <conditionalFormatting sqref="I3:K7 I43:K62 I64:K79 I18:K24">
    <cfRule type="containsText" dxfId="17189" priority="418" operator="containsText" text="Heaney">
      <formula>NOT(ISERROR(SEARCH("Heaney",I3)))</formula>
    </cfRule>
    <cfRule type="containsText" dxfId="17188" priority="419" operator="containsText" text="Chen, E">
      <formula>NOT(ISERROR(SEARCH("Chen, E",I3)))</formula>
    </cfRule>
    <cfRule type="containsText" dxfId="17187" priority="421" operator="containsText" text="Hamann">
      <formula>NOT(ISERROR(SEARCH("Hamann",I3)))</formula>
    </cfRule>
    <cfRule type="containsText" dxfId="17186" priority="423" operator="containsText" text="Siu">
      <formula>NOT(ISERROR(SEARCH("Siu",I3)))</formula>
    </cfRule>
  </conditionalFormatting>
  <conditionalFormatting sqref="I3:K7 I43:K62 I64:K79 I18:K24">
    <cfRule type="containsText" dxfId="17185" priority="424" operator="containsText" text="MacDonald">
      <formula>NOT(ISERROR(SEARCH("MacDonald",I3)))</formula>
    </cfRule>
    <cfRule type="containsText" dxfId="17184" priority="425" operator="containsText" text="Moore, A">
      <formula>NOT(ISERROR(SEARCH("Moore, A",I3)))</formula>
    </cfRule>
    <cfRule type="containsText" dxfId="17183" priority="426" operator="containsText" text="McGraw">
      <formula>NOT(ISERROR(SEARCH("McGraw",I3)))</formula>
    </cfRule>
    <cfRule type="containsText" dxfId="17182" priority="427" operator="containsText" text="Silverman, R">
      <formula>NOT(ISERROR(SEARCH("Silverman, R",I3)))</formula>
    </cfRule>
    <cfRule type="containsText" dxfId="17181" priority="428" operator="containsText" text="Squire">
      <formula>NOT(ISERROR(SEARCH("Squire",I3)))</formula>
    </cfRule>
    <cfRule type="containsText" dxfId="17180" priority="429" operator="containsText" text="Beamer">
      <formula>NOT(ISERROR(SEARCH("Beamer",I3)))</formula>
    </cfRule>
    <cfRule type="containsText" dxfId="17179" priority="430" operator="containsText" text="Pinkerton">
      <formula>NOT(ISERROR(SEARCH("Pinkerton",I3)))</formula>
    </cfRule>
    <cfRule type="containsText" dxfId="17178" priority="431" operator="containsText" text="Murphy, C">
      <formula>NOT(ISERROR(SEARCH("Murphy, C",I3)))</formula>
    </cfRule>
    <cfRule type="containsText" dxfId="17177" priority="432" operator="containsText" text="Stephens, D">
      <formula>NOT(ISERROR(SEARCH("Stephens, D",I3)))</formula>
    </cfRule>
    <cfRule type="containsText" dxfId="17176" priority="433" operator="containsText" text="Silverman, C">
      <formula>NOT(ISERROR(SEARCH("Silverman, C",I3)))</formula>
    </cfRule>
    <cfRule type="containsText" dxfId="17175" priority="434" operator="containsText" text="Saadat">
      <formula>NOT(ISERROR(SEARCH("Saadat",I3)))</formula>
    </cfRule>
    <cfRule type="containsText" dxfId="17174" priority="436" operator="containsText" text="Dejmek">
      <formula>NOT(ISERROR(SEARCH("Dejmek",I3)))</formula>
    </cfRule>
    <cfRule type="containsText" dxfId="17173" priority="437" operator="containsText" text="Busch">
      <formula>NOT(ISERROR(SEARCH("Busch",I3)))</formula>
    </cfRule>
    <cfRule type="containsText" dxfId="17172" priority="438" operator="containsText" text="Bayat">
      <formula>NOT(ISERROR(SEARCH("Bayat",I3)))</formula>
    </cfRule>
    <cfRule type="containsText" dxfId="17171" priority="439" operator="containsText" text="Smith, R">
      <formula>NOT(ISERROR(SEARCH("Smith, R",I3)))</formula>
    </cfRule>
  </conditionalFormatting>
  <conditionalFormatting sqref="I3:K7 I43:K62 I64:K79 I18:K24">
    <cfRule type="containsText" dxfId="17170" priority="502" operator="containsText" text="Korniczky">
      <formula>NOT(ISERROR(SEARCH("Korniczky",I3)))</formula>
    </cfRule>
    <cfRule type="containsText" dxfId="17169" priority="504" operator="containsText" text="Grimes">
      <formula>NOT(ISERROR(SEARCH("Grimes",I3)))</formula>
    </cfRule>
    <cfRule type="containsText" dxfId="17168" priority="505" operator="containsText" text="Chang, T">
      <formula>NOT(ISERROR(SEARCH("Chang, T",I3)))</formula>
    </cfRule>
    <cfRule type="containsText" dxfId="17167" priority="506" operator="containsText" text="Woods">
      <formula>NOT(ISERROR(SEARCH("Woods",I3)))</formula>
    </cfRule>
    <cfRule type="containsText" dxfId="17166" priority="507" operator="containsText" text="Ankenbrand">
      <formula>NOT(ISERROR(SEARCH("Ankenbrand",I3)))</formula>
    </cfRule>
    <cfRule type="containsText" dxfId="17165" priority="508" operator="containsText" text="Kaiser">
      <formula>NOT(ISERROR(SEARCH("Kaiser",I3)))</formula>
    </cfRule>
    <cfRule type="containsText" dxfId="17164" priority="509" operator="containsText" text="Goodson">
      <formula>NOT(ISERROR(SEARCH("Goodson",I3)))</formula>
    </cfRule>
    <cfRule type="containsText" dxfId="17163" priority="510" operator="containsText" text="Plenzler">
      <formula>NOT(ISERROR(SEARCH("Plenzler",I3)))</formula>
    </cfRule>
    <cfRule type="containsText" dxfId="17162" priority="511" operator="containsText" text="Moore, S">
      <formula>NOT(ISERROR(SEARCH("Moore, S",I3)))</formula>
    </cfRule>
    <cfRule type="containsText" dxfId="17161" priority="512" operator="containsText" text="Kalan">
      <formula>NOT(ISERROR(SEARCH("Kalan",I3)))</formula>
    </cfRule>
    <cfRule type="containsText" dxfId="17160" priority="513" operator="containsText" text="Guijt">
      <formula>NOT(ISERROR(SEARCH("Guijt",I3)))</formula>
    </cfRule>
    <cfRule type="containsText" dxfId="17159" priority="514" operator="containsText" text="Galligan">
      <formula>NOT(ISERROR(SEARCH("Galligan",I3)))</formula>
    </cfRule>
    <cfRule type="containsText" dxfId="17158" priority="515" operator="containsText" text="Daniels">
      <formula>NOT(ISERROR(SEARCH("Daniels",I3)))</formula>
    </cfRule>
    <cfRule type="containsText" dxfId="17157" priority="516" operator="containsText" text="Curcuri">
      <formula>NOT(ISERROR(SEARCH("Curcuri",I3)))</formula>
    </cfRule>
    <cfRule type="containsText" dxfId="17156" priority="517" operator="containsText" text="Branch">
      <formula>NOT(ISERROR(SEARCH("Branch",I3)))</formula>
    </cfRule>
    <cfRule type="containsText" dxfId="17155" priority="519" operator="containsText" text="Jivani">
      <formula>NOT(ISERROR(SEARCH("Jivani",I3)))</formula>
    </cfRule>
    <cfRule type="containsText" dxfId="17154" priority="520" operator="containsText" text="Martin, B">
      <formula>NOT(ISERROR(SEARCH("Martin, B",I3)))</formula>
    </cfRule>
    <cfRule type="containsText" dxfId="17153" priority="521" operator="containsText" text="White, S">
      <formula>NOT(ISERROR(SEARCH("White, S",I3)))</formula>
    </cfRule>
    <cfRule type="containsText" dxfId="17152" priority="522" operator="containsText" text="Turner">
      <formula>NOT(ISERROR(SEARCH("Turner",I3)))</formula>
    </cfRule>
    <cfRule type="containsText" dxfId="17151" priority="523" operator="containsText" text="Warner">
      <formula>NOT(ISERROR(SEARCH("Warner",I3)))</formula>
    </cfRule>
    <cfRule type="containsText" dxfId="17150" priority="525" operator="containsText" text="Fitzpatrick">
      <formula>NOT(ISERROR(SEARCH("Fitzpatrick",I3)))</formula>
    </cfRule>
    <cfRule type="containsText" dxfId="17149" priority="526" operator="containsText" text="Siu">
      <formula>NOT(ISERROR(SEARCH("Siu",I3)))</formula>
    </cfRule>
    <cfRule type="containsText" dxfId="17148" priority="527" operator="containsText" text="Bunting">
      <formula>NOT(ISERROR(SEARCH("Bunting",I3)))</formula>
    </cfRule>
    <cfRule type="containsText" dxfId="17147" priority="528" operator="containsText" text="Anderson">
      <formula>NOT(ISERROR(SEARCH("Anderson",I3)))</formula>
    </cfRule>
  </conditionalFormatting>
  <conditionalFormatting sqref="I3:K7 I43:K62 I64:K79 I18:K24">
    <cfRule type="containsText" dxfId="17146" priority="479" operator="containsText" text="Smith, R">
      <formula>NOT(ISERROR(SEARCH("Smith, R",I3)))</formula>
    </cfRule>
    <cfRule type="containsText" dxfId="17145" priority="480" operator="containsText" text="Schneider">
      <formula>NOT(ISERROR(SEARCH("Schneider",I3)))</formula>
    </cfRule>
    <cfRule type="containsText" dxfId="17144" priority="481" operator="containsText" text="Gupta">
      <formula>NOT(ISERROR(SEARCH("Gupta",I3)))</formula>
    </cfRule>
    <cfRule type="containsText" dxfId="17143" priority="482" operator="containsText" text="Mayberry">
      <formula>NOT(ISERROR(SEARCH("Mayberry",I3)))</formula>
    </cfRule>
    <cfRule type="containsText" dxfId="17142" priority="483" operator="containsText" text="Zado">
      <formula>NOT(ISERROR(SEARCH("Zado",I3)))</formula>
    </cfRule>
    <cfRule type="containsText" dxfId="17141" priority="485" operator="containsText" text="McKone">
      <formula>NOT(ISERROR(SEARCH("McKone",I3)))</formula>
    </cfRule>
    <cfRule type="containsText" dxfId="17140" priority="486" operator="containsText" text="McCarthy">
      <formula>NOT(ISERROR(SEARCH("McCarthy",I3)))</formula>
    </cfRule>
    <cfRule type="containsText" dxfId="17139" priority="487" operator="containsText" text="Martin, B">
      <formula>NOT(ISERROR(SEARCH("Martin, B",I3)))</formula>
    </cfRule>
    <cfRule type="containsText" dxfId="17138" priority="488" operator="containsText" text="Kauffman">
      <formula>NOT(ISERROR(SEARCH("Kauffman",I3)))</formula>
    </cfRule>
    <cfRule type="containsText" dxfId="17137" priority="489" operator="containsText" text="Kaiser">
      <formula>NOT(ISERROR(SEARCH("Kaiser",I3)))</formula>
    </cfRule>
    <cfRule type="containsText" dxfId="17136" priority="490" operator="containsText" text="Hulse">
      <formula>NOT(ISERROR(SEARCH("Hulse",I3)))</formula>
    </cfRule>
    <cfRule type="containsText" dxfId="17135" priority="491" operator="containsText" text="Horvath">
      <formula>NOT(ISERROR(SEARCH("Horvath",I3)))</formula>
    </cfRule>
    <cfRule type="containsText" dxfId="17134" priority="492" operator="containsText" text="Hoelter">
      <formula>NOT(ISERROR(SEARCH("Hoelter",I3)))</formula>
    </cfRule>
    <cfRule type="containsText" dxfId="17133" priority="493" operator="containsText" text="Harlow">
      <formula>NOT(ISERROR(SEARCH("Harlow",I3)))</formula>
    </cfRule>
    <cfRule type="containsText" dxfId="17132" priority="494" operator="containsText" text="Fishman">
      <formula>NOT(ISERROR(SEARCH("Fishman",I3)))</formula>
    </cfRule>
    <cfRule type="containsText" dxfId="17131" priority="495" operator="containsText" text="Dejmek">
      <formula>NOT(ISERROR(SEARCH("Dejmek",I3)))</formula>
    </cfRule>
    <cfRule type="containsText" dxfId="17130" priority="496" operator="containsText" text="Clements">
      <formula>NOT(ISERROR(SEARCH("Clements",I3)))</formula>
    </cfRule>
    <cfRule type="containsText" dxfId="17129" priority="497" operator="containsText" text="Busch">
      <formula>NOT(ISERROR(SEARCH("Busch",I3)))</formula>
    </cfRule>
    <cfRule type="containsText" dxfId="17128" priority="498" operator="containsText" text="Bunting">
      <formula>NOT(ISERROR(SEARCH("Bunting",I3)))</formula>
    </cfRule>
    <cfRule type="containsText" dxfId="17127" priority="499" operator="containsText" text="Boudreau">
      <formula>NOT(ISERROR(SEARCH("Boudreau",I3)))</formula>
    </cfRule>
    <cfRule type="containsText" dxfId="17126" priority="500" operator="containsText" text="Boucher">
      <formula>NOT(ISERROR(SEARCH("Boucher",I3)))</formula>
    </cfRule>
    <cfRule type="containsText" dxfId="17125" priority="501" operator="containsText" text="Anderson">
      <formula>NOT(ISERROR(SEARCH("Anderson",I3)))</formula>
    </cfRule>
  </conditionalFormatting>
  <conditionalFormatting sqref="I3:K7 I43:K62 I64:K79 I18:K24">
    <cfRule type="containsText" dxfId="17124" priority="466" operator="containsText" text="Stephens, J">
      <formula>NOT(ISERROR(SEARCH("Stephens, J",I3)))</formula>
    </cfRule>
    <cfRule type="containsText" dxfId="17123" priority="467" operator="containsText" text="Scanlon">
      <formula>NOT(ISERROR(SEARCH("Scanlon",I3)))</formula>
    </cfRule>
    <cfRule type="containsText" dxfId="17122" priority="469" operator="containsText" text="Ippolito">
      <formula>NOT(ISERROR(SEARCH("Ippolito",I3)))</formula>
    </cfRule>
    <cfRule type="containsText" dxfId="17121" priority="470" operator="containsText" text="Hoskins">
      <formula>NOT(ISERROR(SEARCH("Hoskins",I3)))</formula>
    </cfRule>
    <cfRule type="containsText" dxfId="17120" priority="471" operator="containsText" text="Greenhut">
      <formula>NOT(ISERROR(SEARCH("Greenhut",I3)))</formula>
    </cfRule>
    <cfRule type="containsText" dxfId="17119" priority="472" operator="containsText" text="Defranco">
      <formula>NOT(ISERROR(SEARCH("Defranco",I3)))</formula>
    </cfRule>
    <cfRule type="containsText" dxfId="17118" priority="473" operator="containsText" text="Chung, M">
      <formula>NOT(ISERROR(SEARCH("Chung, M",I3)))</formula>
    </cfRule>
    <cfRule type="containsText" dxfId="17117" priority="475" operator="containsText" text="Braden">
      <formula>NOT(ISERROR(SEARCH("Braden",I3)))</formula>
    </cfRule>
    <cfRule type="containsText" dxfId="17116" priority="476" operator="containsText" text="Fenick">
      <formula>NOT(ISERROR(SEARCH("Fenick",I3)))</formula>
    </cfRule>
    <cfRule type="containsText" dxfId="17115" priority="477" operator="containsText" text="Cotta">
      <formula>NOT(ISERROR(SEARCH("Cotta",I3)))</formula>
    </cfRule>
    <cfRule type="containsText" dxfId="17114" priority="478" operator="containsText" text="Capp">
      <formula>NOT(ISERROR(SEARCH("Capp",I3)))</formula>
    </cfRule>
  </conditionalFormatting>
  <conditionalFormatting sqref="K3:K7 K43:K62 K64:K79 K18:K24">
    <cfRule type="containsText" dxfId="17113" priority="464" operator="containsText" text="McMillin">
      <formula>NOT(ISERROR(SEARCH("McMillin",#REF!)))</formula>
    </cfRule>
  </conditionalFormatting>
  <conditionalFormatting sqref="I3:K7 I43:K62 I64:K79 I18:K24">
    <cfRule type="containsText" dxfId="17112" priority="451" operator="containsText" text="McMillin">
      <formula>NOT(ISERROR(SEARCH("McMillin",I3)))</formula>
    </cfRule>
    <cfRule type="containsText" dxfId="17111" priority="452" operator="containsText" text="Begley">
      <formula>NOT(ISERROR(SEARCH("Begley",I3)))</formula>
    </cfRule>
    <cfRule type="containsText" dxfId="17110" priority="453" operator="containsText" text="Pinkerton">
      <formula>NOT(ISERROR(SEARCH("Pinkerton",I3)))</formula>
    </cfRule>
    <cfRule type="containsText" dxfId="17109" priority="454" operator="containsText" text="Trock">
      <formula>NOT(ISERROR(SEARCH("Trock",I3)))</formula>
    </cfRule>
    <cfRule type="containsText" dxfId="17108" priority="455" operator="containsText" text="Bennett">
      <formula>NOT(ISERROR(SEARCH("Bennett",I3)))</formula>
    </cfRule>
    <cfRule type="containsText" dxfId="17107" priority="457" operator="containsText" text="Franklin, B">
      <formula>NOT(ISERROR(SEARCH("Franklin, B",I3)))</formula>
    </cfRule>
    <cfRule type="containsText" dxfId="17106" priority="459" operator="containsText" text="Cotta">
      <formula>NOT(ISERROR(SEARCH("Cotta",I3)))</formula>
    </cfRule>
    <cfRule type="containsText" dxfId="17105" priority="460" operator="containsText" text="Warner">
      <formula>NOT(ISERROR(SEARCH("Warner",I3)))</formula>
    </cfRule>
    <cfRule type="containsText" dxfId="17104" priority="461" operator="containsText" text="Siu">
      <formula>NOT(ISERROR(SEARCH("Siu",I3)))</formula>
    </cfRule>
    <cfRule type="containsText" dxfId="17103" priority="462" operator="containsText" text="Arpin">
      <formula>NOT(ISERROR(SEARCH("Arpin",I3)))</formula>
    </cfRule>
    <cfRule type="containsText" dxfId="17102" priority="463" operator="containsText" text="Bayat">
      <formula>NOT(ISERROR(SEARCH("Bayat",I3)))</formula>
    </cfRule>
  </conditionalFormatting>
  <conditionalFormatting sqref="I3:K7 I43:K62 I64:K79 I18:K24">
    <cfRule type="containsText" dxfId="17101" priority="441" operator="containsText" text="Browne, L">
      <formula>NOT(ISERROR(SEARCH("Browne, L",I3)))</formula>
    </cfRule>
    <cfRule type="containsText" dxfId="17100" priority="442" operator="containsText" text="Engle">
      <formula>NOT(ISERROR(SEARCH("Engle",I3)))</formula>
    </cfRule>
    <cfRule type="containsText" dxfId="17099" priority="443" operator="containsText" text="Beamer">
      <formula>NOT(ISERROR(SEARCH("Beamer",I3)))</formula>
    </cfRule>
    <cfRule type="containsText" dxfId="17098" priority="444" operator="containsText" text="Derrick">
      <formula>NOT(ISERROR(SEARCH("Derrick",I3)))</formula>
    </cfRule>
    <cfRule type="containsText" dxfId="17097" priority="445" operator="containsText" text="Pyonin">
      <formula>NOT(ISERROR(SEARCH("Pyonin",I3)))</formula>
    </cfRule>
    <cfRule type="containsText" dxfId="17096" priority="446" operator="containsText" text="Haapala">
      <formula>NOT(ISERROR(SEARCH("Haapala",I3)))</formula>
    </cfRule>
    <cfRule type="containsText" dxfId="17095" priority="447" operator="containsText" text="Hamann">
      <formula>NOT(ISERROR(SEARCH("Hamann",I3)))</formula>
    </cfRule>
    <cfRule type="containsText" dxfId="17094" priority="449" operator="containsText" text="Craig">
      <formula>NOT(ISERROR(SEARCH("Craig",I3)))</formula>
    </cfRule>
    <cfRule type="containsText" dxfId="17093" priority="450" operator="containsText" text="Schneider">
      <formula>NOT(ISERROR(SEARCH("Schneider",I3)))</formula>
    </cfRule>
    <cfRule type="containsText" dxfId="17092" priority="529" operator="containsText" text="Chang, T">
      <formula>NOT(ISERROR(SEARCH("Chang, T",I3)))</formula>
    </cfRule>
    <cfRule type="containsText" dxfId="17091" priority="530" operator="containsText" text="Beamer">
      <formula>NOT(ISERROR(SEARCH("Beamer",#REF!)))</formula>
    </cfRule>
    <cfRule type="containsText" dxfId="17090" priority="531" operator="containsText" text="Jivani">
      <formula>NOT(ISERROR(SEARCH("Jivani",I3)))</formula>
    </cfRule>
    <cfRule type="containsText" dxfId="17089" priority="532" operator="containsText" text="Dennett">
      <formula>NOT(ISERROR(SEARCH("Dennett",I3)))</formula>
    </cfRule>
    <cfRule type="containsText" dxfId="17088" priority="533" operator="containsText" text="Howard">
      <formula>NOT(ISERROR(SEARCH("Howard",I3)))</formula>
    </cfRule>
  </conditionalFormatting>
  <conditionalFormatting sqref="I3:K7 I43:K62 I64:K79 I18:K24">
    <cfRule type="containsText" dxfId="17087" priority="416" operator="containsText" text="Szpondowski">
      <formula>NOT(ISERROR(SEARCH("Szpondowski",I3)))</formula>
    </cfRule>
    <cfRule type="containsText" dxfId="17086" priority="420" operator="containsText" text="Prats">
      <formula>NOT(ISERROR(SEARCH("Prats",I3)))</formula>
    </cfRule>
    <cfRule type="containsText" dxfId="17085" priority="458" operator="containsText" text="Ogden">
      <formula>NOT(ISERROR(SEARCH("Ogden",I3)))</formula>
    </cfRule>
    <cfRule type="containsText" dxfId="17084" priority="518" operator="containsText" text="Wieker">
      <formula>NOT(ISERROR(SEARCH("Wieker",I3)))</formula>
    </cfRule>
  </conditionalFormatting>
  <conditionalFormatting sqref="I2:K7 I43:K62 I64:K79 I18:K24">
    <cfRule type="containsText" dxfId="17083" priority="414" operator="containsText" text="Jurgovan">
      <formula>NOT(ISERROR(SEARCH("Jurgovan",I2)))</formula>
    </cfRule>
    <cfRule type="containsText" dxfId="17082" priority="415" operator="containsText" text="Ross">
      <formula>NOT(ISERROR(SEARCH("Ross",I2)))</formula>
    </cfRule>
    <cfRule type="containsText" dxfId="17081" priority="417" operator="containsText" text="Meyers">
      <formula>NOT(ISERROR(SEARCH("Meyers",I2)))</formula>
    </cfRule>
    <cfRule type="containsText" dxfId="17080" priority="422" operator="containsText" text="Cotta">
      <formula>NOT(ISERROR(SEARCH("Cotta",I2)))</formula>
    </cfRule>
    <cfRule type="containsText" dxfId="17079" priority="435" operator="containsText" text="Praiss">
      <formula>NOT(ISERROR(SEARCH("Praiss",I2)))</formula>
    </cfRule>
    <cfRule type="containsText" dxfId="17078" priority="440" operator="containsText" text="Schneider">
      <formula>NOT(ISERROR(SEARCH("Schneider",I2)))</formula>
    </cfRule>
    <cfRule type="containsText" dxfId="17077" priority="448" operator="containsText" text="Hoelter">
      <formula>NOT(ISERROR(SEARCH("Hoelter",I2)))</formula>
    </cfRule>
    <cfRule type="containsText" dxfId="17076" priority="456" operator="containsText" text="Range">
      <formula>NOT(ISERROR(SEARCH("Range",I2)))</formula>
    </cfRule>
    <cfRule type="containsText" dxfId="17075" priority="465" operator="containsText" text="Majors">
      <formula>NOT(ISERROR(SEARCH("Majors",I2)))</formula>
    </cfRule>
    <cfRule type="containsText" dxfId="17074" priority="468" operator="containsText" text="Quinn">
      <formula>NOT(ISERROR(SEARCH("Quinn",I2)))</formula>
    </cfRule>
    <cfRule type="containsText" dxfId="17073" priority="474" operator="containsText" text="Calve">
      <formula>NOT(ISERROR(SEARCH("Calve",I2)))</formula>
    </cfRule>
    <cfRule type="containsText" dxfId="17072" priority="484" operator="containsText" text="Osinski">
      <formula>NOT(ISERROR(SEARCH("Osinski",I2)))</formula>
    </cfRule>
    <cfRule type="containsText" dxfId="17071" priority="503" operator="containsText" text="Dougal">
      <formula>NOT(ISERROR(SEARCH("Dougal",I2)))</formula>
    </cfRule>
    <cfRule type="containsText" dxfId="17070" priority="524" operator="containsText" text="Newman">
      <formula>NOT(ISERROR(SEARCH("Newman",I2)))</formula>
    </cfRule>
    <cfRule type="containsText" dxfId="17069" priority="570" operator="containsText" text="Laney">
      <formula>NOT(ISERROR(SEARCH("Laney",I2)))</formula>
    </cfRule>
    <cfRule type="containsText" dxfId="17068" priority="582" operator="containsText" text="Dennett">
      <formula>NOT(ISERROR(SEARCH("Dennett",I2)))</formula>
    </cfRule>
  </conditionalFormatting>
  <conditionalFormatting sqref="I9:K16">
    <cfRule type="containsText" dxfId="17067" priority="296" operator="containsText" text="Heaney">
      <formula>NOT(ISERROR(SEARCH("Heaney",I9)))</formula>
    </cfRule>
    <cfRule type="containsText" dxfId="17066" priority="297" operator="containsText" text="Chen, E">
      <formula>NOT(ISERROR(SEARCH("Chen, E",I9)))</formula>
    </cfRule>
    <cfRule type="containsText" dxfId="17065" priority="299" operator="containsText" text="Hamann">
      <formula>NOT(ISERROR(SEARCH("Hamann",I9)))</formula>
    </cfRule>
    <cfRule type="containsText" dxfId="17064" priority="301" operator="containsText" text="Siu">
      <formula>NOT(ISERROR(SEARCH("Siu",I9)))</formula>
    </cfRule>
  </conditionalFormatting>
  <conditionalFormatting sqref="I9:K16">
    <cfRule type="containsText" dxfId="17063" priority="302" operator="containsText" text="MacDonald">
      <formula>NOT(ISERROR(SEARCH("MacDonald",I9)))</formula>
    </cfRule>
    <cfRule type="containsText" dxfId="17062" priority="303" operator="containsText" text="Moore, A">
      <formula>NOT(ISERROR(SEARCH("Moore, A",I9)))</formula>
    </cfRule>
    <cfRule type="containsText" dxfId="17061" priority="304" operator="containsText" text="McGraw">
      <formula>NOT(ISERROR(SEARCH("McGraw",I9)))</formula>
    </cfRule>
    <cfRule type="containsText" dxfId="17060" priority="305" operator="containsText" text="Silverman, R">
      <formula>NOT(ISERROR(SEARCH("Silverman, R",I9)))</formula>
    </cfRule>
    <cfRule type="containsText" dxfId="17059" priority="306" operator="containsText" text="Squire">
      <formula>NOT(ISERROR(SEARCH("Squire",I9)))</formula>
    </cfRule>
    <cfRule type="containsText" dxfId="17058" priority="307" operator="containsText" text="Beamer">
      <formula>NOT(ISERROR(SEARCH("Beamer",I9)))</formula>
    </cfRule>
    <cfRule type="containsText" dxfId="17057" priority="308" operator="containsText" text="Pinkerton">
      <formula>NOT(ISERROR(SEARCH("Pinkerton",I9)))</formula>
    </cfRule>
    <cfRule type="containsText" dxfId="17056" priority="309" operator="containsText" text="Murphy, C">
      <formula>NOT(ISERROR(SEARCH("Murphy, C",I9)))</formula>
    </cfRule>
    <cfRule type="containsText" dxfId="17055" priority="310" operator="containsText" text="Stephens, D">
      <formula>NOT(ISERROR(SEARCH("Stephens, D",I9)))</formula>
    </cfRule>
    <cfRule type="containsText" dxfId="17054" priority="311" operator="containsText" text="Silverman, C">
      <formula>NOT(ISERROR(SEARCH("Silverman, C",I9)))</formula>
    </cfRule>
    <cfRule type="containsText" dxfId="17053" priority="312" operator="containsText" text="Saadat">
      <formula>NOT(ISERROR(SEARCH("Saadat",I9)))</formula>
    </cfRule>
    <cfRule type="containsText" dxfId="17052" priority="314" operator="containsText" text="Dejmek">
      <formula>NOT(ISERROR(SEARCH("Dejmek",I9)))</formula>
    </cfRule>
    <cfRule type="containsText" dxfId="17051" priority="315" operator="containsText" text="Busch">
      <formula>NOT(ISERROR(SEARCH("Busch",I9)))</formula>
    </cfRule>
    <cfRule type="containsText" dxfId="17050" priority="316" operator="containsText" text="Bayat">
      <formula>NOT(ISERROR(SEARCH("Bayat",I9)))</formula>
    </cfRule>
    <cfRule type="containsText" dxfId="17049" priority="317" operator="containsText" text="Smith, R">
      <formula>NOT(ISERROR(SEARCH("Smith, R",I9)))</formula>
    </cfRule>
  </conditionalFormatting>
  <conditionalFormatting sqref="I9:K16">
    <cfRule type="containsText" dxfId="17048" priority="380" operator="containsText" text="Korniczky">
      <formula>NOT(ISERROR(SEARCH("Korniczky",I9)))</formula>
    </cfRule>
    <cfRule type="containsText" dxfId="17047" priority="382" operator="containsText" text="Grimes">
      <formula>NOT(ISERROR(SEARCH("Grimes",I9)))</formula>
    </cfRule>
    <cfRule type="containsText" dxfId="17046" priority="383" operator="containsText" text="Chang, T">
      <formula>NOT(ISERROR(SEARCH("Chang, T",I9)))</formula>
    </cfRule>
    <cfRule type="containsText" dxfId="17045" priority="384" operator="containsText" text="Woods">
      <formula>NOT(ISERROR(SEARCH("Woods",I9)))</formula>
    </cfRule>
    <cfRule type="containsText" dxfId="17044" priority="385" operator="containsText" text="Ankenbrand">
      <formula>NOT(ISERROR(SEARCH("Ankenbrand",I9)))</formula>
    </cfRule>
    <cfRule type="containsText" dxfId="17043" priority="386" operator="containsText" text="Kaiser">
      <formula>NOT(ISERROR(SEARCH("Kaiser",I9)))</formula>
    </cfRule>
    <cfRule type="containsText" dxfId="17042" priority="387" operator="containsText" text="Goodson">
      <formula>NOT(ISERROR(SEARCH("Goodson",I9)))</formula>
    </cfRule>
    <cfRule type="containsText" dxfId="17041" priority="388" operator="containsText" text="Plenzler">
      <formula>NOT(ISERROR(SEARCH("Plenzler",I9)))</formula>
    </cfRule>
    <cfRule type="containsText" dxfId="17040" priority="389" operator="containsText" text="Moore, S">
      <formula>NOT(ISERROR(SEARCH("Moore, S",I9)))</formula>
    </cfRule>
    <cfRule type="containsText" dxfId="17039" priority="390" operator="containsText" text="Kalan">
      <formula>NOT(ISERROR(SEARCH("Kalan",I9)))</formula>
    </cfRule>
    <cfRule type="containsText" dxfId="17038" priority="391" operator="containsText" text="Guijt">
      <formula>NOT(ISERROR(SEARCH("Guijt",I9)))</formula>
    </cfRule>
    <cfRule type="containsText" dxfId="17037" priority="392" operator="containsText" text="Galligan">
      <formula>NOT(ISERROR(SEARCH("Galligan",I9)))</formula>
    </cfRule>
    <cfRule type="containsText" dxfId="17036" priority="393" operator="containsText" text="Daniels">
      <formula>NOT(ISERROR(SEARCH("Daniels",I9)))</formula>
    </cfRule>
    <cfRule type="containsText" dxfId="17035" priority="394" operator="containsText" text="Curcuri">
      <formula>NOT(ISERROR(SEARCH("Curcuri",I9)))</formula>
    </cfRule>
    <cfRule type="containsText" dxfId="17034" priority="395" operator="containsText" text="Branch">
      <formula>NOT(ISERROR(SEARCH("Branch",I9)))</formula>
    </cfRule>
    <cfRule type="containsText" dxfId="17033" priority="397" operator="containsText" text="Jivani">
      <formula>NOT(ISERROR(SEARCH("Jivani",I9)))</formula>
    </cfRule>
    <cfRule type="containsText" dxfId="17032" priority="398" operator="containsText" text="Martin, B">
      <formula>NOT(ISERROR(SEARCH("Martin, B",I9)))</formula>
    </cfRule>
    <cfRule type="containsText" dxfId="17031" priority="399" operator="containsText" text="White, S">
      <formula>NOT(ISERROR(SEARCH("White, S",I9)))</formula>
    </cfRule>
    <cfRule type="containsText" dxfId="17030" priority="400" operator="containsText" text="Turner">
      <formula>NOT(ISERROR(SEARCH("Turner",I9)))</formula>
    </cfRule>
    <cfRule type="containsText" dxfId="17029" priority="401" operator="containsText" text="Warner">
      <formula>NOT(ISERROR(SEARCH("Warner",I9)))</formula>
    </cfRule>
    <cfRule type="containsText" dxfId="17028" priority="403" operator="containsText" text="Fitzpatrick">
      <formula>NOT(ISERROR(SEARCH("Fitzpatrick",I9)))</formula>
    </cfRule>
    <cfRule type="containsText" dxfId="17027" priority="404" operator="containsText" text="Siu">
      <formula>NOT(ISERROR(SEARCH("Siu",I9)))</formula>
    </cfRule>
    <cfRule type="containsText" dxfId="17026" priority="405" operator="containsText" text="Bunting">
      <formula>NOT(ISERROR(SEARCH("Bunting",I9)))</formula>
    </cfRule>
    <cfRule type="containsText" dxfId="17025" priority="406" operator="containsText" text="Anderson">
      <formula>NOT(ISERROR(SEARCH("Anderson",I9)))</formula>
    </cfRule>
  </conditionalFormatting>
  <conditionalFormatting sqref="I9:K16">
    <cfRule type="containsText" dxfId="17024" priority="357" operator="containsText" text="Smith, R">
      <formula>NOT(ISERROR(SEARCH("Smith, R",I9)))</formula>
    </cfRule>
    <cfRule type="containsText" dxfId="17023" priority="358" operator="containsText" text="Schneider">
      <formula>NOT(ISERROR(SEARCH("Schneider",I9)))</formula>
    </cfRule>
    <cfRule type="containsText" dxfId="17022" priority="359" operator="containsText" text="Gupta">
      <formula>NOT(ISERROR(SEARCH("Gupta",I9)))</formula>
    </cfRule>
    <cfRule type="containsText" dxfId="17021" priority="360" operator="containsText" text="Mayberry">
      <formula>NOT(ISERROR(SEARCH("Mayberry",I9)))</formula>
    </cfRule>
    <cfRule type="containsText" dxfId="17020" priority="361" operator="containsText" text="Zado">
      <formula>NOT(ISERROR(SEARCH("Zado",I9)))</formula>
    </cfRule>
    <cfRule type="containsText" dxfId="17019" priority="363" operator="containsText" text="McKone">
      <formula>NOT(ISERROR(SEARCH("McKone",I9)))</formula>
    </cfRule>
    <cfRule type="containsText" dxfId="17018" priority="364" operator="containsText" text="McCarthy">
      <formula>NOT(ISERROR(SEARCH("McCarthy",I9)))</formula>
    </cfRule>
    <cfRule type="containsText" dxfId="17017" priority="365" operator="containsText" text="Martin, B">
      <formula>NOT(ISERROR(SEARCH("Martin, B",I9)))</formula>
    </cfRule>
    <cfRule type="containsText" dxfId="17016" priority="366" operator="containsText" text="Kauffman">
      <formula>NOT(ISERROR(SEARCH("Kauffman",I9)))</formula>
    </cfRule>
    <cfRule type="containsText" dxfId="17015" priority="367" operator="containsText" text="Kaiser">
      <formula>NOT(ISERROR(SEARCH("Kaiser",I9)))</formula>
    </cfRule>
    <cfRule type="containsText" dxfId="17014" priority="368" operator="containsText" text="Hulse">
      <formula>NOT(ISERROR(SEARCH("Hulse",I9)))</formula>
    </cfRule>
    <cfRule type="containsText" dxfId="17013" priority="369" operator="containsText" text="Horvath">
      <formula>NOT(ISERROR(SEARCH("Horvath",I9)))</formula>
    </cfRule>
    <cfRule type="containsText" dxfId="17012" priority="370" operator="containsText" text="Hoelter">
      <formula>NOT(ISERROR(SEARCH("Hoelter",I9)))</formula>
    </cfRule>
    <cfRule type="containsText" dxfId="17011" priority="371" operator="containsText" text="Harlow">
      <formula>NOT(ISERROR(SEARCH("Harlow",I9)))</formula>
    </cfRule>
    <cfRule type="containsText" dxfId="17010" priority="372" operator="containsText" text="Fishman">
      <formula>NOT(ISERROR(SEARCH("Fishman",I9)))</formula>
    </cfRule>
    <cfRule type="containsText" dxfId="17009" priority="373" operator="containsText" text="Dejmek">
      <formula>NOT(ISERROR(SEARCH("Dejmek",I9)))</formula>
    </cfRule>
    <cfRule type="containsText" dxfId="17008" priority="374" operator="containsText" text="Clements">
      <formula>NOT(ISERROR(SEARCH("Clements",I9)))</formula>
    </cfRule>
    <cfRule type="containsText" dxfId="17007" priority="375" operator="containsText" text="Busch">
      <formula>NOT(ISERROR(SEARCH("Busch",I9)))</formula>
    </cfRule>
    <cfRule type="containsText" dxfId="17006" priority="376" operator="containsText" text="Bunting">
      <formula>NOT(ISERROR(SEARCH("Bunting",I9)))</formula>
    </cfRule>
    <cfRule type="containsText" dxfId="17005" priority="377" operator="containsText" text="Boudreau">
      <formula>NOT(ISERROR(SEARCH("Boudreau",I9)))</formula>
    </cfRule>
    <cfRule type="containsText" dxfId="17004" priority="378" operator="containsText" text="Boucher">
      <formula>NOT(ISERROR(SEARCH("Boucher",I9)))</formula>
    </cfRule>
    <cfRule type="containsText" dxfId="17003" priority="379" operator="containsText" text="Anderson">
      <formula>NOT(ISERROR(SEARCH("Anderson",I9)))</formula>
    </cfRule>
  </conditionalFormatting>
  <conditionalFormatting sqref="I9:K16">
    <cfRule type="containsText" dxfId="17002" priority="344" operator="containsText" text="Stephens, J">
      <formula>NOT(ISERROR(SEARCH("Stephens, J",I9)))</formula>
    </cfRule>
    <cfRule type="containsText" dxfId="17001" priority="345" operator="containsText" text="Scanlon">
      <formula>NOT(ISERROR(SEARCH("Scanlon",I9)))</formula>
    </cfRule>
    <cfRule type="containsText" dxfId="17000" priority="347" operator="containsText" text="Ippolito">
      <formula>NOT(ISERROR(SEARCH("Ippolito",I9)))</formula>
    </cfRule>
    <cfRule type="containsText" dxfId="16999" priority="348" operator="containsText" text="Hoskins">
      <formula>NOT(ISERROR(SEARCH("Hoskins",I9)))</formula>
    </cfRule>
    <cfRule type="containsText" dxfId="16998" priority="349" operator="containsText" text="Greenhut">
      <formula>NOT(ISERROR(SEARCH("Greenhut",I9)))</formula>
    </cfRule>
    <cfRule type="containsText" dxfId="16997" priority="350" operator="containsText" text="Defranco">
      <formula>NOT(ISERROR(SEARCH("Defranco",I9)))</formula>
    </cfRule>
    <cfRule type="containsText" dxfId="16996" priority="351" operator="containsText" text="Chung, M">
      <formula>NOT(ISERROR(SEARCH("Chung, M",I9)))</formula>
    </cfRule>
    <cfRule type="containsText" dxfId="16995" priority="353" operator="containsText" text="Braden">
      <formula>NOT(ISERROR(SEARCH("Braden",I9)))</formula>
    </cfRule>
    <cfRule type="containsText" dxfId="16994" priority="354" operator="containsText" text="Fenick">
      <formula>NOT(ISERROR(SEARCH("Fenick",I9)))</formula>
    </cfRule>
    <cfRule type="containsText" dxfId="16993" priority="355" operator="containsText" text="Cotta">
      <formula>NOT(ISERROR(SEARCH("Cotta",I9)))</formula>
    </cfRule>
    <cfRule type="containsText" dxfId="16992" priority="356" operator="containsText" text="Capp">
      <formula>NOT(ISERROR(SEARCH("Capp",I9)))</formula>
    </cfRule>
  </conditionalFormatting>
  <conditionalFormatting sqref="K9:K16">
    <cfRule type="containsText" dxfId="16991" priority="342" operator="containsText" text="McMillin">
      <formula>NOT(ISERROR(SEARCH("McMillin",#REF!)))</formula>
    </cfRule>
  </conditionalFormatting>
  <conditionalFormatting sqref="I9:K16">
    <cfRule type="containsText" dxfId="16990" priority="329" operator="containsText" text="McMillin">
      <formula>NOT(ISERROR(SEARCH("McMillin",I9)))</formula>
    </cfRule>
    <cfRule type="containsText" dxfId="16989" priority="330" operator="containsText" text="Begley">
      <formula>NOT(ISERROR(SEARCH("Begley",I9)))</formula>
    </cfRule>
    <cfRule type="containsText" dxfId="16988" priority="331" operator="containsText" text="Pinkerton">
      <formula>NOT(ISERROR(SEARCH("Pinkerton",I9)))</formula>
    </cfRule>
    <cfRule type="containsText" dxfId="16987" priority="332" operator="containsText" text="Trock">
      <formula>NOT(ISERROR(SEARCH("Trock",I9)))</formula>
    </cfRule>
    <cfRule type="containsText" dxfId="16986" priority="333" operator="containsText" text="Bennett">
      <formula>NOT(ISERROR(SEARCH("Bennett",I9)))</formula>
    </cfRule>
    <cfRule type="containsText" dxfId="16985" priority="335" operator="containsText" text="Franklin, B">
      <formula>NOT(ISERROR(SEARCH("Franklin, B",I9)))</formula>
    </cfRule>
    <cfRule type="containsText" dxfId="16984" priority="337" operator="containsText" text="Cotta">
      <formula>NOT(ISERROR(SEARCH("Cotta",I9)))</formula>
    </cfRule>
    <cfRule type="containsText" dxfId="16983" priority="338" operator="containsText" text="Warner">
      <formula>NOT(ISERROR(SEARCH("Warner",I9)))</formula>
    </cfRule>
    <cfRule type="containsText" dxfId="16982" priority="339" operator="containsText" text="Siu">
      <formula>NOT(ISERROR(SEARCH("Siu",I9)))</formula>
    </cfRule>
    <cfRule type="containsText" dxfId="16981" priority="340" operator="containsText" text="Arpin">
      <formula>NOT(ISERROR(SEARCH("Arpin",I9)))</formula>
    </cfRule>
    <cfRule type="containsText" dxfId="16980" priority="341" operator="containsText" text="Bayat">
      <formula>NOT(ISERROR(SEARCH("Bayat",I9)))</formula>
    </cfRule>
  </conditionalFormatting>
  <conditionalFormatting sqref="I9:K16">
    <cfRule type="containsText" dxfId="16979" priority="319" operator="containsText" text="Browne, L">
      <formula>NOT(ISERROR(SEARCH("Browne, L",I9)))</formula>
    </cfRule>
    <cfRule type="containsText" dxfId="16978" priority="320" operator="containsText" text="Engle">
      <formula>NOT(ISERROR(SEARCH("Engle",I9)))</formula>
    </cfRule>
    <cfRule type="containsText" dxfId="16977" priority="321" operator="containsText" text="Beamer">
      <formula>NOT(ISERROR(SEARCH("Beamer",I9)))</formula>
    </cfRule>
    <cfRule type="containsText" dxfId="16976" priority="322" operator="containsText" text="Derrick">
      <formula>NOT(ISERROR(SEARCH("Derrick",I9)))</formula>
    </cfRule>
    <cfRule type="containsText" dxfId="16975" priority="323" operator="containsText" text="Pyonin">
      <formula>NOT(ISERROR(SEARCH("Pyonin",I9)))</formula>
    </cfRule>
    <cfRule type="containsText" dxfId="16974" priority="324" operator="containsText" text="Haapala">
      <formula>NOT(ISERROR(SEARCH("Haapala",I9)))</formula>
    </cfRule>
    <cfRule type="containsText" dxfId="16973" priority="325" operator="containsText" text="Hamann">
      <formula>NOT(ISERROR(SEARCH("Hamann",I9)))</formula>
    </cfRule>
    <cfRule type="containsText" dxfId="16972" priority="327" operator="containsText" text="Craig">
      <formula>NOT(ISERROR(SEARCH("Craig",I9)))</formula>
    </cfRule>
    <cfRule type="containsText" dxfId="16971" priority="328" operator="containsText" text="Schneider">
      <formula>NOT(ISERROR(SEARCH("Schneider",I9)))</formula>
    </cfRule>
    <cfRule type="containsText" dxfId="16970" priority="407" operator="containsText" text="Chang, T">
      <formula>NOT(ISERROR(SEARCH("Chang, T",I9)))</formula>
    </cfRule>
    <cfRule type="containsText" dxfId="16969" priority="408" operator="containsText" text="Beamer">
      <formula>NOT(ISERROR(SEARCH("Beamer",#REF!)))</formula>
    </cfRule>
    <cfRule type="containsText" dxfId="16968" priority="409" operator="containsText" text="Jivani">
      <formula>NOT(ISERROR(SEARCH("Jivani",I9)))</formula>
    </cfRule>
    <cfRule type="containsText" dxfId="16967" priority="410" operator="containsText" text="Dennett">
      <formula>NOT(ISERROR(SEARCH("Dennett",I9)))</formula>
    </cfRule>
    <cfRule type="containsText" dxfId="16966" priority="411" operator="containsText" text="Howard">
      <formula>NOT(ISERROR(SEARCH("Howard",I9)))</formula>
    </cfRule>
  </conditionalFormatting>
  <conditionalFormatting sqref="I9:K16">
    <cfRule type="containsText" dxfId="16965" priority="294" operator="containsText" text="Szpondowski">
      <formula>NOT(ISERROR(SEARCH("Szpondowski",I9)))</formula>
    </cfRule>
    <cfRule type="containsText" dxfId="16964" priority="298" operator="containsText" text="Prats">
      <formula>NOT(ISERROR(SEARCH("Prats",I9)))</formula>
    </cfRule>
    <cfRule type="containsText" dxfId="16963" priority="336" operator="containsText" text="Ogden">
      <formula>NOT(ISERROR(SEARCH("Ogden",I9)))</formula>
    </cfRule>
    <cfRule type="containsText" dxfId="16962" priority="396" operator="containsText" text="Wieker">
      <formula>NOT(ISERROR(SEARCH("Wieker",I9)))</formula>
    </cfRule>
  </conditionalFormatting>
  <conditionalFormatting sqref="I9:K16">
    <cfRule type="containsText" dxfId="16961" priority="292" operator="containsText" text="Jurgovan">
      <formula>NOT(ISERROR(SEARCH("Jurgovan",I9)))</formula>
    </cfRule>
    <cfRule type="containsText" dxfId="16960" priority="293" operator="containsText" text="Ross">
      <formula>NOT(ISERROR(SEARCH("Ross",I9)))</formula>
    </cfRule>
    <cfRule type="containsText" dxfId="16959" priority="295" operator="containsText" text="Meyers">
      <formula>NOT(ISERROR(SEARCH("Meyers",I9)))</formula>
    </cfRule>
    <cfRule type="containsText" dxfId="16958" priority="300" operator="containsText" text="Cotta">
      <formula>NOT(ISERROR(SEARCH("Cotta",I9)))</formula>
    </cfRule>
    <cfRule type="containsText" dxfId="16957" priority="313" operator="containsText" text="Praiss">
      <formula>NOT(ISERROR(SEARCH("Praiss",I9)))</formula>
    </cfRule>
    <cfRule type="containsText" dxfId="16956" priority="318" operator="containsText" text="Schneider">
      <formula>NOT(ISERROR(SEARCH("Schneider",I9)))</formula>
    </cfRule>
    <cfRule type="containsText" dxfId="16955" priority="326" operator="containsText" text="Hoelter">
      <formula>NOT(ISERROR(SEARCH("Hoelter",I9)))</formula>
    </cfRule>
    <cfRule type="containsText" dxfId="16954" priority="334" operator="containsText" text="Range">
      <formula>NOT(ISERROR(SEARCH("Range",I9)))</formula>
    </cfRule>
    <cfRule type="containsText" dxfId="16953" priority="343" operator="containsText" text="Majors">
      <formula>NOT(ISERROR(SEARCH("Majors",I9)))</formula>
    </cfRule>
    <cfRule type="containsText" dxfId="16952" priority="346" operator="containsText" text="Quinn">
      <formula>NOT(ISERROR(SEARCH("Quinn",I9)))</formula>
    </cfRule>
    <cfRule type="containsText" dxfId="16951" priority="352" operator="containsText" text="Calve">
      <formula>NOT(ISERROR(SEARCH("Calve",I9)))</formula>
    </cfRule>
    <cfRule type="containsText" dxfId="16950" priority="362" operator="containsText" text="Osinski">
      <formula>NOT(ISERROR(SEARCH("Osinski",I9)))</formula>
    </cfRule>
    <cfRule type="containsText" dxfId="16949" priority="381" operator="containsText" text="Dougal">
      <formula>NOT(ISERROR(SEARCH("Dougal",I9)))</formula>
    </cfRule>
    <cfRule type="containsText" dxfId="16948" priority="402" operator="containsText" text="Newman">
      <formula>NOT(ISERROR(SEARCH("Newman",I9)))</formula>
    </cfRule>
    <cfRule type="containsText" dxfId="16947" priority="412" operator="containsText" text="Laney">
      <formula>NOT(ISERROR(SEARCH("Laney",I9)))</formula>
    </cfRule>
    <cfRule type="containsText" dxfId="16946" priority="413" operator="containsText" text="Dennett">
      <formula>NOT(ISERROR(SEARCH("Dennett",I9)))</formula>
    </cfRule>
  </conditionalFormatting>
  <conditionalFormatting sqref="I26:K41">
    <cfRule type="containsText" dxfId="16945" priority="174" operator="containsText" text="Heaney">
      <formula>NOT(ISERROR(SEARCH("Heaney",I26)))</formula>
    </cfRule>
    <cfRule type="containsText" dxfId="16944" priority="175" operator="containsText" text="Chen, E">
      <formula>NOT(ISERROR(SEARCH("Chen, E",I26)))</formula>
    </cfRule>
    <cfRule type="containsText" dxfId="16943" priority="177" operator="containsText" text="Hamann">
      <formula>NOT(ISERROR(SEARCH("Hamann",I26)))</formula>
    </cfRule>
    <cfRule type="containsText" dxfId="16942" priority="179" operator="containsText" text="Siu">
      <formula>NOT(ISERROR(SEARCH("Siu",I26)))</formula>
    </cfRule>
  </conditionalFormatting>
  <conditionalFormatting sqref="I26:K41">
    <cfRule type="containsText" dxfId="16941" priority="180" operator="containsText" text="MacDonald">
      <formula>NOT(ISERROR(SEARCH("MacDonald",I26)))</formula>
    </cfRule>
    <cfRule type="containsText" dxfId="16940" priority="181" operator="containsText" text="Moore, A">
      <formula>NOT(ISERROR(SEARCH("Moore, A",I26)))</formula>
    </cfRule>
    <cfRule type="containsText" dxfId="16939" priority="182" operator="containsText" text="McGraw">
      <formula>NOT(ISERROR(SEARCH("McGraw",I26)))</formula>
    </cfRule>
    <cfRule type="containsText" dxfId="16938" priority="183" operator="containsText" text="Silverman, R">
      <formula>NOT(ISERROR(SEARCH("Silverman, R",I26)))</formula>
    </cfRule>
    <cfRule type="containsText" dxfId="16937" priority="184" operator="containsText" text="Squire">
      <formula>NOT(ISERROR(SEARCH("Squire",I26)))</formula>
    </cfRule>
    <cfRule type="containsText" dxfId="16936" priority="185" operator="containsText" text="Beamer">
      <formula>NOT(ISERROR(SEARCH("Beamer",I26)))</formula>
    </cfRule>
    <cfRule type="containsText" dxfId="16935" priority="186" operator="containsText" text="Pinkerton">
      <formula>NOT(ISERROR(SEARCH("Pinkerton",I26)))</formula>
    </cfRule>
    <cfRule type="containsText" dxfId="16934" priority="187" operator="containsText" text="Murphy, C">
      <formula>NOT(ISERROR(SEARCH("Murphy, C",I26)))</formula>
    </cfRule>
    <cfRule type="containsText" dxfId="16933" priority="188" operator="containsText" text="Stephens, D">
      <formula>NOT(ISERROR(SEARCH("Stephens, D",I26)))</formula>
    </cfRule>
    <cfRule type="containsText" dxfId="16932" priority="189" operator="containsText" text="Silverman, C">
      <formula>NOT(ISERROR(SEARCH("Silverman, C",I26)))</formula>
    </cfRule>
    <cfRule type="containsText" dxfId="16931" priority="190" operator="containsText" text="Saadat">
      <formula>NOT(ISERROR(SEARCH("Saadat",I26)))</formula>
    </cfRule>
    <cfRule type="containsText" dxfId="16930" priority="192" operator="containsText" text="Dejmek">
      <formula>NOT(ISERROR(SEARCH("Dejmek",I26)))</formula>
    </cfRule>
    <cfRule type="containsText" dxfId="16929" priority="193" operator="containsText" text="Busch">
      <formula>NOT(ISERROR(SEARCH("Busch",I26)))</formula>
    </cfRule>
    <cfRule type="containsText" dxfId="16928" priority="194" operator="containsText" text="Bayat">
      <formula>NOT(ISERROR(SEARCH("Bayat",I26)))</formula>
    </cfRule>
    <cfRule type="containsText" dxfId="16927" priority="195" operator="containsText" text="Smith, R">
      <formula>NOT(ISERROR(SEARCH("Smith, R",I26)))</formula>
    </cfRule>
  </conditionalFormatting>
  <conditionalFormatting sqref="I26:K41">
    <cfRule type="containsText" dxfId="16926" priority="258" operator="containsText" text="Korniczky">
      <formula>NOT(ISERROR(SEARCH("Korniczky",I26)))</formula>
    </cfRule>
    <cfRule type="containsText" dxfId="16925" priority="260" operator="containsText" text="Grimes">
      <formula>NOT(ISERROR(SEARCH("Grimes",I26)))</formula>
    </cfRule>
    <cfRule type="containsText" dxfId="16924" priority="261" operator="containsText" text="Chang, T">
      <formula>NOT(ISERROR(SEARCH("Chang, T",I26)))</formula>
    </cfRule>
    <cfRule type="containsText" dxfId="16923" priority="262" operator="containsText" text="Woods">
      <formula>NOT(ISERROR(SEARCH("Woods",I26)))</formula>
    </cfRule>
    <cfRule type="containsText" dxfId="16922" priority="263" operator="containsText" text="Ankenbrand">
      <formula>NOT(ISERROR(SEARCH("Ankenbrand",I26)))</formula>
    </cfRule>
    <cfRule type="containsText" dxfId="16921" priority="264" operator="containsText" text="Kaiser">
      <formula>NOT(ISERROR(SEARCH("Kaiser",I26)))</formula>
    </cfRule>
    <cfRule type="containsText" dxfId="16920" priority="265" operator="containsText" text="Goodson">
      <formula>NOT(ISERROR(SEARCH("Goodson",I26)))</formula>
    </cfRule>
    <cfRule type="containsText" dxfId="16919" priority="266" operator="containsText" text="Plenzler">
      <formula>NOT(ISERROR(SEARCH("Plenzler",I26)))</formula>
    </cfRule>
    <cfRule type="containsText" dxfId="16918" priority="267" operator="containsText" text="Moore, S">
      <formula>NOT(ISERROR(SEARCH("Moore, S",I26)))</formula>
    </cfRule>
    <cfRule type="containsText" dxfId="16917" priority="268" operator="containsText" text="Kalan">
      <formula>NOT(ISERROR(SEARCH("Kalan",I26)))</formula>
    </cfRule>
    <cfRule type="containsText" dxfId="16916" priority="269" operator="containsText" text="Guijt">
      <formula>NOT(ISERROR(SEARCH("Guijt",I26)))</formula>
    </cfRule>
    <cfRule type="containsText" dxfId="16915" priority="270" operator="containsText" text="Galligan">
      <formula>NOT(ISERROR(SEARCH("Galligan",I26)))</formula>
    </cfRule>
    <cfRule type="containsText" dxfId="16914" priority="271" operator="containsText" text="Daniels">
      <formula>NOT(ISERROR(SEARCH("Daniels",I26)))</formula>
    </cfRule>
    <cfRule type="containsText" dxfId="16913" priority="272" operator="containsText" text="Curcuri">
      <formula>NOT(ISERROR(SEARCH("Curcuri",I26)))</formula>
    </cfRule>
    <cfRule type="containsText" dxfId="16912" priority="273" operator="containsText" text="Branch">
      <formula>NOT(ISERROR(SEARCH("Branch",I26)))</formula>
    </cfRule>
    <cfRule type="containsText" dxfId="16911" priority="275" operator="containsText" text="Jivani">
      <formula>NOT(ISERROR(SEARCH("Jivani",I26)))</formula>
    </cfRule>
    <cfRule type="containsText" dxfId="16910" priority="276" operator="containsText" text="Martin, B">
      <formula>NOT(ISERROR(SEARCH("Martin, B",I26)))</formula>
    </cfRule>
    <cfRule type="containsText" dxfId="16909" priority="277" operator="containsText" text="White, S">
      <formula>NOT(ISERROR(SEARCH("White, S",I26)))</formula>
    </cfRule>
    <cfRule type="containsText" dxfId="16908" priority="278" operator="containsText" text="Turner">
      <formula>NOT(ISERROR(SEARCH("Turner",I26)))</formula>
    </cfRule>
    <cfRule type="containsText" dxfId="16907" priority="279" operator="containsText" text="Warner">
      <formula>NOT(ISERROR(SEARCH("Warner",I26)))</formula>
    </cfRule>
    <cfRule type="containsText" dxfId="16906" priority="281" operator="containsText" text="Fitzpatrick">
      <formula>NOT(ISERROR(SEARCH("Fitzpatrick",I26)))</formula>
    </cfRule>
    <cfRule type="containsText" dxfId="16905" priority="282" operator="containsText" text="Siu">
      <formula>NOT(ISERROR(SEARCH("Siu",I26)))</formula>
    </cfRule>
    <cfRule type="containsText" dxfId="16904" priority="283" operator="containsText" text="Bunting">
      <formula>NOT(ISERROR(SEARCH("Bunting",I26)))</formula>
    </cfRule>
    <cfRule type="containsText" dxfId="16903" priority="284" operator="containsText" text="Anderson">
      <formula>NOT(ISERROR(SEARCH("Anderson",I26)))</formula>
    </cfRule>
  </conditionalFormatting>
  <conditionalFormatting sqref="I26:K41">
    <cfRule type="containsText" dxfId="16902" priority="235" operator="containsText" text="Smith, R">
      <formula>NOT(ISERROR(SEARCH("Smith, R",I26)))</formula>
    </cfRule>
    <cfRule type="containsText" dxfId="16901" priority="236" operator="containsText" text="Schneider">
      <formula>NOT(ISERROR(SEARCH("Schneider",I26)))</formula>
    </cfRule>
    <cfRule type="containsText" dxfId="16900" priority="237" operator="containsText" text="Gupta">
      <formula>NOT(ISERROR(SEARCH("Gupta",I26)))</formula>
    </cfRule>
    <cfRule type="containsText" dxfId="16899" priority="238" operator="containsText" text="Mayberry">
      <formula>NOT(ISERROR(SEARCH("Mayberry",I26)))</formula>
    </cfRule>
    <cfRule type="containsText" dxfId="16898" priority="239" operator="containsText" text="Zado">
      <formula>NOT(ISERROR(SEARCH("Zado",I26)))</formula>
    </cfRule>
    <cfRule type="containsText" dxfId="16897" priority="241" operator="containsText" text="McKone">
      <formula>NOT(ISERROR(SEARCH("McKone",I26)))</formula>
    </cfRule>
    <cfRule type="containsText" dxfId="16896" priority="242" operator="containsText" text="McCarthy">
      <formula>NOT(ISERROR(SEARCH("McCarthy",I26)))</formula>
    </cfRule>
    <cfRule type="containsText" dxfId="16895" priority="243" operator="containsText" text="Martin, B">
      <formula>NOT(ISERROR(SEARCH("Martin, B",I26)))</formula>
    </cfRule>
    <cfRule type="containsText" dxfId="16894" priority="244" operator="containsText" text="Kauffman">
      <formula>NOT(ISERROR(SEARCH("Kauffman",I26)))</formula>
    </cfRule>
    <cfRule type="containsText" dxfId="16893" priority="245" operator="containsText" text="Kaiser">
      <formula>NOT(ISERROR(SEARCH("Kaiser",I26)))</formula>
    </cfRule>
    <cfRule type="containsText" dxfId="16892" priority="246" operator="containsText" text="Hulse">
      <formula>NOT(ISERROR(SEARCH("Hulse",I26)))</formula>
    </cfRule>
    <cfRule type="containsText" dxfId="16891" priority="247" operator="containsText" text="Horvath">
      <formula>NOT(ISERROR(SEARCH("Horvath",I26)))</formula>
    </cfRule>
    <cfRule type="containsText" dxfId="16890" priority="248" operator="containsText" text="Hoelter">
      <formula>NOT(ISERROR(SEARCH("Hoelter",I26)))</formula>
    </cfRule>
    <cfRule type="containsText" dxfId="16889" priority="249" operator="containsText" text="Harlow">
      <formula>NOT(ISERROR(SEARCH("Harlow",I26)))</formula>
    </cfRule>
    <cfRule type="containsText" dxfId="16888" priority="250" operator="containsText" text="Fishman">
      <formula>NOT(ISERROR(SEARCH("Fishman",I26)))</formula>
    </cfRule>
    <cfRule type="containsText" dxfId="16887" priority="251" operator="containsText" text="Dejmek">
      <formula>NOT(ISERROR(SEARCH("Dejmek",I26)))</formula>
    </cfRule>
    <cfRule type="containsText" dxfId="16886" priority="252" operator="containsText" text="Clements">
      <formula>NOT(ISERROR(SEARCH("Clements",I26)))</formula>
    </cfRule>
    <cfRule type="containsText" dxfId="16885" priority="253" operator="containsText" text="Busch">
      <formula>NOT(ISERROR(SEARCH("Busch",I26)))</formula>
    </cfRule>
    <cfRule type="containsText" dxfId="16884" priority="254" operator="containsText" text="Bunting">
      <formula>NOT(ISERROR(SEARCH("Bunting",I26)))</formula>
    </cfRule>
    <cfRule type="containsText" dxfId="16883" priority="255" operator="containsText" text="Boudreau">
      <formula>NOT(ISERROR(SEARCH("Boudreau",I26)))</formula>
    </cfRule>
    <cfRule type="containsText" dxfId="16882" priority="256" operator="containsText" text="Boucher">
      <formula>NOT(ISERROR(SEARCH("Boucher",I26)))</formula>
    </cfRule>
    <cfRule type="containsText" dxfId="16881" priority="257" operator="containsText" text="Anderson">
      <formula>NOT(ISERROR(SEARCH("Anderson",I26)))</formula>
    </cfRule>
  </conditionalFormatting>
  <conditionalFormatting sqref="I26:K41">
    <cfRule type="containsText" dxfId="16880" priority="222" operator="containsText" text="Stephens, J">
      <formula>NOT(ISERROR(SEARCH("Stephens, J",I26)))</formula>
    </cfRule>
    <cfRule type="containsText" dxfId="16879" priority="223" operator="containsText" text="Scanlon">
      <formula>NOT(ISERROR(SEARCH("Scanlon",I26)))</formula>
    </cfRule>
    <cfRule type="containsText" dxfId="16878" priority="225" operator="containsText" text="Ippolito">
      <formula>NOT(ISERROR(SEARCH("Ippolito",I26)))</formula>
    </cfRule>
    <cfRule type="containsText" dxfId="16877" priority="226" operator="containsText" text="Hoskins">
      <formula>NOT(ISERROR(SEARCH("Hoskins",I26)))</formula>
    </cfRule>
    <cfRule type="containsText" dxfId="16876" priority="227" operator="containsText" text="Greenhut">
      <formula>NOT(ISERROR(SEARCH("Greenhut",I26)))</formula>
    </cfRule>
    <cfRule type="containsText" dxfId="16875" priority="228" operator="containsText" text="Defranco">
      <formula>NOT(ISERROR(SEARCH("Defranco",I26)))</formula>
    </cfRule>
    <cfRule type="containsText" dxfId="16874" priority="229" operator="containsText" text="Chung, M">
      <formula>NOT(ISERROR(SEARCH("Chung, M",I26)))</formula>
    </cfRule>
    <cfRule type="containsText" dxfId="16873" priority="231" operator="containsText" text="Braden">
      <formula>NOT(ISERROR(SEARCH("Braden",I26)))</formula>
    </cfRule>
    <cfRule type="containsText" dxfId="16872" priority="232" operator="containsText" text="Fenick">
      <formula>NOT(ISERROR(SEARCH("Fenick",I26)))</formula>
    </cfRule>
    <cfRule type="containsText" dxfId="16871" priority="233" operator="containsText" text="Cotta">
      <formula>NOT(ISERROR(SEARCH("Cotta",I26)))</formula>
    </cfRule>
    <cfRule type="containsText" dxfId="16870" priority="234" operator="containsText" text="Capp">
      <formula>NOT(ISERROR(SEARCH("Capp",I26)))</formula>
    </cfRule>
  </conditionalFormatting>
  <conditionalFormatting sqref="K26:K41">
    <cfRule type="containsText" dxfId="16869" priority="220" operator="containsText" text="McMillin">
      <formula>NOT(ISERROR(SEARCH("McMillin",#REF!)))</formula>
    </cfRule>
  </conditionalFormatting>
  <conditionalFormatting sqref="I26:K41">
    <cfRule type="containsText" dxfId="16868" priority="207" operator="containsText" text="McMillin">
      <formula>NOT(ISERROR(SEARCH("McMillin",I26)))</formula>
    </cfRule>
    <cfRule type="containsText" dxfId="16867" priority="208" operator="containsText" text="Begley">
      <formula>NOT(ISERROR(SEARCH("Begley",I26)))</formula>
    </cfRule>
    <cfRule type="containsText" dxfId="16866" priority="209" operator="containsText" text="Pinkerton">
      <formula>NOT(ISERROR(SEARCH("Pinkerton",I26)))</formula>
    </cfRule>
    <cfRule type="containsText" dxfId="16865" priority="210" operator="containsText" text="Trock">
      <formula>NOT(ISERROR(SEARCH("Trock",I26)))</formula>
    </cfRule>
    <cfRule type="containsText" dxfId="16864" priority="211" operator="containsText" text="Bennett">
      <formula>NOT(ISERROR(SEARCH("Bennett",I26)))</formula>
    </cfRule>
    <cfRule type="containsText" dxfId="16863" priority="213" operator="containsText" text="Franklin, B">
      <formula>NOT(ISERROR(SEARCH("Franklin, B",I26)))</formula>
    </cfRule>
    <cfRule type="containsText" dxfId="16862" priority="215" operator="containsText" text="Cotta">
      <formula>NOT(ISERROR(SEARCH("Cotta",I26)))</formula>
    </cfRule>
    <cfRule type="containsText" dxfId="16861" priority="216" operator="containsText" text="Warner">
      <formula>NOT(ISERROR(SEARCH("Warner",I26)))</formula>
    </cfRule>
    <cfRule type="containsText" dxfId="16860" priority="217" operator="containsText" text="Siu">
      <formula>NOT(ISERROR(SEARCH("Siu",I26)))</formula>
    </cfRule>
    <cfRule type="containsText" dxfId="16859" priority="218" operator="containsText" text="Arpin">
      <formula>NOT(ISERROR(SEARCH("Arpin",I26)))</formula>
    </cfRule>
    <cfRule type="containsText" dxfId="16858" priority="219" operator="containsText" text="Bayat">
      <formula>NOT(ISERROR(SEARCH("Bayat",I26)))</formula>
    </cfRule>
  </conditionalFormatting>
  <conditionalFormatting sqref="I26:K41">
    <cfRule type="containsText" dxfId="16857" priority="197" operator="containsText" text="Browne, L">
      <formula>NOT(ISERROR(SEARCH("Browne, L",I26)))</formula>
    </cfRule>
    <cfRule type="containsText" dxfId="16856" priority="198" operator="containsText" text="Engle">
      <formula>NOT(ISERROR(SEARCH("Engle",I26)))</formula>
    </cfRule>
    <cfRule type="containsText" dxfId="16855" priority="199" operator="containsText" text="Beamer">
      <formula>NOT(ISERROR(SEARCH("Beamer",I26)))</formula>
    </cfRule>
    <cfRule type="containsText" dxfId="16854" priority="200" operator="containsText" text="Derrick">
      <formula>NOT(ISERROR(SEARCH("Derrick",I26)))</formula>
    </cfRule>
    <cfRule type="containsText" dxfId="16853" priority="201" operator="containsText" text="Pyonin">
      <formula>NOT(ISERROR(SEARCH("Pyonin",I26)))</formula>
    </cfRule>
    <cfRule type="containsText" dxfId="16852" priority="202" operator="containsText" text="Haapala">
      <formula>NOT(ISERROR(SEARCH("Haapala",I26)))</formula>
    </cfRule>
    <cfRule type="containsText" dxfId="16851" priority="203" operator="containsText" text="Hamann">
      <formula>NOT(ISERROR(SEARCH("Hamann",I26)))</formula>
    </cfRule>
    <cfRule type="containsText" dxfId="16850" priority="205" operator="containsText" text="Craig">
      <formula>NOT(ISERROR(SEARCH("Craig",I26)))</formula>
    </cfRule>
    <cfRule type="containsText" dxfId="16849" priority="206" operator="containsText" text="Schneider">
      <formula>NOT(ISERROR(SEARCH("Schneider",I26)))</formula>
    </cfRule>
    <cfRule type="containsText" dxfId="16848" priority="285" operator="containsText" text="Chang, T">
      <formula>NOT(ISERROR(SEARCH("Chang, T",I26)))</formula>
    </cfRule>
    <cfRule type="containsText" dxfId="16847" priority="286" operator="containsText" text="Beamer">
      <formula>NOT(ISERROR(SEARCH("Beamer",#REF!)))</formula>
    </cfRule>
    <cfRule type="containsText" dxfId="16846" priority="287" operator="containsText" text="Jivani">
      <formula>NOT(ISERROR(SEARCH("Jivani",I26)))</formula>
    </cfRule>
    <cfRule type="containsText" dxfId="16845" priority="288" operator="containsText" text="Dennett">
      <formula>NOT(ISERROR(SEARCH("Dennett",I26)))</formula>
    </cfRule>
    <cfRule type="containsText" dxfId="16844" priority="289" operator="containsText" text="Howard">
      <formula>NOT(ISERROR(SEARCH("Howard",I26)))</formula>
    </cfRule>
  </conditionalFormatting>
  <conditionalFormatting sqref="I26:K41">
    <cfRule type="containsText" dxfId="16843" priority="172" operator="containsText" text="Szpondowski">
      <formula>NOT(ISERROR(SEARCH("Szpondowski",I26)))</formula>
    </cfRule>
    <cfRule type="containsText" dxfId="16842" priority="176" operator="containsText" text="Prats">
      <formula>NOT(ISERROR(SEARCH("Prats",I26)))</formula>
    </cfRule>
    <cfRule type="containsText" dxfId="16841" priority="214" operator="containsText" text="Ogden">
      <formula>NOT(ISERROR(SEARCH("Ogden",I26)))</formula>
    </cfRule>
    <cfRule type="containsText" dxfId="16840" priority="274" operator="containsText" text="Wieker">
      <formula>NOT(ISERROR(SEARCH("Wieker",I26)))</formula>
    </cfRule>
  </conditionalFormatting>
  <conditionalFormatting sqref="I26:K41">
    <cfRule type="containsText" dxfId="16839" priority="170" operator="containsText" text="Jurgovan">
      <formula>NOT(ISERROR(SEARCH("Jurgovan",I26)))</formula>
    </cfRule>
    <cfRule type="containsText" dxfId="16838" priority="171" operator="containsText" text="Ross">
      <formula>NOT(ISERROR(SEARCH("Ross",I26)))</formula>
    </cfRule>
    <cfRule type="containsText" dxfId="16837" priority="173" operator="containsText" text="Meyers">
      <formula>NOT(ISERROR(SEARCH("Meyers",I26)))</formula>
    </cfRule>
    <cfRule type="containsText" dxfId="16836" priority="178" operator="containsText" text="Cotta">
      <formula>NOT(ISERROR(SEARCH("Cotta",I26)))</formula>
    </cfRule>
    <cfRule type="containsText" dxfId="16835" priority="191" operator="containsText" text="Praiss">
      <formula>NOT(ISERROR(SEARCH("Praiss",I26)))</formula>
    </cfRule>
    <cfRule type="containsText" dxfId="16834" priority="196" operator="containsText" text="Schneider">
      <formula>NOT(ISERROR(SEARCH("Schneider",I26)))</formula>
    </cfRule>
    <cfRule type="containsText" dxfId="16833" priority="204" operator="containsText" text="Hoelter">
      <formula>NOT(ISERROR(SEARCH("Hoelter",I26)))</formula>
    </cfRule>
    <cfRule type="containsText" dxfId="16832" priority="212" operator="containsText" text="Range">
      <formula>NOT(ISERROR(SEARCH("Range",I26)))</formula>
    </cfRule>
    <cfRule type="containsText" dxfId="16831" priority="221" operator="containsText" text="Majors">
      <formula>NOT(ISERROR(SEARCH("Majors",I26)))</formula>
    </cfRule>
    <cfRule type="containsText" dxfId="16830" priority="224" operator="containsText" text="Quinn">
      <formula>NOT(ISERROR(SEARCH("Quinn",I26)))</formula>
    </cfRule>
    <cfRule type="containsText" dxfId="16829" priority="230" operator="containsText" text="Calve">
      <formula>NOT(ISERROR(SEARCH("Calve",I26)))</formula>
    </cfRule>
    <cfRule type="containsText" dxfId="16828" priority="240" operator="containsText" text="Osinski">
      <formula>NOT(ISERROR(SEARCH("Osinski",I26)))</formula>
    </cfRule>
    <cfRule type="containsText" dxfId="16827" priority="259" operator="containsText" text="Dougal">
      <formula>NOT(ISERROR(SEARCH("Dougal",I26)))</formula>
    </cfRule>
    <cfRule type="containsText" dxfId="16826" priority="280" operator="containsText" text="Newman">
      <formula>NOT(ISERROR(SEARCH("Newman",I26)))</formula>
    </cfRule>
    <cfRule type="containsText" dxfId="16825" priority="290" operator="containsText" text="Laney">
      <formula>NOT(ISERROR(SEARCH("Laney",I26)))</formula>
    </cfRule>
    <cfRule type="containsText" dxfId="16824" priority="291" operator="containsText" text="Dennett">
      <formula>NOT(ISERROR(SEARCH("Dennett",I26)))</formula>
    </cfRule>
  </conditionalFormatting>
  <conditionalFormatting sqref="I80:K80">
    <cfRule type="containsText" dxfId="16823" priority="124" operator="containsText" text="Fishman">
      <formula>NOT(ISERROR(SEARCH("Fishman",I80)))</formula>
    </cfRule>
    <cfRule type="containsText" dxfId="16822" priority="125" operator="containsText" text="Fitzpatrick">
      <formula>NOT(ISERROR(SEARCH("Fitzpatrick",I80)))</formula>
    </cfRule>
    <cfRule type="containsText" dxfId="16821" priority="126" operator="containsText" text="Arpin">
      <formula>NOT(ISERROR(SEARCH("Arpin",I80)))</formula>
    </cfRule>
    <cfRule type="containsText" dxfId="16820" priority="127" operator="containsText" text="Meyers">
      <formula>NOT(ISERROR(SEARCH("Meyers",I80)))</formula>
    </cfRule>
    <cfRule type="containsText" dxfId="16819" priority="128" operator="containsText" text="Chang, T">
      <formula>NOT(ISERROR(SEARCH("Chang, T",I80)))</formula>
    </cfRule>
    <cfRule type="containsText" dxfId="16818" priority="129" operator="containsText" text="Boucher">
      <formula>NOT(ISERROR(SEARCH("Boucher",I80)))</formula>
    </cfRule>
    <cfRule type="containsText" dxfId="16817" priority="130" operator="containsText" text="Chung, M">
      <formula>NOT(ISERROR(SEARCH("Chung, M",I80)))</formula>
    </cfRule>
    <cfRule type="containsText" dxfId="16816" priority="131" operator="containsText" text="Heaney">
      <formula>NOT(ISERROR(SEARCH("Heaney",I80)))</formula>
    </cfRule>
    <cfRule type="containsText" dxfId="16815" priority="132" operator="containsText" text="Squire">
      <formula>NOT(ISERROR(SEARCH("Squire",I80)))</formula>
    </cfRule>
    <cfRule type="containsText" dxfId="16814" priority="133" operator="containsText" text="Szpondowski">
      <formula>NOT(ISERROR(SEARCH("Szpondowski",I80)))</formula>
    </cfRule>
    <cfRule type="containsText" dxfId="16813" priority="134" operator="containsText" text="Daniels">
      <formula>NOT(ISERROR(SEARCH("Daniels",I80)))</formula>
    </cfRule>
    <cfRule type="containsText" dxfId="16812" priority="135" operator="containsText" text="Moore, S">
      <formula>NOT(ISERROR(SEARCH("Moore, S",I80)))</formula>
    </cfRule>
    <cfRule type="containsText" dxfId="16811" priority="136" operator="containsText" text="Ankenbrand">
      <formula>NOT(ISERROR(SEARCH("Ankenbrand",I80)))</formula>
    </cfRule>
    <cfRule type="containsText" dxfId="16810" priority="137" operator="containsText" text="Dougal">
      <formula>NOT(ISERROR(SEARCH("Dougal",I80)))</formula>
    </cfRule>
    <cfRule type="containsText" dxfId="16809" priority="138" operator="containsText" text="Capp">
      <formula>NOT(ISERROR(SEARCH("Capp",I80)))</formula>
    </cfRule>
    <cfRule type="containsText" dxfId="16808" priority="139" operator="containsText" text="Range">
      <formula>NOT(ISERROR(SEARCH("Range",I80)))</formula>
    </cfRule>
    <cfRule type="containsText" dxfId="16807" priority="140" operator="containsText" text="Ogden">
      <formula>NOT(ISERROR(SEARCH("Ogden",I80)))</formula>
    </cfRule>
    <cfRule type="containsText" dxfId="16806" priority="141" operator="containsText" text="Silverman, R">
      <formula>NOT(ISERROR(SEARCH("Silverman, R",I80)))</formula>
    </cfRule>
    <cfRule type="containsText" dxfId="16805" priority="142" operator="containsText" text="Woods">
      <formula>NOT(ISERROR(SEARCH("Woods",I80)))</formula>
    </cfRule>
    <cfRule type="containsText" dxfId="16804" priority="143" operator="containsText" text="Harlow">
      <formula>NOT(ISERROR(SEARCH("Harlow",I80)))</formula>
    </cfRule>
    <cfRule type="containsText" dxfId="16803" priority="144" operator="containsText" text="Kalan">
      <formula>NOT(ISERROR(SEARCH("Kalan",I80)))</formula>
    </cfRule>
    <cfRule type="containsText" dxfId="16802" priority="145" operator="containsText" text="Braden">
      <formula>NOT(ISERROR(SEARCH("Braden",I80)))</formula>
    </cfRule>
    <cfRule type="containsText" dxfId="16801" priority="146" operator="containsText" text="White">
      <formula>NOT(ISERROR(SEARCH("White",I80)))</formula>
    </cfRule>
    <cfRule type="containsText" dxfId="16800" priority="147" operator="containsText" text="Zado">
      <formula>NOT(ISERROR(SEARCH("Zado",I80)))</formula>
    </cfRule>
    <cfRule type="containsText" dxfId="16799" priority="148" operator="containsText" text="Defranco">
      <formula>NOT(ISERROR(SEARCH("Defranco",I80)))</formula>
    </cfRule>
    <cfRule type="containsText" dxfId="16798" priority="149" operator="containsText" text="Martin">
      <formula>NOT(ISERROR(SEARCH("Martin",I80)))</formula>
    </cfRule>
    <cfRule type="containsText" dxfId="16797" priority="150" operator="containsText" text="Pinkerton">
      <formula>NOT(ISERROR(SEARCH("Pinkerton",I80)))</formula>
    </cfRule>
    <cfRule type="containsText" dxfId="16796" priority="151" operator="containsText" text="Khan">
      <formula>NOT(ISERROR(SEARCH("Khan",I80)))</formula>
    </cfRule>
    <cfRule type="containsText" dxfId="16795" priority="152" operator="containsText" text="Murphy, C">
      <formula>NOT(ISERROR(SEARCH("Murphy, C",I80)))</formula>
    </cfRule>
    <cfRule type="containsText" dxfId="16794" priority="153" operator="containsText" text="Anderson">
      <formula>NOT(ISERROR(SEARCH("Anderson",I80)))</formula>
    </cfRule>
    <cfRule type="containsText" dxfId="16793" priority="154" operator="containsText" text="McKone">
      <formula>NOT(ISERROR(SEARCH("McKone",I80)))</formula>
    </cfRule>
    <cfRule type="containsText" dxfId="16792" priority="155" operator="containsText" text="Cotta">
      <formula>NOT(ISERROR(SEARCH("Cotta",I80)))</formula>
    </cfRule>
    <cfRule type="containsText" dxfId="16791" priority="156" operator="containsText" text="Grimes">
      <formula>NOT(ISERROR(SEARCH("Grimes",I80)))</formula>
    </cfRule>
    <cfRule type="containsText" dxfId="16790" priority="157" operator="containsText" text="Kaiser">
      <formula>NOT(ISERROR(SEARCH("Kaiser",I80)))</formula>
    </cfRule>
    <cfRule type="containsText" dxfId="16789" priority="158" operator="containsText" text="Goodson">
      <formula>NOT(ISERROR(SEARCH("Goodson",I80)))</formula>
    </cfRule>
    <cfRule type="containsText" dxfId="16788" priority="159" operator="containsText" text="McGraw">
      <formula>NOT(ISERROR(SEARCH("McGraw",I80)))</formula>
    </cfRule>
    <cfRule type="containsText" dxfId="16787" priority="160" operator="containsText" text="Smith, R">
      <formula>NOT(ISERROR(SEARCH("Smith, R",I80)))</formula>
    </cfRule>
    <cfRule type="containsText" dxfId="16786" priority="161" operator="containsText" text="Schneider">
      <formula>NOT(ISERROR(SEARCH("Schneider",I80)))</formula>
    </cfRule>
    <cfRule type="containsText" dxfId="16785" priority="162" operator="containsText" text="Newman">
      <formula>NOT(ISERROR(SEARCH("Newman",I80)))</formula>
    </cfRule>
    <cfRule type="containsText" dxfId="16784" priority="163" operator="containsText" text="Majors">
      <formula>NOT(ISERROR(SEARCH("Majors",I80)))</formula>
    </cfRule>
    <cfRule type="containsText" dxfId="16783" priority="164" operator="containsText" text="Saadat">
      <formula>NOT(ISERROR(SEARCH("Saadat",I80)))</formula>
    </cfRule>
    <cfRule type="containsText" dxfId="16782" priority="165" operator="containsText" text="Hoelter">
      <formula>NOT(ISERROR(SEARCH("Hoelter",I80)))</formula>
    </cfRule>
    <cfRule type="containsText" dxfId="16781" priority="166" operator="containsText" text="Kinder, G">
      <formula>NOT(ISERROR(SEARCH("Kinder, G",I80)))</formula>
    </cfRule>
    <cfRule type="containsText" dxfId="16780" priority="167" operator="containsText" text="Osinski">
      <formula>NOT(ISERROR(SEARCH("Osinski",I80)))</formula>
    </cfRule>
    <cfRule type="containsText" dxfId="16779" priority="168" operator="containsText" text="Browne">
      <formula>NOT(ISERROR(SEARCH("Browne",I80)))</formula>
    </cfRule>
    <cfRule type="containsText" dxfId="16778" priority="169" operator="containsText" text="Warner">
      <formula>NOT(ISERROR(SEARCH("Warner",I80)))</formula>
    </cfRule>
  </conditionalFormatting>
  <conditionalFormatting sqref="I80:K80">
    <cfRule type="containsText" dxfId="16777" priority="123" operator="containsText" text="Trock">
      <formula>NOT(ISERROR(SEARCH("Trock",I80)))</formula>
    </cfRule>
  </conditionalFormatting>
  <conditionalFormatting sqref="I81:K85">
    <cfRule type="containsText" dxfId="16776" priority="5" operator="containsText" text="Heaney">
      <formula>NOT(ISERROR(SEARCH("Heaney",I81)))</formula>
    </cfRule>
    <cfRule type="containsText" dxfId="16775" priority="6" operator="containsText" text="Chen, E">
      <formula>NOT(ISERROR(SEARCH("Chen, E",I81)))</formula>
    </cfRule>
    <cfRule type="containsText" dxfId="16774" priority="8" operator="containsText" text="Hamann">
      <formula>NOT(ISERROR(SEARCH("Hamann",I81)))</formula>
    </cfRule>
    <cfRule type="containsText" dxfId="16773" priority="10" operator="containsText" text="Siu">
      <formula>NOT(ISERROR(SEARCH("Siu",I81)))</formula>
    </cfRule>
  </conditionalFormatting>
  <conditionalFormatting sqref="I81:K85">
    <cfRule type="containsText" dxfId="16772" priority="11" operator="containsText" text="MacDonald">
      <formula>NOT(ISERROR(SEARCH("MacDonald",I81)))</formula>
    </cfRule>
    <cfRule type="containsText" dxfId="16771" priority="12" operator="containsText" text="Moore, A">
      <formula>NOT(ISERROR(SEARCH("Moore, A",I81)))</formula>
    </cfRule>
    <cfRule type="containsText" dxfId="16770" priority="13" operator="containsText" text="McGraw">
      <formula>NOT(ISERROR(SEARCH("McGraw",I81)))</formula>
    </cfRule>
    <cfRule type="containsText" dxfId="16769" priority="14" operator="containsText" text="Silverman, R">
      <formula>NOT(ISERROR(SEARCH("Silverman, R",I81)))</formula>
    </cfRule>
    <cfRule type="containsText" dxfId="16768" priority="15" operator="containsText" text="Squire">
      <formula>NOT(ISERROR(SEARCH("Squire",I81)))</formula>
    </cfRule>
    <cfRule type="containsText" dxfId="16767" priority="16" operator="containsText" text="Beamer">
      <formula>NOT(ISERROR(SEARCH("Beamer",I81)))</formula>
    </cfRule>
    <cfRule type="containsText" dxfId="16766" priority="17" operator="containsText" text="Pinkerton">
      <formula>NOT(ISERROR(SEARCH("Pinkerton",I81)))</formula>
    </cfRule>
    <cfRule type="containsText" dxfId="16765" priority="18" operator="containsText" text="Murphy, C">
      <formula>NOT(ISERROR(SEARCH("Murphy, C",I81)))</formula>
    </cfRule>
    <cfRule type="containsText" dxfId="16764" priority="19" operator="containsText" text="Stephens, D">
      <formula>NOT(ISERROR(SEARCH("Stephens, D",I81)))</formula>
    </cfRule>
    <cfRule type="containsText" dxfId="16763" priority="20" operator="containsText" text="Silverman, C">
      <formula>NOT(ISERROR(SEARCH("Silverman, C",I81)))</formula>
    </cfRule>
    <cfRule type="containsText" dxfId="16762" priority="21" operator="containsText" text="Saadat">
      <formula>NOT(ISERROR(SEARCH("Saadat",I81)))</formula>
    </cfRule>
    <cfRule type="containsText" dxfId="16761" priority="23" operator="containsText" text="Dejmek">
      <formula>NOT(ISERROR(SEARCH("Dejmek",I81)))</formula>
    </cfRule>
    <cfRule type="containsText" dxfId="16760" priority="24" operator="containsText" text="Busch">
      <formula>NOT(ISERROR(SEARCH("Busch",I81)))</formula>
    </cfRule>
    <cfRule type="containsText" dxfId="16759" priority="25" operator="containsText" text="Bayat">
      <formula>NOT(ISERROR(SEARCH("Bayat",I81)))</formula>
    </cfRule>
    <cfRule type="containsText" dxfId="16758" priority="26" operator="containsText" text="Smith, R">
      <formula>NOT(ISERROR(SEARCH("Smith, R",I81)))</formula>
    </cfRule>
  </conditionalFormatting>
  <conditionalFormatting sqref="I81:K85">
    <cfRule type="containsText" dxfId="16757" priority="89" operator="containsText" text="Korniczky">
      <formula>NOT(ISERROR(SEARCH("Korniczky",I81)))</formula>
    </cfRule>
    <cfRule type="containsText" dxfId="16756" priority="91" operator="containsText" text="Grimes">
      <formula>NOT(ISERROR(SEARCH("Grimes",I81)))</formula>
    </cfRule>
    <cfRule type="containsText" dxfId="16755" priority="92" operator="containsText" text="Chang, T">
      <formula>NOT(ISERROR(SEARCH("Chang, T",I81)))</formula>
    </cfRule>
    <cfRule type="containsText" dxfId="16754" priority="93" operator="containsText" text="Woods">
      <formula>NOT(ISERROR(SEARCH("Woods",I81)))</formula>
    </cfRule>
    <cfRule type="containsText" dxfId="16753" priority="94" operator="containsText" text="Ankenbrand">
      <formula>NOT(ISERROR(SEARCH("Ankenbrand",I81)))</formula>
    </cfRule>
    <cfRule type="containsText" dxfId="16752" priority="95" operator="containsText" text="Kaiser">
      <formula>NOT(ISERROR(SEARCH("Kaiser",I81)))</formula>
    </cfRule>
    <cfRule type="containsText" dxfId="16751" priority="96" operator="containsText" text="Goodson">
      <formula>NOT(ISERROR(SEARCH("Goodson",I81)))</formula>
    </cfRule>
    <cfRule type="containsText" dxfId="16750" priority="97" operator="containsText" text="Plenzler">
      <formula>NOT(ISERROR(SEARCH("Plenzler",I81)))</formula>
    </cfRule>
    <cfRule type="containsText" dxfId="16749" priority="98" operator="containsText" text="Moore, S">
      <formula>NOT(ISERROR(SEARCH("Moore, S",I81)))</formula>
    </cfRule>
    <cfRule type="containsText" dxfId="16748" priority="99" operator="containsText" text="Kalan">
      <formula>NOT(ISERROR(SEARCH("Kalan",I81)))</formula>
    </cfRule>
    <cfRule type="containsText" dxfId="16747" priority="100" operator="containsText" text="Guijt">
      <formula>NOT(ISERROR(SEARCH("Guijt",I81)))</formula>
    </cfRule>
    <cfRule type="containsText" dxfId="16746" priority="101" operator="containsText" text="Galligan">
      <formula>NOT(ISERROR(SEARCH("Galligan",I81)))</formula>
    </cfRule>
    <cfRule type="containsText" dxfId="16745" priority="102" operator="containsText" text="Daniels">
      <formula>NOT(ISERROR(SEARCH("Daniels",I81)))</formula>
    </cfRule>
    <cfRule type="containsText" dxfId="16744" priority="103" operator="containsText" text="Curcuri">
      <formula>NOT(ISERROR(SEARCH("Curcuri",I81)))</formula>
    </cfRule>
    <cfRule type="containsText" dxfId="16743" priority="104" operator="containsText" text="Branch">
      <formula>NOT(ISERROR(SEARCH("Branch",I81)))</formula>
    </cfRule>
    <cfRule type="containsText" dxfId="16742" priority="106" operator="containsText" text="Jivani">
      <formula>NOT(ISERROR(SEARCH("Jivani",I81)))</formula>
    </cfRule>
    <cfRule type="containsText" dxfId="16741" priority="107" operator="containsText" text="Martin, B">
      <formula>NOT(ISERROR(SEARCH("Martin, B",I81)))</formula>
    </cfRule>
    <cfRule type="containsText" dxfId="16740" priority="108" operator="containsText" text="White, S">
      <formula>NOT(ISERROR(SEARCH("White, S",I81)))</formula>
    </cfRule>
    <cfRule type="containsText" dxfId="16739" priority="109" operator="containsText" text="Turner">
      <formula>NOT(ISERROR(SEARCH("Turner",I81)))</formula>
    </cfRule>
    <cfRule type="containsText" dxfId="16738" priority="110" operator="containsText" text="Warner">
      <formula>NOT(ISERROR(SEARCH("Warner",I81)))</formula>
    </cfRule>
    <cfRule type="containsText" dxfId="16737" priority="112" operator="containsText" text="Fitzpatrick">
      <formula>NOT(ISERROR(SEARCH("Fitzpatrick",I81)))</formula>
    </cfRule>
    <cfRule type="containsText" dxfId="16736" priority="113" operator="containsText" text="Siu">
      <formula>NOT(ISERROR(SEARCH("Siu",I81)))</formula>
    </cfRule>
    <cfRule type="containsText" dxfId="16735" priority="114" operator="containsText" text="Bunting">
      <formula>NOT(ISERROR(SEARCH("Bunting",I81)))</formula>
    </cfRule>
    <cfRule type="containsText" dxfId="16734" priority="115" operator="containsText" text="Anderson">
      <formula>NOT(ISERROR(SEARCH("Anderson",I81)))</formula>
    </cfRule>
  </conditionalFormatting>
  <conditionalFormatting sqref="I81:K85">
    <cfRule type="containsText" dxfId="16733" priority="66" operator="containsText" text="Smith, R">
      <formula>NOT(ISERROR(SEARCH("Smith, R",I81)))</formula>
    </cfRule>
    <cfRule type="containsText" dxfId="16732" priority="67" operator="containsText" text="Schneider">
      <formula>NOT(ISERROR(SEARCH("Schneider",I81)))</formula>
    </cfRule>
    <cfRule type="containsText" dxfId="16731" priority="68" operator="containsText" text="Gupta">
      <formula>NOT(ISERROR(SEARCH("Gupta",I81)))</formula>
    </cfRule>
    <cfRule type="containsText" dxfId="16730" priority="69" operator="containsText" text="Mayberry">
      <formula>NOT(ISERROR(SEARCH("Mayberry",I81)))</formula>
    </cfRule>
    <cfRule type="containsText" dxfId="16729" priority="70" operator="containsText" text="Zado">
      <formula>NOT(ISERROR(SEARCH("Zado",I81)))</formula>
    </cfRule>
    <cfRule type="containsText" dxfId="16728" priority="72" operator="containsText" text="McKone">
      <formula>NOT(ISERROR(SEARCH("McKone",I81)))</formula>
    </cfRule>
    <cfRule type="containsText" dxfId="16727" priority="73" operator="containsText" text="McCarthy">
      <formula>NOT(ISERROR(SEARCH("McCarthy",I81)))</formula>
    </cfRule>
    <cfRule type="containsText" dxfId="16726" priority="74" operator="containsText" text="Martin, B">
      <formula>NOT(ISERROR(SEARCH("Martin, B",I81)))</formula>
    </cfRule>
    <cfRule type="containsText" dxfId="16725" priority="75" operator="containsText" text="Kauffman">
      <formula>NOT(ISERROR(SEARCH("Kauffman",I81)))</formula>
    </cfRule>
    <cfRule type="containsText" dxfId="16724" priority="76" operator="containsText" text="Kaiser">
      <formula>NOT(ISERROR(SEARCH("Kaiser",I81)))</formula>
    </cfRule>
    <cfRule type="containsText" dxfId="16723" priority="77" operator="containsText" text="Hulse">
      <formula>NOT(ISERROR(SEARCH("Hulse",I81)))</formula>
    </cfRule>
    <cfRule type="containsText" dxfId="16722" priority="78" operator="containsText" text="Horvath">
      <formula>NOT(ISERROR(SEARCH("Horvath",I81)))</formula>
    </cfRule>
    <cfRule type="containsText" dxfId="16721" priority="79" operator="containsText" text="Hoelter">
      <formula>NOT(ISERROR(SEARCH("Hoelter",I81)))</formula>
    </cfRule>
    <cfRule type="containsText" dxfId="16720" priority="80" operator="containsText" text="Harlow">
      <formula>NOT(ISERROR(SEARCH("Harlow",I81)))</formula>
    </cfRule>
    <cfRule type="containsText" dxfId="16719" priority="81" operator="containsText" text="Fishman">
      <formula>NOT(ISERROR(SEARCH("Fishman",I81)))</formula>
    </cfRule>
    <cfRule type="containsText" dxfId="16718" priority="82" operator="containsText" text="Dejmek">
      <formula>NOT(ISERROR(SEARCH("Dejmek",I81)))</formula>
    </cfRule>
    <cfRule type="containsText" dxfId="16717" priority="83" operator="containsText" text="Clements">
      <formula>NOT(ISERROR(SEARCH("Clements",I81)))</formula>
    </cfRule>
    <cfRule type="containsText" dxfId="16716" priority="84" operator="containsText" text="Busch">
      <formula>NOT(ISERROR(SEARCH("Busch",I81)))</formula>
    </cfRule>
    <cfRule type="containsText" dxfId="16715" priority="85" operator="containsText" text="Bunting">
      <formula>NOT(ISERROR(SEARCH("Bunting",I81)))</formula>
    </cfRule>
    <cfRule type="containsText" dxfId="16714" priority="86" operator="containsText" text="Boudreau">
      <formula>NOT(ISERROR(SEARCH("Boudreau",I81)))</formula>
    </cfRule>
    <cfRule type="containsText" dxfId="16713" priority="87" operator="containsText" text="Boucher">
      <formula>NOT(ISERROR(SEARCH("Boucher",I81)))</formula>
    </cfRule>
    <cfRule type="containsText" dxfId="16712" priority="88" operator="containsText" text="Anderson">
      <formula>NOT(ISERROR(SEARCH("Anderson",I81)))</formula>
    </cfRule>
  </conditionalFormatting>
  <conditionalFormatting sqref="I81:K85">
    <cfRule type="containsText" dxfId="16711" priority="53" operator="containsText" text="Stephens, J">
      <formula>NOT(ISERROR(SEARCH("Stephens, J",I81)))</formula>
    </cfRule>
    <cfRule type="containsText" dxfId="16710" priority="54" operator="containsText" text="Scanlon">
      <formula>NOT(ISERROR(SEARCH("Scanlon",I81)))</formula>
    </cfRule>
    <cfRule type="containsText" dxfId="16709" priority="56" operator="containsText" text="Ippolito">
      <formula>NOT(ISERROR(SEARCH("Ippolito",I81)))</formula>
    </cfRule>
    <cfRule type="containsText" dxfId="16708" priority="57" operator="containsText" text="Hoskins">
      <formula>NOT(ISERROR(SEARCH("Hoskins",I81)))</formula>
    </cfRule>
    <cfRule type="containsText" dxfId="16707" priority="58" operator="containsText" text="Greenhut">
      <formula>NOT(ISERROR(SEARCH("Greenhut",I81)))</formula>
    </cfRule>
    <cfRule type="containsText" dxfId="16706" priority="59" operator="containsText" text="Defranco">
      <formula>NOT(ISERROR(SEARCH("Defranco",I81)))</formula>
    </cfRule>
    <cfRule type="containsText" dxfId="16705" priority="60" operator="containsText" text="Chung, M">
      <formula>NOT(ISERROR(SEARCH("Chung, M",I81)))</formula>
    </cfRule>
    <cfRule type="containsText" dxfId="16704" priority="62" operator="containsText" text="Braden">
      <formula>NOT(ISERROR(SEARCH("Braden",I81)))</formula>
    </cfRule>
    <cfRule type="containsText" dxfId="16703" priority="63" operator="containsText" text="Fenick">
      <formula>NOT(ISERROR(SEARCH("Fenick",I81)))</formula>
    </cfRule>
    <cfRule type="containsText" dxfId="16702" priority="64" operator="containsText" text="Cotta">
      <formula>NOT(ISERROR(SEARCH("Cotta",I81)))</formula>
    </cfRule>
    <cfRule type="containsText" dxfId="16701" priority="65" operator="containsText" text="Capp">
      <formula>NOT(ISERROR(SEARCH("Capp",I81)))</formula>
    </cfRule>
  </conditionalFormatting>
  <conditionalFormatting sqref="K81:K85">
    <cfRule type="containsText" dxfId="16700" priority="51" operator="containsText" text="McMillin">
      <formula>NOT(ISERROR(SEARCH("McMillin",#REF!)))</formula>
    </cfRule>
  </conditionalFormatting>
  <conditionalFormatting sqref="I81:K85">
    <cfRule type="containsText" dxfId="16699" priority="38" operator="containsText" text="McMillin">
      <formula>NOT(ISERROR(SEARCH("McMillin",I81)))</formula>
    </cfRule>
    <cfRule type="containsText" dxfId="16698" priority="39" operator="containsText" text="Begley">
      <formula>NOT(ISERROR(SEARCH("Begley",I81)))</formula>
    </cfRule>
    <cfRule type="containsText" dxfId="16697" priority="40" operator="containsText" text="Pinkerton">
      <formula>NOT(ISERROR(SEARCH("Pinkerton",I81)))</formula>
    </cfRule>
    <cfRule type="containsText" dxfId="16696" priority="41" operator="containsText" text="Trock">
      <formula>NOT(ISERROR(SEARCH("Trock",I81)))</formula>
    </cfRule>
    <cfRule type="containsText" dxfId="16695" priority="42" operator="containsText" text="Bennett">
      <formula>NOT(ISERROR(SEARCH("Bennett",I81)))</formula>
    </cfRule>
    <cfRule type="containsText" dxfId="16694" priority="44" operator="containsText" text="Franklin, B">
      <formula>NOT(ISERROR(SEARCH("Franklin, B",I81)))</formula>
    </cfRule>
    <cfRule type="containsText" dxfId="16693" priority="46" operator="containsText" text="Cotta">
      <formula>NOT(ISERROR(SEARCH("Cotta",I81)))</formula>
    </cfRule>
    <cfRule type="containsText" dxfId="16692" priority="47" operator="containsText" text="Warner">
      <formula>NOT(ISERROR(SEARCH("Warner",I81)))</formula>
    </cfRule>
    <cfRule type="containsText" dxfId="16691" priority="48" operator="containsText" text="Siu">
      <formula>NOT(ISERROR(SEARCH("Siu",I81)))</formula>
    </cfRule>
    <cfRule type="containsText" dxfId="16690" priority="49" operator="containsText" text="Arpin">
      <formula>NOT(ISERROR(SEARCH("Arpin",I81)))</formula>
    </cfRule>
    <cfRule type="containsText" dxfId="16689" priority="50" operator="containsText" text="Bayat">
      <formula>NOT(ISERROR(SEARCH("Bayat",I81)))</formula>
    </cfRule>
  </conditionalFormatting>
  <conditionalFormatting sqref="I81:K85">
    <cfRule type="containsText" dxfId="16688" priority="28" operator="containsText" text="Browne, L">
      <formula>NOT(ISERROR(SEARCH("Browne, L",I81)))</formula>
    </cfRule>
    <cfRule type="containsText" dxfId="16687" priority="29" operator="containsText" text="Engle">
      <formula>NOT(ISERROR(SEARCH("Engle",I81)))</formula>
    </cfRule>
    <cfRule type="containsText" dxfId="16686" priority="30" operator="containsText" text="Beamer">
      <formula>NOT(ISERROR(SEARCH("Beamer",I81)))</formula>
    </cfRule>
    <cfRule type="containsText" dxfId="16685" priority="31" operator="containsText" text="Derrick">
      <formula>NOT(ISERROR(SEARCH("Derrick",I81)))</formula>
    </cfRule>
    <cfRule type="containsText" dxfId="16684" priority="32" operator="containsText" text="Pyonin">
      <formula>NOT(ISERROR(SEARCH("Pyonin",I81)))</formula>
    </cfRule>
    <cfRule type="containsText" dxfId="16683" priority="33" operator="containsText" text="Haapala">
      <formula>NOT(ISERROR(SEARCH("Haapala",I81)))</formula>
    </cfRule>
    <cfRule type="containsText" dxfId="16682" priority="34" operator="containsText" text="Hamann">
      <formula>NOT(ISERROR(SEARCH("Hamann",I81)))</formula>
    </cfRule>
    <cfRule type="containsText" dxfId="16681" priority="36" operator="containsText" text="Craig">
      <formula>NOT(ISERROR(SEARCH("Craig",I81)))</formula>
    </cfRule>
    <cfRule type="containsText" dxfId="16680" priority="37" operator="containsText" text="Schneider">
      <formula>NOT(ISERROR(SEARCH("Schneider",I81)))</formula>
    </cfRule>
    <cfRule type="containsText" dxfId="16679" priority="116" operator="containsText" text="Chang, T">
      <formula>NOT(ISERROR(SEARCH("Chang, T",I81)))</formula>
    </cfRule>
    <cfRule type="containsText" dxfId="16678" priority="117" operator="containsText" text="Beamer">
      <formula>NOT(ISERROR(SEARCH("Beamer",#REF!)))</formula>
    </cfRule>
    <cfRule type="containsText" dxfId="16677" priority="118" operator="containsText" text="Jivani">
      <formula>NOT(ISERROR(SEARCH("Jivani",I81)))</formula>
    </cfRule>
    <cfRule type="containsText" dxfId="16676" priority="119" operator="containsText" text="Dennett">
      <formula>NOT(ISERROR(SEARCH("Dennett",I81)))</formula>
    </cfRule>
    <cfRule type="containsText" dxfId="16675" priority="120" operator="containsText" text="Howard">
      <formula>NOT(ISERROR(SEARCH("Howard",I81)))</formula>
    </cfRule>
  </conditionalFormatting>
  <conditionalFormatting sqref="I81:K85">
    <cfRule type="containsText" dxfId="16674" priority="3" operator="containsText" text="Szpondowski">
      <formula>NOT(ISERROR(SEARCH("Szpondowski",I81)))</formula>
    </cfRule>
    <cfRule type="containsText" dxfId="16673" priority="7" operator="containsText" text="Prats">
      <formula>NOT(ISERROR(SEARCH("Prats",I81)))</formula>
    </cfRule>
    <cfRule type="containsText" dxfId="16672" priority="45" operator="containsText" text="Ogden">
      <formula>NOT(ISERROR(SEARCH("Ogden",I81)))</formula>
    </cfRule>
    <cfRule type="containsText" dxfId="16671" priority="105" operator="containsText" text="Wieker">
      <formula>NOT(ISERROR(SEARCH("Wieker",I81)))</formula>
    </cfRule>
  </conditionalFormatting>
  <conditionalFormatting sqref="I81:K85">
    <cfRule type="containsText" dxfId="16670" priority="1" operator="containsText" text="Jurgovan">
      <formula>NOT(ISERROR(SEARCH("Jurgovan",I81)))</formula>
    </cfRule>
    <cfRule type="containsText" dxfId="16669" priority="2" operator="containsText" text="Ross">
      <formula>NOT(ISERROR(SEARCH("Ross",I81)))</formula>
    </cfRule>
    <cfRule type="containsText" dxfId="16668" priority="4" operator="containsText" text="Meyers">
      <formula>NOT(ISERROR(SEARCH("Meyers",I81)))</formula>
    </cfRule>
    <cfRule type="containsText" dxfId="16667" priority="9" operator="containsText" text="Cotta">
      <formula>NOT(ISERROR(SEARCH("Cotta",I81)))</formula>
    </cfRule>
    <cfRule type="containsText" dxfId="16666" priority="22" operator="containsText" text="Praiss">
      <formula>NOT(ISERROR(SEARCH("Praiss",I81)))</formula>
    </cfRule>
    <cfRule type="containsText" dxfId="16665" priority="27" operator="containsText" text="Schneider">
      <formula>NOT(ISERROR(SEARCH("Schneider",I81)))</formula>
    </cfRule>
    <cfRule type="containsText" dxfId="16664" priority="35" operator="containsText" text="Hoelter">
      <formula>NOT(ISERROR(SEARCH("Hoelter",I81)))</formula>
    </cfRule>
    <cfRule type="containsText" dxfId="16663" priority="43" operator="containsText" text="Range">
      <formula>NOT(ISERROR(SEARCH("Range",I81)))</formula>
    </cfRule>
    <cfRule type="containsText" dxfId="16662" priority="52" operator="containsText" text="Majors">
      <formula>NOT(ISERROR(SEARCH("Majors",I81)))</formula>
    </cfRule>
    <cfRule type="containsText" dxfId="16661" priority="55" operator="containsText" text="Quinn">
      <formula>NOT(ISERROR(SEARCH("Quinn",I81)))</formula>
    </cfRule>
    <cfRule type="containsText" dxfId="16660" priority="61" operator="containsText" text="Calve">
      <formula>NOT(ISERROR(SEARCH("Calve",I81)))</formula>
    </cfRule>
    <cfRule type="containsText" dxfId="16659" priority="71" operator="containsText" text="Osinski">
      <formula>NOT(ISERROR(SEARCH("Osinski",I81)))</formula>
    </cfRule>
    <cfRule type="containsText" dxfId="16658" priority="90" operator="containsText" text="Dougal">
      <formula>NOT(ISERROR(SEARCH("Dougal",I81)))</formula>
    </cfRule>
    <cfRule type="containsText" dxfId="16657" priority="111" operator="containsText" text="Newman">
      <formula>NOT(ISERROR(SEARCH("Newman",I81)))</formula>
    </cfRule>
    <cfRule type="containsText" dxfId="16656" priority="121" operator="containsText" text="Laney">
      <formula>NOT(ISERROR(SEARCH("Laney",I81)))</formula>
    </cfRule>
    <cfRule type="containsText" dxfId="16655" priority="122" operator="containsText" text="Dennett">
      <formula>NOT(ISERROR(SEARCH("Dennett",I81)))</formula>
    </cfRule>
  </conditionalFormatting>
  <dataValidations count="1">
    <dataValidation allowBlank="1" showInputMessage="1" sqref="M1:M1048576"/>
  </dataValidations>
  <hyperlinks>
    <hyperlink ref="G2" r:id="rId1"/>
    <hyperlink ref="G3" r:id="rId2"/>
    <hyperlink ref="G4" r:id="rId3"/>
    <hyperlink ref="G5" r:id="rId4"/>
    <hyperlink ref="G6" r:id="rId5"/>
    <hyperlink ref="G8" r:id="rId6"/>
    <hyperlink ref="G9" r:id="rId7"/>
    <hyperlink ref="G10" r:id="rId8"/>
    <hyperlink ref="G11" r:id="rId9"/>
    <hyperlink ref="G13" r:id="rId10"/>
    <hyperlink ref="G17" r:id="rId11"/>
    <hyperlink ref="G18" r:id="rId12"/>
    <hyperlink ref="G20" r:id="rId13" display="http://dav.uspto.gov/webapp/applicationViewer.html?casenumber=13201113"/>
    <hyperlink ref="G21" r:id="rId14"/>
    <hyperlink ref="G25" r:id="rId15"/>
    <hyperlink ref="G27" r:id="rId16"/>
    <hyperlink ref="G28" r:id="rId17" display="http://dav.uspto.gov/webapp/applicationViewer.html?casenumber=12477523"/>
    <hyperlink ref="G29" r:id="rId18"/>
    <hyperlink ref="G30" r:id="rId19"/>
  </hyperlinks>
  <pageMargins left="0.7" right="0.7" top="0.67" bottom="0.32" header="0.3" footer="0.3"/>
  <pageSetup paperSize="5" scale="45" fitToHeight="0" orientation="landscape" r:id="rId20"/>
  <headerFooter>
    <oddHeader>&amp;CPTAB HEARING CALENDAR
JULY 2018</oddHeader>
    <oddFooter>&amp;R&amp;D</oddFooter>
  </headerFooter>
  <colBreaks count="1" manualBreakCount="1">
    <brk id="1" max="64" man="1"/>
  </colBreaks>
  <legacyDrawing r:id="rId2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>
          <x14:formula1>
            <xm:f>'FY''18 Directory_Settings'!$H$2:$H$3</xm:f>
          </x14:formula1>
          <xm:sqref>A1:A1048576</xm:sqref>
        </x14:dataValidation>
        <x14:dataValidation type="list" allowBlank="1" showInputMessage="1">
          <x14:formula1>
            <xm:f>'FY''18 Directory_Settings'!$K$2:$K$29</xm:f>
          </x14:formula1>
          <xm:sqref>L1:L1048576</xm:sqref>
        </x14:dataValidation>
        <x14:dataValidation type="list" allowBlank="1" showInputMessage="1">
          <x14:formula1>
            <xm:f>'FY''18 Directory_Settings'!$I$2:$I$9</xm:f>
          </x14:formula1>
          <xm:sqref>O1:O1048576</xm:sqref>
        </x14:dataValidation>
        <x14:dataValidation type="list" allowBlank="1" showInputMessage="1">
          <x14:formula1>
            <xm:f>'FY''18 Directory_Settings'!$J$2:$J$17</xm:f>
          </x14:formula1>
          <xm:sqref>N1:N1048576</xm:sqref>
        </x14:dataValidation>
        <x14:dataValidation type="list" allowBlank="1" showInputMessage="1" showErrorMessage="1">
          <x14:formula1>
            <xm:f>'FY''18 Directory_Settings'!$E$2:$E$264</xm:f>
          </x14:formula1>
          <xm:sqref>I42:K42 I8:K8 I25:K25 I17:K17 I63:K63 I93:K1048576 I86:K89 I80:K80</xm:sqref>
        </x14:dataValidation>
        <x14:dataValidation type="list" allowBlank="1" showInputMessage="1">
          <x14:formula1>
            <xm:f>'FY''18 Directory_Settings'!$E$2:$E$264</xm:f>
          </x14:formula1>
          <xm:sqref>I1:K7 I64:K79 I26:K41 I9:K16 I81:K85 I43:K62 I18:K24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3399"/>
    <pageSetUpPr fitToPage="1"/>
  </sheetPr>
  <dimension ref="A1:AA254"/>
  <sheetViews>
    <sheetView topLeftCell="A154" zoomScale="75" zoomScaleNormal="75" workbookViewId="0">
      <selection activeCell="A11" sqref="A11:XFD11"/>
    </sheetView>
  </sheetViews>
  <sheetFormatPr defaultColWidth="8.7265625" defaultRowHeight="18"/>
  <cols>
    <col min="1" max="1" width="8.7265625" style="602"/>
    <col min="2" max="2" width="37" style="74" customWidth="1"/>
    <col min="3" max="3" width="16" style="963" customWidth="1"/>
    <col min="4" max="4" width="31.81640625" style="963" customWidth="1"/>
    <col min="5" max="5" width="48.1796875" style="74" customWidth="1"/>
    <col min="6" max="6" width="20.7265625" style="963" bestFit="1" customWidth="1"/>
    <col min="7" max="7" width="13.54296875" style="963" customWidth="1"/>
    <col min="8" max="8" width="7.81640625" style="963" bestFit="1" customWidth="1"/>
    <col min="9" max="11" width="21.453125" style="963" bestFit="1" customWidth="1"/>
    <col min="12" max="12" width="26" style="1157" customWidth="1"/>
    <col min="13" max="13" width="31.54296875" style="1158" bestFit="1" customWidth="1"/>
    <col min="14" max="14" width="22" style="963" bestFit="1" customWidth="1"/>
    <col min="15" max="15" width="24.1796875" style="1159" customWidth="1"/>
    <col min="16" max="16" width="8.7265625" style="602"/>
    <col min="17" max="17" width="19.453125" style="602" bestFit="1" customWidth="1"/>
    <col min="18" max="18" width="26.54296875" style="602" customWidth="1"/>
    <col min="19" max="19" width="8.7265625" style="602"/>
    <col min="20" max="20" width="16.1796875" style="602" customWidth="1"/>
    <col min="21" max="21" width="8.7265625" style="602"/>
    <col min="22" max="24" width="14.54296875" style="602" bestFit="1" customWidth="1"/>
    <col min="25" max="25" width="12" style="602" bestFit="1" customWidth="1"/>
    <col min="26" max="26" width="10.81640625" style="602" bestFit="1" customWidth="1"/>
    <col min="27" max="16384" width="8.7265625" style="602"/>
  </cols>
  <sheetData>
    <row r="1" spans="1:27" ht="71" thickTop="1" thickBot="1">
      <c r="A1" s="593" t="s">
        <v>2</v>
      </c>
      <c r="B1" s="594" t="s">
        <v>353</v>
      </c>
      <c r="C1" s="595" t="s">
        <v>355</v>
      </c>
      <c r="D1" s="595"/>
      <c r="E1" s="594" t="s">
        <v>356</v>
      </c>
      <c r="F1" s="595" t="s">
        <v>357</v>
      </c>
      <c r="G1" s="596" t="s">
        <v>358</v>
      </c>
      <c r="H1" s="596" t="s">
        <v>359</v>
      </c>
      <c r="I1" s="597" t="s">
        <v>360</v>
      </c>
      <c r="J1" s="597" t="s">
        <v>361</v>
      </c>
      <c r="K1" s="597" t="s">
        <v>362</v>
      </c>
      <c r="L1" s="598" t="s">
        <v>5</v>
      </c>
      <c r="M1" s="599" t="s">
        <v>363</v>
      </c>
      <c r="N1" s="600" t="s">
        <v>364</v>
      </c>
      <c r="O1" s="601" t="s">
        <v>365</v>
      </c>
      <c r="Q1" s="338" t="s">
        <v>794</v>
      </c>
      <c r="R1" s="339" t="s">
        <v>795</v>
      </c>
      <c r="S1" s="339" t="s">
        <v>796</v>
      </c>
      <c r="T1" s="339" t="s">
        <v>797</v>
      </c>
      <c r="U1" s="339" t="s">
        <v>798</v>
      </c>
      <c r="V1" s="339" t="s">
        <v>799</v>
      </c>
      <c r="W1" s="339" t="s">
        <v>800</v>
      </c>
      <c r="X1" s="339" t="s">
        <v>801</v>
      </c>
      <c r="Y1" s="339" t="s">
        <v>802</v>
      </c>
      <c r="Z1" s="339" t="s">
        <v>797</v>
      </c>
      <c r="AA1" s="340" t="s">
        <v>803</v>
      </c>
    </row>
    <row r="2" spans="1:27" ht="55" thickTop="1" thickBot="1">
      <c r="A2" s="976" t="s">
        <v>7</v>
      </c>
      <c r="B2" s="977" t="s">
        <v>1174</v>
      </c>
      <c r="C2" s="978"/>
      <c r="D2" s="978"/>
      <c r="E2" s="977"/>
      <c r="F2" s="978" t="s">
        <v>1175</v>
      </c>
      <c r="G2" s="979"/>
      <c r="H2" s="979"/>
      <c r="I2" s="979" t="s">
        <v>137</v>
      </c>
      <c r="J2" s="979" t="s">
        <v>278</v>
      </c>
      <c r="K2" s="979" t="s">
        <v>347</v>
      </c>
      <c r="L2" s="980"/>
      <c r="M2" s="813">
        <v>43252</v>
      </c>
      <c r="N2" s="739" t="s">
        <v>9</v>
      </c>
      <c r="O2" s="981" t="s">
        <v>8</v>
      </c>
      <c r="Q2" s="346" t="s">
        <v>1147</v>
      </c>
      <c r="R2" s="347">
        <v>43263</v>
      </c>
      <c r="S2" s="348" t="str">
        <f t="shared" ref="S2:S33" si="0">IF(NETWORKDAYS(M2,R2,$AC$2:$AC$4)-1&gt;7,"Y","N")</f>
        <v>N</v>
      </c>
      <c r="T2" s="349"/>
      <c r="U2" s="349">
        <f>(T2*0.02)</f>
        <v>0</v>
      </c>
      <c r="V2" s="347">
        <v>43263</v>
      </c>
      <c r="W2" s="347">
        <v>43267</v>
      </c>
      <c r="X2" s="350">
        <f>NETWORKDAYS(V2,W2,)-1</f>
        <v>3</v>
      </c>
      <c r="Y2" s="351"/>
      <c r="Z2" s="351"/>
      <c r="AA2" s="352">
        <f>(Z2*0.02)</f>
        <v>0</v>
      </c>
    </row>
    <row r="3" spans="1:27" ht="73" thickTop="1" thickBot="1">
      <c r="A3" s="976" t="s">
        <v>7</v>
      </c>
      <c r="B3" s="977" t="s">
        <v>1176</v>
      </c>
      <c r="C3" s="978"/>
      <c r="D3" s="978"/>
      <c r="E3" s="977"/>
      <c r="F3" s="977" t="s">
        <v>1177</v>
      </c>
      <c r="G3" s="979"/>
      <c r="H3" s="979"/>
      <c r="I3" s="979" t="s">
        <v>81</v>
      </c>
      <c r="J3" s="979" t="s">
        <v>125</v>
      </c>
      <c r="K3" s="979" t="s">
        <v>113</v>
      </c>
      <c r="L3" s="980"/>
      <c r="M3" s="813">
        <v>43255</v>
      </c>
      <c r="N3" s="739" t="s">
        <v>43</v>
      </c>
      <c r="O3" s="981" t="s">
        <v>13</v>
      </c>
      <c r="Q3" s="370" t="s">
        <v>1093</v>
      </c>
      <c r="R3" s="371">
        <v>43264</v>
      </c>
      <c r="S3" s="348" t="str">
        <f t="shared" si="0"/>
        <v>N</v>
      </c>
      <c r="T3" s="372"/>
      <c r="U3" s="372">
        <f t="shared" ref="U3:U66" si="1">(T3*0.02)</f>
        <v>0</v>
      </c>
      <c r="V3" s="371">
        <v>43269</v>
      </c>
      <c r="W3" s="371">
        <v>43270</v>
      </c>
      <c r="X3" s="373">
        <f t="shared" ref="X3:X66" si="2">NETWORKDAYS(V3,W3,)-1</f>
        <v>1</v>
      </c>
      <c r="Y3" s="374"/>
      <c r="Z3" s="374"/>
      <c r="AA3" s="375">
        <f t="shared" ref="AA3:AA66" si="3">(Z3*0.02)</f>
        <v>0</v>
      </c>
    </row>
    <row r="4" spans="1:27" ht="91" thickTop="1" thickBot="1">
      <c r="A4" s="982" t="s">
        <v>7</v>
      </c>
      <c r="B4" s="983" t="s">
        <v>1178</v>
      </c>
      <c r="C4" s="984"/>
      <c r="D4" s="984"/>
      <c r="E4" s="983"/>
      <c r="F4" s="983" t="s">
        <v>1179</v>
      </c>
      <c r="G4" s="985"/>
      <c r="H4" s="985"/>
      <c r="I4" s="985" t="s">
        <v>230</v>
      </c>
      <c r="J4" s="985" t="s">
        <v>194</v>
      </c>
      <c r="K4" s="985" t="s">
        <v>334</v>
      </c>
      <c r="L4" s="986" t="s">
        <v>1180</v>
      </c>
      <c r="M4" s="810">
        <v>43255</v>
      </c>
      <c r="N4" s="693" t="s">
        <v>43</v>
      </c>
      <c r="O4" s="987" t="s">
        <v>8</v>
      </c>
      <c r="Q4" s="370"/>
      <c r="R4" s="371"/>
      <c r="S4" s="383" t="str">
        <f t="shared" si="0"/>
        <v>N</v>
      </c>
      <c r="T4" s="372"/>
      <c r="U4" s="372">
        <f t="shared" si="1"/>
        <v>0</v>
      </c>
      <c r="V4" s="371"/>
      <c r="W4" s="371"/>
      <c r="X4" s="373">
        <f t="shared" si="2"/>
        <v>-1</v>
      </c>
      <c r="Y4" s="374"/>
      <c r="Z4" s="374"/>
      <c r="AA4" s="375">
        <f t="shared" si="3"/>
        <v>0</v>
      </c>
    </row>
    <row r="5" spans="1:27" ht="18.5" thickTop="1">
      <c r="A5" s="988" t="s">
        <v>7</v>
      </c>
      <c r="B5" s="989" t="s">
        <v>1181</v>
      </c>
      <c r="C5" s="608" t="s">
        <v>457</v>
      </c>
      <c r="D5" s="608"/>
      <c r="E5" s="604" t="s">
        <v>458</v>
      </c>
      <c r="F5" s="608">
        <v>200</v>
      </c>
      <c r="G5" s="495">
        <v>10753729</v>
      </c>
      <c r="H5" s="608">
        <v>1647</v>
      </c>
      <c r="I5" s="990" t="s">
        <v>3037</v>
      </c>
      <c r="J5" s="990" t="s">
        <v>3038</v>
      </c>
      <c r="K5" s="990" t="s">
        <v>3039</v>
      </c>
      <c r="L5" s="991"/>
      <c r="M5" s="992">
        <v>43256</v>
      </c>
      <c r="N5" s="993" t="s">
        <v>9</v>
      </c>
      <c r="O5" s="994" t="s">
        <v>22</v>
      </c>
      <c r="P5" s="602" t="s">
        <v>441</v>
      </c>
      <c r="Q5" s="370" t="s">
        <v>1132</v>
      </c>
      <c r="R5" s="371"/>
      <c r="S5" s="348" t="str">
        <f t="shared" si="0"/>
        <v>N</v>
      </c>
      <c r="T5" s="372"/>
      <c r="U5" s="372">
        <f t="shared" si="1"/>
        <v>0</v>
      </c>
      <c r="V5" s="371"/>
      <c r="W5" s="371"/>
      <c r="X5" s="373">
        <f t="shared" si="2"/>
        <v>-1</v>
      </c>
      <c r="Y5" s="374" t="s">
        <v>7</v>
      </c>
      <c r="Z5" s="374"/>
      <c r="AA5" s="375">
        <f t="shared" si="3"/>
        <v>0</v>
      </c>
    </row>
    <row r="6" spans="1:27">
      <c r="A6" s="995" t="s">
        <v>7</v>
      </c>
      <c r="B6" s="996" t="s">
        <v>1182</v>
      </c>
      <c r="C6" s="836"/>
      <c r="D6" s="836"/>
      <c r="E6" s="614" t="s">
        <v>1183</v>
      </c>
      <c r="F6" s="836">
        <v>2016008542</v>
      </c>
      <c r="G6" s="389" t="s">
        <v>1184</v>
      </c>
      <c r="H6" s="836">
        <v>1642</v>
      </c>
      <c r="I6" s="618" t="str">
        <f>I5</f>
        <v>Goveia</v>
      </c>
      <c r="J6" s="618" t="str">
        <f>K5</f>
        <v>TEST, judge1 (CA)</v>
      </c>
      <c r="K6" s="618" t="str">
        <f>J5</f>
        <v>Sasidhar, Koduru</v>
      </c>
      <c r="L6" s="997"/>
      <c r="M6" s="620">
        <f>M5</f>
        <v>43256</v>
      </c>
      <c r="N6" s="621" t="str">
        <f>N5</f>
        <v>9:00:00 AM EST</v>
      </c>
      <c r="O6" s="622" t="str">
        <f>O5</f>
        <v>D</v>
      </c>
      <c r="P6" s="602" t="s">
        <v>1185</v>
      </c>
      <c r="Q6" s="370" t="s">
        <v>1132</v>
      </c>
      <c r="R6" s="371"/>
      <c r="S6" s="348" t="str">
        <f t="shared" si="0"/>
        <v>N</v>
      </c>
      <c r="T6" s="372"/>
      <c r="U6" s="372">
        <f t="shared" si="1"/>
        <v>0</v>
      </c>
      <c r="V6" s="371"/>
      <c r="W6" s="371"/>
      <c r="X6" s="373">
        <f t="shared" si="2"/>
        <v>-1</v>
      </c>
      <c r="Y6" s="374"/>
      <c r="Z6" s="374"/>
      <c r="AA6" s="375">
        <f t="shared" si="3"/>
        <v>0</v>
      </c>
    </row>
    <row r="7" spans="1:27" ht="36">
      <c r="A7" s="995" t="s">
        <v>7</v>
      </c>
      <c r="B7" s="996" t="s">
        <v>1186</v>
      </c>
      <c r="C7" s="617"/>
      <c r="D7" s="617"/>
      <c r="E7" s="616" t="s">
        <v>507</v>
      </c>
      <c r="F7" s="617">
        <v>2016008570</v>
      </c>
      <c r="G7" s="380" t="s">
        <v>1187</v>
      </c>
      <c r="H7" s="617">
        <v>1628</v>
      </c>
      <c r="I7" s="618" t="str">
        <f>J5</f>
        <v>Sasidhar, Koduru</v>
      </c>
      <c r="J7" s="618" t="str">
        <f>K5</f>
        <v>TEST, judge1 (CA)</v>
      </c>
      <c r="K7" s="618" t="str">
        <f>I5</f>
        <v>Goveia</v>
      </c>
      <c r="L7" s="998"/>
      <c r="M7" s="620">
        <f>M5</f>
        <v>43256</v>
      </c>
      <c r="N7" s="621" t="str">
        <f>N5</f>
        <v>9:00:00 AM EST</v>
      </c>
      <c r="O7" s="622" t="str">
        <f>O5</f>
        <v>D</v>
      </c>
      <c r="Q7" s="370" t="s">
        <v>1132</v>
      </c>
      <c r="R7" s="371">
        <v>43257</v>
      </c>
      <c r="S7" s="348" t="str">
        <f t="shared" si="0"/>
        <v>N</v>
      </c>
      <c r="T7" s="372"/>
      <c r="U7" s="372">
        <f t="shared" si="1"/>
        <v>0</v>
      </c>
      <c r="V7" s="371">
        <v>43257</v>
      </c>
      <c r="W7" s="371"/>
      <c r="X7" s="373">
        <f t="shared" si="2"/>
        <v>-30899</v>
      </c>
      <c r="Y7" s="374"/>
      <c r="Z7" s="374"/>
      <c r="AA7" s="375">
        <f t="shared" si="3"/>
        <v>0</v>
      </c>
    </row>
    <row r="8" spans="1:27" ht="36">
      <c r="A8" s="999" t="s">
        <v>7</v>
      </c>
      <c r="B8" s="1000" t="s">
        <v>1188</v>
      </c>
      <c r="C8" s="721"/>
      <c r="D8" s="721"/>
      <c r="E8" s="720" t="s">
        <v>439</v>
      </c>
      <c r="F8" s="721">
        <v>2016008592</v>
      </c>
      <c r="G8" s="380" t="s">
        <v>1189</v>
      </c>
      <c r="H8" s="721">
        <v>1628</v>
      </c>
      <c r="I8" s="628" t="str">
        <f>J5</f>
        <v>Sasidhar, Koduru</v>
      </c>
      <c r="J8" s="628" t="str">
        <f>I5</f>
        <v>Goveia</v>
      </c>
      <c r="K8" s="628" t="str">
        <f>K5</f>
        <v>TEST, judge1 (CA)</v>
      </c>
      <c r="L8" s="998" t="s">
        <v>95</v>
      </c>
      <c r="M8" s="629">
        <f>M5</f>
        <v>43256</v>
      </c>
      <c r="N8" s="630" t="str">
        <f>N5</f>
        <v>9:00:00 AM EST</v>
      </c>
      <c r="O8" s="631" t="str">
        <f>O5</f>
        <v>D</v>
      </c>
      <c r="Q8" s="370"/>
      <c r="R8" s="371"/>
      <c r="S8" s="348" t="str">
        <f t="shared" si="0"/>
        <v>N</v>
      </c>
      <c r="T8" s="372"/>
      <c r="U8" s="372">
        <f t="shared" si="1"/>
        <v>0</v>
      </c>
      <c r="V8" s="371"/>
      <c r="W8" s="371"/>
      <c r="X8" s="373">
        <f t="shared" si="2"/>
        <v>-1</v>
      </c>
      <c r="Y8" s="374"/>
      <c r="Z8" s="374"/>
      <c r="AA8" s="375">
        <f t="shared" si="3"/>
        <v>0</v>
      </c>
    </row>
    <row r="9" spans="1:27" ht="54">
      <c r="A9" s="623" t="s">
        <v>7</v>
      </c>
      <c r="B9" s="718" t="s">
        <v>1190</v>
      </c>
      <c r="C9" s="626" t="s">
        <v>451</v>
      </c>
      <c r="D9" s="626"/>
      <c r="E9" s="624" t="s">
        <v>1191</v>
      </c>
      <c r="F9" s="626">
        <v>2017000243</v>
      </c>
      <c r="G9" s="389" t="s">
        <v>1192</v>
      </c>
      <c r="H9" s="626">
        <v>1627</v>
      </c>
      <c r="I9" s="628" t="str">
        <f>K5</f>
        <v>TEST, judge1 (CA)</v>
      </c>
      <c r="J9" s="628" t="str">
        <f>I5</f>
        <v>Goveia</v>
      </c>
      <c r="K9" s="628" t="str">
        <f>J5</f>
        <v>Sasidhar, Koduru</v>
      </c>
      <c r="L9" s="1001" t="s">
        <v>95</v>
      </c>
      <c r="M9" s="718">
        <f>M5</f>
        <v>43256</v>
      </c>
      <c r="N9" s="630" t="str">
        <f>N5</f>
        <v>9:00:00 AM EST</v>
      </c>
      <c r="O9" s="631" t="str">
        <f>O5</f>
        <v>D</v>
      </c>
      <c r="Q9" s="370"/>
      <c r="R9" s="371"/>
      <c r="S9" s="348" t="str">
        <f t="shared" si="0"/>
        <v>N</v>
      </c>
      <c r="T9" s="372"/>
      <c r="U9" s="372">
        <f t="shared" si="1"/>
        <v>0</v>
      </c>
      <c r="V9" s="371"/>
      <c r="W9" s="371"/>
      <c r="X9" s="373">
        <f t="shared" si="2"/>
        <v>-1</v>
      </c>
      <c r="Y9" s="374"/>
      <c r="Z9" s="374"/>
      <c r="AA9" s="375">
        <f t="shared" si="3"/>
        <v>0</v>
      </c>
    </row>
    <row r="10" spans="1:27" ht="18.5" thickBot="1">
      <c r="A10" s="634" t="s">
        <v>12</v>
      </c>
      <c r="B10" s="640" t="s">
        <v>1193</v>
      </c>
      <c r="C10" s="1002"/>
      <c r="D10" s="1002"/>
      <c r="E10" s="1003" t="s">
        <v>377</v>
      </c>
      <c r="F10" s="1002">
        <v>2017000379</v>
      </c>
      <c r="G10" s="1004" t="s">
        <v>1194</v>
      </c>
      <c r="H10" s="1002">
        <v>1653</v>
      </c>
      <c r="I10" s="638" t="str">
        <f>K5</f>
        <v>TEST, judge1 (CA)</v>
      </c>
      <c r="J10" s="638" t="str">
        <f>J5</f>
        <v>Sasidhar, Koduru</v>
      </c>
      <c r="K10" s="638" t="str">
        <f>I5</f>
        <v>Goveia</v>
      </c>
      <c r="L10" s="1005" t="s">
        <v>95</v>
      </c>
      <c r="M10" s="640">
        <f>M5</f>
        <v>43256</v>
      </c>
      <c r="N10" s="641" t="str">
        <f>N5</f>
        <v>9:00:00 AM EST</v>
      </c>
      <c r="O10" s="642" t="str">
        <f>O5</f>
        <v>D</v>
      </c>
      <c r="Q10" s="370"/>
      <c r="R10" s="371"/>
      <c r="S10" s="348" t="str">
        <f t="shared" si="0"/>
        <v>N</v>
      </c>
      <c r="T10" s="372"/>
      <c r="U10" s="372">
        <f t="shared" si="1"/>
        <v>0</v>
      </c>
      <c r="V10" s="371"/>
      <c r="W10" s="371"/>
      <c r="X10" s="373">
        <f t="shared" si="2"/>
        <v>-1</v>
      </c>
      <c r="Y10" s="374"/>
      <c r="Z10" s="374"/>
      <c r="AA10" s="375">
        <f t="shared" si="3"/>
        <v>0</v>
      </c>
    </row>
    <row r="11" spans="1:27" ht="55" thickTop="1" thickBot="1">
      <c r="A11" s="732" t="s">
        <v>7</v>
      </c>
      <c r="B11" s="707" t="s">
        <v>1195</v>
      </c>
      <c r="C11" s="736"/>
      <c r="D11" s="736"/>
      <c r="E11" s="735"/>
      <c r="F11" s="736">
        <v>2007001140</v>
      </c>
      <c r="G11" s="736">
        <v>10753729</v>
      </c>
      <c r="H11" s="736"/>
      <c r="I11" s="737" t="s">
        <v>3040</v>
      </c>
      <c r="J11" s="737" t="s">
        <v>3041</v>
      </c>
      <c r="K11" s="737" t="s">
        <v>3042</v>
      </c>
      <c r="L11" s="1006"/>
      <c r="M11" s="707">
        <v>43256</v>
      </c>
      <c r="N11" s="739" t="s">
        <v>43</v>
      </c>
      <c r="O11" s="740" t="s">
        <v>513</v>
      </c>
      <c r="Q11" s="370" t="s">
        <v>1093</v>
      </c>
      <c r="R11" s="371">
        <v>43265</v>
      </c>
      <c r="S11" s="348" t="str">
        <f t="shared" si="0"/>
        <v>N</v>
      </c>
      <c r="T11" s="372"/>
      <c r="U11" s="372">
        <f t="shared" si="1"/>
        <v>0</v>
      </c>
      <c r="V11" s="371">
        <v>43269</v>
      </c>
      <c r="W11" s="371">
        <v>43272</v>
      </c>
      <c r="X11" s="373">
        <f t="shared" si="2"/>
        <v>3</v>
      </c>
      <c r="Y11" s="374"/>
      <c r="Z11" s="374"/>
      <c r="AA11" s="375">
        <f t="shared" si="3"/>
        <v>0</v>
      </c>
    </row>
    <row r="12" spans="1:27" ht="55" thickTop="1" thickBot="1">
      <c r="A12" s="732" t="s">
        <v>7</v>
      </c>
      <c r="B12" s="707" t="s">
        <v>1196</v>
      </c>
      <c r="C12" s="736"/>
      <c r="D12" s="736"/>
      <c r="E12" s="735"/>
      <c r="F12" s="736" t="s">
        <v>1124</v>
      </c>
      <c r="G12" s="736"/>
      <c r="H12" s="736"/>
      <c r="I12" s="737" t="s">
        <v>126</v>
      </c>
      <c r="J12" s="737" t="s">
        <v>230</v>
      </c>
      <c r="K12" s="737" t="s">
        <v>333</v>
      </c>
      <c r="L12" s="1006"/>
      <c r="M12" s="707">
        <v>43256</v>
      </c>
      <c r="N12" s="739" t="s">
        <v>43</v>
      </c>
      <c r="O12" s="740" t="s">
        <v>13</v>
      </c>
      <c r="Q12" s="370"/>
      <c r="R12" s="371"/>
      <c r="S12" s="348" t="str">
        <f t="shared" si="0"/>
        <v>N</v>
      </c>
      <c r="T12" s="372"/>
      <c r="U12" s="372">
        <f t="shared" si="1"/>
        <v>0</v>
      </c>
      <c r="V12" s="371"/>
      <c r="W12" s="371"/>
      <c r="X12" s="373">
        <f t="shared" si="2"/>
        <v>-1</v>
      </c>
      <c r="Y12" s="374"/>
      <c r="Z12" s="374"/>
      <c r="AA12" s="375">
        <f t="shared" si="3"/>
        <v>0</v>
      </c>
    </row>
    <row r="13" spans="1:27" ht="73" thickTop="1" thickBot="1">
      <c r="A13" s="685" t="s">
        <v>7</v>
      </c>
      <c r="B13" s="692" t="s">
        <v>1164</v>
      </c>
      <c r="C13" s="689"/>
      <c r="D13" s="689"/>
      <c r="E13" s="688"/>
      <c r="F13" s="689" t="s">
        <v>1197</v>
      </c>
      <c r="G13" s="689"/>
      <c r="H13" s="689"/>
      <c r="I13" s="690" t="s">
        <v>299</v>
      </c>
      <c r="J13" s="690" t="s">
        <v>163</v>
      </c>
      <c r="K13" s="690" t="s">
        <v>331</v>
      </c>
      <c r="L13" s="1007" t="s">
        <v>1198</v>
      </c>
      <c r="M13" s="692">
        <v>43256</v>
      </c>
      <c r="N13" s="693" t="s">
        <v>612</v>
      </c>
      <c r="O13" s="694" t="s">
        <v>8</v>
      </c>
      <c r="Q13" s="370"/>
      <c r="R13" s="371"/>
      <c r="S13" s="348" t="str">
        <f t="shared" si="0"/>
        <v>N</v>
      </c>
      <c r="T13" s="372"/>
      <c r="U13" s="372">
        <f t="shared" si="1"/>
        <v>0</v>
      </c>
      <c r="V13" s="371"/>
      <c r="W13" s="371"/>
      <c r="X13" s="373">
        <f t="shared" si="2"/>
        <v>-1</v>
      </c>
      <c r="Y13" s="374"/>
      <c r="Z13" s="374"/>
      <c r="AA13" s="375">
        <f t="shared" si="3"/>
        <v>0</v>
      </c>
    </row>
    <row r="14" spans="1:27" ht="73" thickTop="1" thickBot="1">
      <c r="A14" s="732" t="s">
        <v>7</v>
      </c>
      <c r="B14" s="707" t="s">
        <v>1161</v>
      </c>
      <c r="C14" s="736"/>
      <c r="D14" s="736"/>
      <c r="E14" s="735"/>
      <c r="F14" s="735" t="s">
        <v>1199</v>
      </c>
      <c r="G14" s="736"/>
      <c r="H14" s="736"/>
      <c r="I14" s="737" t="s">
        <v>239</v>
      </c>
      <c r="J14" s="737" t="s">
        <v>138</v>
      </c>
      <c r="K14" s="737" t="s">
        <v>73</v>
      </c>
      <c r="L14" s="1006"/>
      <c r="M14" s="707">
        <v>43257</v>
      </c>
      <c r="N14" s="739" t="s">
        <v>9</v>
      </c>
      <c r="O14" s="740" t="s">
        <v>8</v>
      </c>
      <c r="Q14" s="370" t="s">
        <v>1108</v>
      </c>
      <c r="R14" s="371">
        <v>43266</v>
      </c>
      <c r="S14" s="348" t="str">
        <f t="shared" si="0"/>
        <v>N</v>
      </c>
      <c r="T14" s="372"/>
      <c r="U14" s="372">
        <f t="shared" si="1"/>
        <v>0</v>
      </c>
      <c r="V14" s="371">
        <v>43269</v>
      </c>
      <c r="W14" s="371">
        <v>43283</v>
      </c>
      <c r="X14" s="373">
        <f t="shared" si="2"/>
        <v>10</v>
      </c>
      <c r="Y14" s="374"/>
      <c r="Z14" s="374"/>
      <c r="AA14" s="375">
        <f t="shared" si="3"/>
        <v>0</v>
      </c>
    </row>
    <row r="15" spans="1:27" ht="73" thickTop="1" thickBot="1">
      <c r="A15" s="732" t="s">
        <v>7</v>
      </c>
      <c r="B15" s="707" t="s">
        <v>1200</v>
      </c>
      <c r="C15" s="736"/>
      <c r="D15" s="736"/>
      <c r="E15" s="735"/>
      <c r="F15" s="736" t="s">
        <v>1169</v>
      </c>
      <c r="G15" s="736"/>
      <c r="H15" s="736"/>
      <c r="I15" s="737" t="s">
        <v>83</v>
      </c>
      <c r="J15" s="737" t="s">
        <v>282</v>
      </c>
      <c r="K15" s="737" t="s">
        <v>149</v>
      </c>
      <c r="L15" s="1006"/>
      <c r="M15" s="707">
        <v>43257</v>
      </c>
      <c r="N15" s="739" t="s">
        <v>40</v>
      </c>
      <c r="O15" s="740" t="s">
        <v>1015</v>
      </c>
      <c r="Q15" s="370"/>
      <c r="R15" s="371"/>
      <c r="S15" s="348" t="str">
        <f t="shared" si="0"/>
        <v>N</v>
      </c>
      <c r="T15" s="372"/>
      <c r="U15" s="372">
        <f t="shared" si="1"/>
        <v>0</v>
      </c>
      <c r="V15" s="371"/>
      <c r="W15" s="371"/>
      <c r="X15" s="373">
        <f t="shared" si="2"/>
        <v>-1</v>
      </c>
      <c r="Y15" s="374"/>
      <c r="Z15" s="374"/>
      <c r="AA15" s="375">
        <f t="shared" si="3"/>
        <v>0</v>
      </c>
    </row>
    <row r="16" spans="1:27" ht="73" thickTop="1" thickBot="1">
      <c r="A16" s="732" t="s">
        <v>7</v>
      </c>
      <c r="B16" s="707" t="s">
        <v>1201</v>
      </c>
      <c r="C16" s="736"/>
      <c r="D16" s="736"/>
      <c r="E16" s="735"/>
      <c r="F16" s="736" t="s">
        <v>1202</v>
      </c>
      <c r="G16" s="736"/>
      <c r="H16" s="736"/>
      <c r="I16" s="737" t="s">
        <v>264</v>
      </c>
      <c r="J16" s="737" t="s">
        <v>73</v>
      </c>
      <c r="K16" s="737" t="s">
        <v>177</v>
      </c>
      <c r="L16" s="1006"/>
      <c r="M16" s="707">
        <v>43258</v>
      </c>
      <c r="N16" s="739" t="s">
        <v>9</v>
      </c>
      <c r="O16" s="740" t="s">
        <v>8</v>
      </c>
      <c r="Q16" s="370" t="s">
        <v>1147</v>
      </c>
      <c r="R16" s="371">
        <v>43276</v>
      </c>
      <c r="S16" s="348" t="str">
        <f t="shared" si="0"/>
        <v>Y</v>
      </c>
      <c r="T16" s="372"/>
      <c r="U16" s="372">
        <f t="shared" si="1"/>
        <v>0</v>
      </c>
      <c r="V16" s="371">
        <v>43280</v>
      </c>
      <c r="W16" s="371">
        <v>43305</v>
      </c>
      <c r="X16" s="373">
        <f t="shared" si="2"/>
        <v>17</v>
      </c>
      <c r="Y16" s="374"/>
      <c r="Z16" s="374"/>
      <c r="AA16" s="375">
        <f t="shared" si="3"/>
        <v>0</v>
      </c>
    </row>
    <row r="17" spans="1:27" ht="36.5" thickTop="1">
      <c r="A17" s="603" t="s">
        <v>7</v>
      </c>
      <c r="B17" s="604" t="s">
        <v>1203</v>
      </c>
      <c r="C17" s="607"/>
      <c r="D17" s="607"/>
      <c r="E17" s="606" t="s">
        <v>370</v>
      </c>
      <c r="F17" s="607">
        <v>2016006718</v>
      </c>
      <c r="G17" s="367" t="s">
        <v>1204</v>
      </c>
      <c r="H17" s="607">
        <v>3696</v>
      </c>
      <c r="I17" s="608" t="s">
        <v>120</v>
      </c>
      <c r="J17" s="608" t="s">
        <v>145</v>
      </c>
      <c r="K17" s="608" t="s">
        <v>146</v>
      </c>
      <c r="L17" s="1008"/>
      <c r="M17" s="992">
        <v>43258</v>
      </c>
      <c r="N17" s="993" t="s">
        <v>9</v>
      </c>
      <c r="O17" s="994" t="s">
        <v>13</v>
      </c>
      <c r="P17" s="602" t="s">
        <v>1205</v>
      </c>
      <c r="Q17" s="370" t="s">
        <v>1108</v>
      </c>
      <c r="R17" s="371">
        <v>43264</v>
      </c>
      <c r="S17" s="348" t="str">
        <f t="shared" si="0"/>
        <v>N</v>
      </c>
      <c r="T17" s="372"/>
      <c r="U17" s="372">
        <f t="shared" si="1"/>
        <v>0</v>
      </c>
      <c r="V17" s="371">
        <v>43269</v>
      </c>
      <c r="W17" s="371"/>
      <c r="X17" s="373">
        <f t="shared" si="2"/>
        <v>-30907</v>
      </c>
      <c r="Y17" s="374"/>
      <c r="Z17" s="374"/>
      <c r="AA17" s="375">
        <f t="shared" si="3"/>
        <v>0</v>
      </c>
    </row>
    <row r="18" spans="1:27">
      <c r="A18" s="623" t="s">
        <v>7</v>
      </c>
      <c r="B18" s="624" t="s">
        <v>1206</v>
      </c>
      <c r="C18" s="626"/>
      <c r="D18" s="626"/>
      <c r="E18" s="624" t="s">
        <v>1207</v>
      </c>
      <c r="F18" s="626">
        <v>2016006991</v>
      </c>
      <c r="G18" s="389" t="s">
        <v>1208</v>
      </c>
      <c r="H18" s="626">
        <v>3695</v>
      </c>
      <c r="I18" s="628" t="str">
        <f>I17</f>
        <v>Crawford, M</v>
      </c>
      <c r="J18" s="628" t="str">
        <f>K17</f>
        <v>Finamore</v>
      </c>
      <c r="K18" s="628" t="str">
        <f>J17</f>
        <v>Fetting</v>
      </c>
      <c r="L18" s="1009" t="s">
        <v>95</v>
      </c>
      <c r="M18" s="629">
        <f>M17</f>
        <v>43258</v>
      </c>
      <c r="N18" s="630" t="str">
        <f>N17</f>
        <v>9:00:00 AM EST</v>
      </c>
      <c r="O18" s="631" t="str">
        <f>O17</f>
        <v>B</v>
      </c>
      <c r="P18" s="602" t="s">
        <v>1185</v>
      </c>
      <c r="Q18" s="370" t="s">
        <v>1108</v>
      </c>
      <c r="R18" s="371"/>
      <c r="S18" s="348" t="str">
        <f t="shared" si="0"/>
        <v>N</v>
      </c>
      <c r="T18" s="372"/>
      <c r="U18" s="372">
        <f t="shared" si="1"/>
        <v>0</v>
      </c>
      <c r="V18" s="371"/>
      <c r="W18" s="371"/>
      <c r="X18" s="373">
        <f t="shared" si="2"/>
        <v>-1</v>
      </c>
      <c r="Y18" s="374"/>
      <c r="Z18" s="374"/>
      <c r="AA18" s="375">
        <f t="shared" si="3"/>
        <v>0</v>
      </c>
    </row>
    <row r="19" spans="1:27" ht="87.5">
      <c r="A19" s="623" t="s">
        <v>7</v>
      </c>
      <c r="B19" s="718" t="s">
        <v>1206</v>
      </c>
      <c r="C19" s="721"/>
      <c r="D19" s="721"/>
      <c r="E19" s="720" t="s">
        <v>1207</v>
      </c>
      <c r="F19" s="721">
        <v>2016007023</v>
      </c>
      <c r="G19" s="380" t="s">
        <v>1209</v>
      </c>
      <c r="H19" s="721">
        <v>3622</v>
      </c>
      <c r="I19" s="628" t="str">
        <f>J17</f>
        <v>Fetting</v>
      </c>
      <c r="J19" s="628" t="str">
        <f>K17</f>
        <v>Finamore</v>
      </c>
      <c r="K19" s="628" t="str">
        <f>I17</f>
        <v>Crawford, M</v>
      </c>
      <c r="L19" s="1009" t="s">
        <v>1210</v>
      </c>
      <c r="M19" s="629">
        <f>M17</f>
        <v>43258</v>
      </c>
      <c r="N19" s="630" t="str">
        <f>N17</f>
        <v>9:00:00 AM EST</v>
      </c>
      <c r="O19" s="631" t="str">
        <f>O17</f>
        <v>B</v>
      </c>
      <c r="Q19" s="370" t="s">
        <v>1108</v>
      </c>
      <c r="R19" s="371"/>
      <c r="S19" s="348" t="str">
        <f t="shared" si="0"/>
        <v>N</v>
      </c>
      <c r="T19" s="372"/>
      <c r="U19" s="372">
        <f t="shared" si="1"/>
        <v>0</v>
      </c>
      <c r="V19" s="371"/>
      <c r="W19" s="371"/>
      <c r="X19" s="373">
        <f t="shared" si="2"/>
        <v>-1</v>
      </c>
      <c r="Y19" s="374"/>
      <c r="Z19" s="374"/>
      <c r="AA19" s="375">
        <f t="shared" si="3"/>
        <v>0</v>
      </c>
    </row>
    <row r="20" spans="1:27" ht="87.5">
      <c r="A20" s="623" t="s">
        <v>7</v>
      </c>
      <c r="B20" s="718" t="s">
        <v>418</v>
      </c>
      <c r="C20" s="721"/>
      <c r="D20" s="721"/>
      <c r="E20" s="720" t="s">
        <v>419</v>
      </c>
      <c r="F20" s="721">
        <v>2016007382</v>
      </c>
      <c r="G20" s="380" t="s">
        <v>1211</v>
      </c>
      <c r="H20" s="721">
        <v>3693</v>
      </c>
      <c r="I20" s="628" t="str">
        <f>J17</f>
        <v>Fetting</v>
      </c>
      <c r="J20" s="628" t="str">
        <f>I17</f>
        <v>Crawford, M</v>
      </c>
      <c r="K20" s="628" t="str">
        <f>K17</f>
        <v>Finamore</v>
      </c>
      <c r="L20" s="1009" t="s">
        <v>1212</v>
      </c>
      <c r="M20" s="629">
        <f>M17</f>
        <v>43258</v>
      </c>
      <c r="N20" s="630" t="str">
        <f>N17</f>
        <v>9:00:00 AM EST</v>
      </c>
      <c r="O20" s="631" t="str">
        <f>O17</f>
        <v>B</v>
      </c>
      <c r="Q20" s="370" t="s">
        <v>1108</v>
      </c>
      <c r="R20" s="371"/>
      <c r="S20" s="348" t="str">
        <f t="shared" si="0"/>
        <v>N</v>
      </c>
      <c r="T20" s="372"/>
      <c r="U20" s="372">
        <f t="shared" si="1"/>
        <v>0</v>
      </c>
      <c r="V20" s="371"/>
      <c r="W20" s="371"/>
      <c r="X20" s="373">
        <f t="shared" si="2"/>
        <v>-1</v>
      </c>
      <c r="Y20" s="374"/>
      <c r="Z20" s="374"/>
      <c r="AA20" s="375">
        <f t="shared" si="3"/>
        <v>0</v>
      </c>
    </row>
    <row r="21" spans="1:27" ht="54">
      <c r="A21" s="613" t="s">
        <v>7</v>
      </c>
      <c r="B21" s="633" t="s">
        <v>681</v>
      </c>
      <c r="C21" s="836"/>
      <c r="D21" s="836"/>
      <c r="E21" s="614" t="s">
        <v>1213</v>
      </c>
      <c r="F21" s="836">
        <v>2016007444</v>
      </c>
      <c r="G21" s="389" t="s">
        <v>1214</v>
      </c>
      <c r="H21" s="836">
        <v>3691</v>
      </c>
      <c r="I21" s="618" t="str">
        <f>K17</f>
        <v>Finamore</v>
      </c>
      <c r="J21" s="618" t="str">
        <f>I17</f>
        <v>Crawford, M</v>
      </c>
      <c r="K21" s="618" t="str">
        <f>J17</f>
        <v>Fetting</v>
      </c>
      <c r="L21" s="1009"/>
      <c r="M21" s="633">
        <f>M17</f>
        <v>43258</v>
      </c>
      <c r="N21" s="621" t="str">
        <f>N17</f>
        <v>9:00:00 AM EST</v>
      </c>
      <c r="O21" s="622" t="str">
        <f>O17</f>
        <v>B</v>
      </c>
      <c r="Q21" s="370" t="s">
        <v>1108</v>
      </c>
      <c r="R21" s="371">
        <v>43264</v>
      </c>
      <c r="S21" s="348" t="str">
        <f t="shared" si="0"/>
        <v>N</v>
      </c>
      <c r="T21" s="372"/>
      <c r="U21" s="372">
        <f t="shared" si="1"/>
        <v>0</v>
      </c>
      <c r="V21" s="371">
        <v>43269</v>
      </c>
      <c r="W21" s="371">
        <v>43269</v>
      </c>
      <c r="X21" s="373">
        <f t="shared" si="2"/>
        <v>0</v>
      </c>
      <c r="Y21" s="374"/>
      <c r="Z21" s="374"/>
      <c r="AA21" s="375">
        <f t="shared" si="3"/>
        <v>0</v>
      </c>
    </row>
    <row r="22" spans="1:27" ht="18.5" thickBot="1">
      <c r="A22" s="634" t="s">
        <v>7</v>
      </c>
      <c r="B22" s="640" t="s">
        <v>1215</v>
      </c>
      <c r="C22" s="1002"/>
      <c r="D22" s="1002"/>
      <c r="E22" s="1003" t="s">
        <v>1216</v>
      </c>
      <c r="F22" s="1002">
        <v>2016007505</v>
      </c>
      <c r="G22" s="1004" t="s">
        <v>1217</v>
      </c>
      <c r="H22" s="1002">
        <v>3689</v>
      </c>
      <c r="I22" s="727" t="str">
        <f>K17</f>
        <v>Finamore</v>
      </c>
      <c r="J22" s="727" t="str">
        <f>J17</f>
        <v>Fetting</v>
      </c>
      <c r="K22" s="727" t="str">
        <f>I17</f>
        <v>Crawford, M</v>
      </c>
      <c r="L22" s="1005" t="s">
        <v>95</v>
      </c>
      <c r="M22" s="729">
        <f>M17</f>
        <v>43258</v>
      </c>
      <c r="N22" s="730" t="str">
        <f>N17</f>
        <v>9:00:00 AM EST</v>
      </c>
      <c r="O22" s="731" t="str">
        <f>O17</f>
        <v>B</v>
      </c>
      <c r="Q22" s="370" t="s">
        <v>1108</v>
      </c>
      <c r="R22" s="371"/>
      <c r="S22" s="348" t="str">
        <f t="shared" si="0"/>
        <v>N</v>
      </c>
      <c r="T22" s="372"/>
      <c r="U22" s="372">
        <f t="shared" si="1"/>
        <v>0</v>
      </c>
      <c r="V22" s="371"/>
      <c r="W22" s="371"/>
      <c r="X22" s="373">
        <f t="shared" si="2"/>
        <v>-1</v>
      </c>
      <c r="Y22" s="374"/>
      <c r="Z22" s="374"/>
      <c r="AA22" s="375">
        <f t="shared" si="3"/>
        <v>0</v>
      </c>
    </row>
    <row r="23" spans="1:27" ht="55" thickTop="1" thickBot="1">
      <c r="A23" s="732" t="s">
        <v>7</v>
      </c>
      <c r="B23" s="707" t="s">
        <v>1218</v>
      </c>
      <c r="C23" s="736"/>
      <c r="D23" s="736"/>
      <c r="E23" s="735"/>
      <c r="F23" s="736" t="s">
        <v>1219</v>
      </c>
      <c r="G23" s="736"/>
      <c r="H23" s="736"/>
      <c r="I23" s="737" t="s">
        <v>304</v>
      </c>
      <c r="J23" s="737" t="s">
        <v>266</v>
      </c>
      <c r="K23" s="737" t="s">
        <v>348</v>
      </c>
      <c r="L23" s="1006"/>
      <c r="M23" s="707">
        <v>43258</v>
      </c>
      <c r="N23" s="739" t="s">
        <v>43</v>
      </c>
      <c r="O23" s="740" t="s">
        <v>13</v>
      </c>
      <c r="Q23" s="370" t="s">
        <v>1128</v>
      </c>
      <c r="R23" s="371">
        <v>43270</v>
      </c>
      <c r="S23" s="348" t="str">
        <f t="shared" si="0"/>
        <v>Y</v>
      </c>
      <c r="T23" s="372"/>
      <c r="U23" s="372">
        <f t="shared" si="1"/>
        <v>0</v>
      </c>
      <c r="V23" s="371">
        <v>43280</v>
      </c>
      <c r="W23" s="371">
        <v>43305</v>
      </c>
      <c r="X23" s="373">
        <f t="shared" si="2"/>
        <v>17</v>
      </c>
      <c r="Y23" s="374"/>
      <c r="Z23" s="374"/>
      <c r="AA23" s="375">
        <f t="shared" si="3"/>
        <v>0</v>
      </c>
    </row>
    <row r="24" spans="1:27" ht="73" thickTop="1" thickBot="1">
      <c r="A24" s="685" t="s">
        <v>7</v>
      </c>
      <c r="B24" s="692" t="s">
        <v>1127</v>
      </c>
      <c r="C24" s="689"/>
      <c r="D24" s="689"/>
      <c r="E24" s="688"/>
      <c r="F24" s="688" t="s">
        <v>1220</v>
      </c>
      <c r="G24" s="689"/>
      <c r="H24" s="689"/>
      <c r="I24" s="690" t="s">
        <v>143</v>
      </c>
      <c r="J24" s="690" t="s">
        <v>281</v>
      </c>
      <c r="K24" s="690" t="s">
        <v>194</v>
      </c>
      <c r="L24" s="1006" t="s">
        <v>1221</v>
      </c>
      <c r="M24" s="692">
        <v>43259</v>
      </c>
      <c r="N24" s="693" t="s">
        <v>9</v>
      </c>
      <c r="O24" s="694" t="s">
        <v>8</v>
      </c>
      <c r="Q24" s="370"/>
      <c r="R24" s="371"/>
      <c r="S24" s="348" t="str">
        <f t="shared" si="0"/>
        <v>N</v>
      </c>
      <c r="T24" s="372"/>
      <c r="U24" s="372">
        <f t="shared" si="1"/>
        <v>0</v>
      </c>
      <c r="V24" s="371"/>
      <c r="W24" s="371"/>
      <c r="X24" s="373">
        <f t="shared" si="2"/>
        <v>-1</v>
      </c>
      <c r="Y24" s="374"/>
      <c r="Z24" s="374"/>
      <c r="AA24" s="375">
        <f t="shared" si="3"/>
        <v>0</v>
      </c>
    </row>
    <row r="25" spans="1:27" ht="36.5" thickTop="1">
      <c r="A25" s="643" t="s">
        <v>7</v>
      </c>
      <c r="B25" s="644" t="s">
        <v>1222</v>
      </c>
      <c r="C25" s="645"/>
      <c r="D25" s="645"/>
      <c r="E25" s="646" t="s">
        <v>1223</v>
      </c>
      <c r="F25" s="646">
        <v>2016004644</v>
      </c>
      <c r="G25" s="647" t="s">
        <v>1224</v>
      </c>
      <c r="H25" s="646">
        <v>3731</v>
      </c>
      <c r="I25" s="646" t="s">
        <v>198</v>
      </c>
      <c r="J25" s="646" t="s">
        <v>276</v>
      </c>
      <c r="K25" s="646" t="s">
        <v>259</v>
      </c>
      <c r="L25" s="1010"/>
      <c r="M25" s="1011">
        <v>43262</v>
      </c>
      <c r="N25" s="1012" t="s">
        <v>9</v>
      </c>
      <c r="O25" s="1013" t="s">
        <v>31</v>
      </c>
      <c r="P25" s="602" t="s">
        <v>372</v>
      </c>
      <c r="Q25" s="370" t="s">
        <v>1093</v>
      </c>
      <c r="R25" s="371">
        <v>43271</v>
      </c>
      <c r="S25" s="348" t="str">
        <f t="shared" si="0"/>
        <v>N</v>
      </c>
      <c r="T25" s="372"/>
      <c r="U25" s="372">
        <f t="shared" si="1"/>
        <v>0</v>
      </c>
      <c r="V25" s="371"/>
      <c r="W25" s="371"/>
      <c r="X25" s="373">
        <f t="shared" si="2"/>
        <v>-1</v>
      </c>
      <c r="Y25" s="374"/>
      <c r="Z25" s="374"/>
      <c r="AA25" s="375">
        <f t="shared" si="3"/>
        <v>0</v>
      </c>
    </row>
    <row r="26" spans="1:27" ht="36">
      <c r="A26" s="652" t="s">
        <v>7</v>
      </c>
      <c r="B26" s="653" t="s">
        <v>1225</v>
      </c>
      <c r="C26" s="663"/>
      <c r="D26" s="663"/>
      <c r="E26" s="664" t="s">
        <v>1226</v>
      </c>
      <c r="F26" s="664">
        <v>2016005019</v>
      </c>
      <c r="G26" s="430" t="s">
        <v>1227</v>
      </c>
      <c r="H26" s="664">
        <v>3769</v>
      </c>
      <c r="I26" s="657" t="str">
        <f>I25</f>
        <v>Hutchings</v>
      </c>
      <c r="J26" s="657" t="str">
        <f>K25</f>
        <v>Meyers (R)</v>
      </c>
      <c r="K26" s="657" t="str">
        <f>J25</f>
        <v>Osinski (MI)</v>
      </c>
      <c r="L26" s="1014"/>
      <c r="M26" s="659">
        <f>M25</f>
        <v>43262</v>
      </c>
      <c r="N26" s="660" t="str">
        <f>N25</f>
        <v>9:00:00 AM EST</v>
      </c>
      <c r="O26" s="661" t="str">
        <f>O25</f>
        <v>2139
DETROIT</v>
      </c>
      <c r="P26" s="602" t="s">
        <v>1054</v>
      </c>
      <c r="Q26" s="370" t="s">
        <v>1093</v>
      </c>
      <c r="R26" s="371">
        <v>43271</v>
      </c>
      <c r="S26" s="348" t="str">
        <f t="shared" si="0"/>
        <v>N</v>
      </c>
      <c r="T26" s="372"/>
      <c r="U26" s="372">
        <f t="shared" si="1"/>
        <v>0</v>
      </c>
      <c r="V26" s="371">
        <v>43270</v>
      </c>
      <c r="W26" s="371"/>
      <c r="X26" s="373">
        <f t="shared" si="2"/>
        <v>-30908</v>
      </c>
      <c r="Y26" s="374"/>
      <c r="Z26" s="374"/>
      <c r="AA26" s="375">
        <f t="shared" si="3"/>
        <v>0</v>
      </c>
    </row>
    <row r="27" spans="1:27" ht="36">
      <c r="A27" s="652" t="s">
        <v>7</v>
      </c>
      <c r="B27" s="653" t="s">
        <v>1228</v>
      </c>
      <c r="C27" s="663"/>
      <c r="D27" s="663"/>
      <c r="E27" s="664" t="s">
        <v>1229</v>
      </c>
      <c r="F27" s="664">
        <v>2016006845</v>
      </c>
      <c r="G27" s="430" t="s">
        <v>1230</v>
      </c>
      <c r="H27" s="664">
        <v>3742</v>
      </c>
      <c r="I27" s="657" t="str">
        <f>J25</f>
        <v>Osinski (MI)</v>
      </c>
      <c r="J27" s="657" t="str">
        <f>K25</f>
        <v>Meyers (R)</v>
      </c>
      <c r="K27" s="657" t="str">
        <f>I25</f>
        <v>Hutchings</v>
      </c>
      <c r="L27" s="1014"/>
      <c r="M27" s="659">
        <f>M25</f>
        <v>43262</v>
      </c>
      <c r="N27" s="660" t="str">
        <f>N25</f>
        <v>9:00:00 AM EST</v>
      </c>
      <c r="O27" s="661" t="str">
        <f>O25</f>
        <v>2139
DETROIT</v>
      </c>
      <c r="Q27" s="370" t="s">
        <v>1093</v>
      </c>
      <c r="R27" s="371">
        <v>43271</v>
      </c>
      <c r="S27" s="348" t="str">
        <f t="shared" si="0"/>
        <v>N</v>
      </c>
      <c r="T27" s="372"/>
      <c r="U27" s="372">
        <f t="shared" si="1"/>
        <v>0</v>
      </c>
      <c r="V27" s="371">
        <v>43280</v>
      </c>
      <c r="W27" s="371">
        <v>43280</v>
      </c>
      <c r="X27" s="373">
        <f t="shared" si="2"/>
        <v>0</v>
      </c>
      <c r="Y27" s="374"/>
      <c r="Z27" s="374"/>
      <c r="AA27" s="375">
        <f t="shared" si="3"/>
        <v>0</v>
      </c>
    </row>
    <row r="28" spans="1:27" ht="36">
      <c r="A28" s="666" t="s">
        <v>7</v>
      </c>
      <c r="B28" s="667" t="s">
        <v>1231</v>
      </c>
      <c r="C28" s="668"/>
      <c r="D28" s="668"/>
      <c r="E28" s="669" t="s">
        <v>1232</v>
      </c>
      <c r="F28" s="669">
        <v>2016007012</v>
      </c>
      <c r="G28" s="430" t="s">
        <v>1233</v>
      </c>
      <c r="H28" s="669">
        <v>3714</v>
      </c>
      <c r="I28" s="670" t="str">
        <f>J25</f>
        <v>Osinski (MI)</v>
      </c>
      <c r="J28" s="670" t="str">
        <f>I25</f>
        <v>Hutchings</v>
      </c>
      <c r="K28" s="670" t="str">
        <f>K25</f>
        <v>Meyers (R)</v>
      </c>
      <c r="L28" s="1015" t="s">
        <v>57</v>
      </c>
      <c r="M28" s="763">
        <f>M25</f>
        <v>43262</v>
      </c>
      <c r="N28" s="672" t="str">
        <f>N25</f>
        <v>9:00:00 AM EST</v>
      </c>
      <c r="O28" s="673" t="str">
        <f>O25</f>
        <v>2139
DETROIT</v>
      </c>
      <c r="Q28" s="370"/>
      <c r="R28" s="371"/>
      <c r="S28" s="348" t="str">
        <f t="shared" si="0"/>
        <v>N</v>
      </c>
      <c r="T28" s="372"/>
      <c r="U28" s="372">
        <f t="shared" si="1"/>
        <v>0</v>
      </c>
      <c r="V28" s="371"/>
      <c r="W28" s="371"/>
      <c r="X28" s="373">
        <f t="shared" si="2"/>
        <v>-1</v>
      </c>
      <c r="Y28" s="374"/>
      <c r="Z28" s="374"/>
      <c r="AA28" s="375">
        <f t="shared" si="3"/>
        <v>0</v>
      </c>
    </row>
    <row r="29" spans="1:27" ht="36">
      <c r="A29" s="652" t="s">
        <v>7</v>
      </c>
      <c r="B29" s="653" t="s">
        <v>1234</v>
      </c>
      <c r="C29" s="663"/>
      <c r="D29" s="663"/>
      <c r="E29" s="664" t="s">
        <v>704</v>
      </c>
      <c r="F29" s="664">
        <v>2016008296</v>
      </c>
      <c r="G29" s="430" t="s">
        <v>705</v>
      </c>
      <c r="H29" s="664">
        <v>3749</v>
      </c>
      <c r="I29" s="657" t="str">
        <f>K25</f>
        <v>Meyers (R)</v>
      </c>
      <c r="J29" s="657" t="str">
        <f>I25</f>
        <v>Hutchings</v>
      </c>
      <c r="K29" s="657" t="str">
        <f>J25</f>
        <v>Osinski (MI)</v>
      </c>
      <c r="L29" s="1014"/>
      <c r="M29" s="662">
        <f>M25</f>
        <v>43262</v>
      </c>
      <c r="N29" s="660" t="str">
        <f>N25</f>
        <v>9:00:00 AM EST</v>
      </c>
      <c r="O29" s="661" t="str">
        <f>O25</f>
        <v>2139
DETROIT</v>
      </c>
      <c r="Q29" s="370" t="s">
        <v>1093</v>
      </c>
      <c r="R29" s="371">
        <v>43271</v>
      </c>
      <c r="S29" s="348" t="str">
        <f t="shared" si="0"/>
        <v>N</v>
      </c>
      <c r="T29" s="372"/>
      <c r="U29" s="372">
        <f t="shared" si="1"/>
        <v>0</v>
      </c>
      <c r="V29" s="371"/>
      <c r="W29" s="371"/>
      <c r="X29" s="373">
        <f t="shared" si="2"/>
        <v>-1</v>
      </c>
      <c r="Y29" s="374"/>
      <c r="Z29" s="374"/>
      <c r="AA29" s="375">
        <f t="shared" si="3"/>
        <v>0</v>
      </c>
    </row>
    <row r="30" spans="1:27" ht="53" thickBot="1">
      <c r="A30" s="764" t="s">
        <v>7</v>
      </c>
      <c r="B30" s="765" t="s">
        <v>1235</v>
      </c>
      <c r="C30" s="912" t="s">
        <v>1236</v>
      </c>
      <c r="D30" s="912"/>
      <c r="E30" s="914" t="s">
        <v>1237</v>
      </c>
      <c r="F30" s="914">
        <v>2016008601</v>
      </c>
      <c r="G30" s="440" t="s">
        <v>1238</v>
      </c>
      <c r="H30" s="914">
        <v>3754</v>
      </c>
      <c r="I30" s="769" t="str">
        <f>K25</f>
        <v>Meyers (R)</v>
      </c>
      <c r="J30" s="769" t="str">
        <f>J25</f>
        <v>Osinski (MI)</v>
      </c>
      <c r="K30" s="769" t="str">
        <f>I25</f>
        <v>Hutchings</v>
      </c>
      <c r="L30" s="1016" t="s">
        <v>1239</v>
      </c>
      <c r="M30" s="1017">
        <f>M25</f>
        <v>43262</v>
      </c>
      <c r="N30" s="772" t="str">
        <f>N25</f>
        <v>9:00:00 AM EST</v>
      </c>
      <c r="O30" s="773" t="str">
        <f>O25</f>
        <v>2139
DETROIT</v>
      </c>
      <c r="Q30" s="370" t="s">
        <v>1093</v>
      </c>
      <c r="R30" s="371">
        <v>43271</v>
      </c>
      <c r="S30" s="348" t="str">
        <f t="shared" si="0"/>
        <v>N</v>
      </c>
      <c r="T30" s="372"/>
      <c r="U30" s="372">
        <f t="shared" si="1"/>
        <v>0</v>
      </c>
      <c r="V30" s="371"/>
      <c r="W30" s="371"/>
      <c r="X30" s="373">
        <f t="shared" si="2"/>
        <v>-1</v>
      </c>
      <c r="Y30" s="374"/>
      <c r="Z30" s="374"/>
      <c r="AA30" s="375">
        <f t="shared" si="3"/>
        <v>0</v>
      </c>
    </row>
    <row r="31" spans="1:27" ht="73" thickTop="1" thickBot="1">
      <c r="A31" s="685" t="s">
        <v>7</v>
      </c>
      <c r="B31" s="686" t="s">
        <v>1162</v>
      </c>
      <c r="C31" s="687"/>
      <c r="D31" s="687"/>
      <c r="E31" s="689"/>
      <c r="F31" s="689" t="s">
        <v>1163</v>
      </c>
      <c r="G31" s="689"/>
      <c r="H31" s="689"/>
      <c r="I31" s="690" t="s">
        <v>333</v>
      </c>
      <c r="J31" s="690" t="s">
        <v>282</v>
      </c>
      <c r="K31" s="690" t="s">
        <v>111</v>
      </c>
      <c r="L31" s="1006" t="s">
        <v>1240</v>
      </c>
      <c r="M31" s="692">
        <v>43262</v>
      </c>
      <c r="N31" s="693" t="s">
        <v>28</v>
      </c>
      <c r="O31" s="694" t="s">
        <v>22</v>
      </c>
      <c r="Q31" s="370" t="s">
        <v>1108</v>
      </c>
      <c r="R31" s="371">
        <v>43272</v>
      </c>
      <c r="S31" s="348" t="str">
        <f t="shared" si="0"/>
        <v>Y</v>
      </c>
      <c r="T31" s="372"/>
      <c r="U31" s="372">
        <f t="shared" si="1"/>
        <v>0</v>
      </c>
      <c r="V31" s="371">
        <v>43280</v>
      </c>
      <c r="W31" s="371"/>
      <c r="X31" s="373">
        <f t="shared" si="2"/>
        <v>-30916</v>
      </c>
      <c r="Y31" s="374"/>
      <c r="Z31" s="374"/>
      <c r="AA31" s="375">
        <f t="shared" si="3"/>
        <v>0</v>
      </c>
    </row>
    <row r="32" spans="1:27" ht="91" thickTop="1" thickBot="1">
      <c r="A32" s="732" t="s">
        <v>7</v>
      </c>
      <c r="B32" s="707" t="s">
        <v>974</v>
      </c>
      <c r="C32" s="736"/>
      <c r="D32" s="736"/>
      <c r="E32" s="735"/>
      <c r="F32" s="736" t="s">
        <v>1241</v>
      </c>
      <c r="G32" s="736"/>
      <c r="H32" s="736"/>
      <c r="I32" s="737" t="s">
        <v>137</v>
      </c>
      <c r="J32" s="737" t="s">
        <v>281</v>
      </c>
      <c r="K32" s="737" t="s">
        <v>166</v>
      </c>
      <c r="L32" s="1006"/>
      <c r="M32" s="707">
        <v>43262</v>
      </c>
      <c r="N32" s="739" t="s">
        <v>43</v>
      </c>
      <c r="O32" s="740" t="s">
        <v>8</v>
      </c>
      <c r="Q32" s="370" t="s">
        <v>1108</v>
      </c>
      <c r="R32" s="371">
        <v>43272</v>
      </c>
      <c r="S32" s="348" t="str">
        <f t="shared" si="0"/>
        <v>Y</v>
      </c>
      <c r="T32" s="372"/>
      <c r="U32" s="372">
        <f t="shared" si="1"/>
        <v>0</v>
      </c>
      <c r="V32" s="371">
        <v>43280</v>
      </c>
      <c r="W32" s="371"/>
      <c r="X32" s="373">
        <f t="shared" si="2"/>
        <v>-30916</v>
      </c>
      <c r="Y32" s="374"/>
      <c r="Z32" s="374"/>
      <c r="AA32" s="375">
        <f t="shared" si="3"/>
        <v>0</v>
      </c>
    </row>
    <row r="33" spans="1:27" ht="91" thickTop="1" thickBot="1">
      <c r="A33" s="685" t="s">
        <v>7</v>
      </c>
      <c r="B33" s="692" t="s">
        <v>1242</v>
      </c>
      <c r="C33" s="689"/>
      <c r="D33" s="689"/>
      <c r="E33" s="688"/>
      <c r="F33" s="688" t="s">
        <v>1243</v>
      </c>
      <c r="G33" s="689"/>
      <c r="H33" s="689"/>
      <c r="I33" s="690" t="s">
        <v>253</v>
      </c>
      <c r="J33" s="690" t="s">
        <v>201</v>
      </c>
      <c r="K33" s="690" t="s">
        <v>351</v>
      </c>
      <c r="L33" s="1007" t="s">
        <v>1244</v>
      </c>
      <c r="M33" s="692">
        <v>43263</v>
      </c>
      <c r="N33" s="693" t="s">
        <v>9</v>
      </c>
      <c r="O33" s="694" t="s">
        <v>8</v>
      </c>
      <c r="Q33" s="370"/>
      <c r="R33" s="371"/>
      <c r="S33" s="348" t="str">
        <f t="shared" si="0"/>
        <v>N</v>
      </c>
      <c r="T33" s="372"/>
      <c r="U33" s="372">
        <f t="shared" si="1"/>
        <v>0</v>
      </c>
      <c r="V33" s="371"/>
      <c r="W33" s="371"/>
      <c r="X33" s="373">
        <f t="shared" si="2"/>
        <v>-1</v>
      </c>
      <c r="Y33" s="374"/>
      <c r="Z33" s="374"/>
      <c r="AA33" s="375">
        <f t="shared" si="3"/>
        <v>0</v>
      </c>
    </row>
    <row r="34" spans="1:27" ht="73" thickTop="1" thickBot="1">
      <c r="A34" s="732" t="s">
        <v>7</v>
      </c>
      <c r="B34" s="707" t="s">
        <v>1245</v>
      </c>
      <c r="C34" s="736"/>
      <c r="D34" s="736"/>
      <c r="E34" s="735"/>
      <c r="F34" s="735" t="s">
        <v>1246</v>
      </c>
      <c r="G34" s="736"/>
      <c r="H34" s="736"/>
      <c r="I34" s="737" t="s">
        <v>242</v>
      </c>
      <c r="J34" s="737" t="s">
        <v>97</v>
      </c>
      <c r="K34" s="737" t="s">
        <v>171</v>
      </c>
      <c r="L34" s="1006" t="s">
        <v>1247</v>
      </c>
      <c r="M34" s="707">
        <v>43263</v>
      </c>
      <c r="N34" s="739" t="s">
        <v>9</v>
      </c>
      <c r="O34" s="740" t="s">
        <v>13</v>
      </c>
      <c r="Q34" s="370" t="s">
        <v>1147</v>
      </c>
      <c r="R34" s="371">
        <v>43269</v>
      </c>
      <c r="S34" s="348" t="str">
        <f t="shared" ref="S34:S65" si="4">IF(NETWORKDAYS(M34,R34,$AC$2:$AC$4)-1&gt;7,"Y","N")</f>
        <v>N</v>
      </c>
      <c r="T34" s="372"/>
      <c r="U34" s="372">
        <f t="shared" si="1"/>
        <v>0</v>
      </c>
      <c r="V34" s="371">
        <v>43280</v>
      </c>
      <c r="W34" s="371">
        <v>43304</v>
      </c>
      <c r="X34" s="373">
        <f t="shared" si="2"/>
        <v>16</v>
      </c>
      <c r="Y34" s="374"/>
      <c r="Z34" s="374"/>
      <c r="AA34" s="375">
        <f t="shared" si="3"/>
        <v>0</v>
      </c>
    </row>
    <row r="35" spans="1:27" s="925" customFormat="1" ht="91" thickTop="1" thickBot="1">
      <c r="A35" s="685" t="s">
        <v>7</v>
      </c>
      <c r="B35" s="692" t="s">
        <v>1248</v>
      </c>
      <c r="C35" s="689"/>
      <c r="D35" s="689"/>
      <c r="E35" s="688"/>
      <c r="F35" s="689" t="s">
        <v>1249</v>
      </c>
      <c r="G35" s="689"/>
      <c r="H35" s="689"/>
      <c r="I35" s="690" t="s">
        <v>205</v>
      </c>
      <c r="J35" s="690" t="s">
        <v>194</v>
      </c>
      <c r="K35" s="690" t="s">
        <v>189</v>
      </c>
      <c r="L35" s="1007"/>
      <c r="M35" s="692">
        <v>43263</v>
      </c>
      <c r="N35" s="693" t="s">
        <v>9</v>
      </c>
      <c r="O35" s="694" t="s">
        <v>22</v>
      </c>
      <c r="Q35" s="926"/>
      <c r="R35" s="927"/>
      <c r="S35" s="928" t="str">
        <f t="shared" si="4"/>
        <v>N</v>
      </c>
      <c r="T35" s="929"/>
      <c r="U35" s="929">
        <f t="shared" si="1"/>
        <v>0</v>
      </c>
      <c r="V35" s="927"/>
      <c r="W35" s="927"/>
      <c r="X35" s="930">
        <f t="shared" si="2"/>
        <v>-1</v>
      </c>
      <c r="Y35" s="931"/>
      <c r="Z35" s="931"/>
      <c r="AA35" s="932">
        <f t="shared" si="3"/>
        <v>0</v>
      </c>
    </row>
    <row r="36" spans="1:27" ht="73" thickTop="1" thickBot="1">
      <c r="A36" s="732" t="s">
        <v>7</v>
      </c>
      <c r="B36" s="707" t="s">
        <v>1250</v>
      </c>
      <c r="C36" s="736"/>
      <c r="D36" s="736"/>
      <c r="E36" s="735"/>
      <c r="F36" s="735" t="s">
        <v>1251</v>
      </c>
      <c r="G36" s="736"/>
      <c r="H36" s="736"/>
      <c r="I36" s="737" t="s">
        <v>6</v>
      </c>
      <c r="J36" s="737" t="s">
        <v>222</v>
      </c>
      <c r="K36" s="737" t="s">
        <v>211</v>
      </c>
      <c r="L36" s="1006"/>
      <c r="M36" s="707">
        <v>43263</v>
      </c>
      <c r="N36" s="739" t="s">
        <v>43</v>
      </c>
      <c r="O36" s="740" t="s">
        <v>13</v>
      </c>
      <c r="Q36" s="370" t="s">
        <v>1128</v>
      </c>
      <c r="R36" s="371">
        <v>43277</v>
      </c>
      <c r="S36" s="348" t="str">
        <f t="shared" si="4"/>
        <v>Y</v>
      </c>
      <c r="T36" s="372"/>
      <c r="U36" s="372">
        <f t="shared" si="1"/>
        <v>0</v>
      </c>
      <c r="V36" s="371">
        <v>43286</v>
      </c>
      <c r="W36" s="371">
        <v>43304</v>
      </c>
      <c r="X36" s="373">
        <f t="shared" si="2"/>
        <v>12</v>
      </c>
      <c r="Y36" s="374"/>
      <c r="Z36" s="374"/>
      <c r="AA36" s="375">
        <f t="shared" si="3"/>
        <v>0</v>
      </c>
    </row>
    <row r="37" spans="1:27" ht="73" thickTop="1" thickBot="1">
      <c r="A37" s="732" t="s">
        <v>7</v>
      </c>
      <c r="B37" s="707" t="s">
        <v>1242</v>
      </c>
      <c r="C37" s="736"/>
      <c r="D37" s="736"/>
      <c r="E37" s="735"/>
      <c r="F37" s="735" t="s">
        <v>1252</v>
      </c>
      <c r="G37" s="736"/>
      <c r="H37" s="736"/>
      <c r="I37" s="737" t="s">
        <v>253</v>
      </c>
      <c r="J37" s="737" t="s">
        <v>201</v>
      </c>
      <c r="K37" s="737" t="s">
        <v>351</v>
      </c>
      <c r="L37" s="1006" t="s">
        <v>1244</v>
      </c>
      <c r="M37" s="707">
        <v>43264</v>
      </c>
      <c r="N37" s="739" t="s">
        <v>9</v>
      </c>
      <c r="O37" s="740" t="s">
        <v>8</v>
      </c>
      <c r="Q37" s="370"/>
      <c r="R37" s="371"/>
      <c r="S37" s="348" t="str">
        <f t="shared" si="4"/>
        <v>N</v>
      </c>
      <c r="T37" s="372"/>
      <c r="U37" s="372">
        <f t="shared" si="1"/>
        <v>0</v>
      </c>
      <c r="V37" s="371"/>
      <c r="W37" s="371"/>
      <c r="X37" s="373">
        <f t="shared" si="2"/>
        <v>-1</v>
      </c>
      <c r="Y37" s="374"/>
      <c r="Z37" s="374"/>
      <c r="AA37" s="375">
        <f t="shared" si="3"/>
        <v>0</v>
      </c>
    </row>
    <row r="38" spans="1:27" ht="55" thickTop="1" thickBot="1">
      <c r="A38" s="732" t="s">
        <v>7</v>
      </c>
      <c r="B38" s="707" t="s">
        <v>1253</v>
      </c>
      <c r="C38" s="736"/>
      <c r="D38" s="736"/>
      <c r="E38" s="735"/>
      <c r="F38" s="735" t="s">
        <v>1254</v>
      </c>
      <c r="G38" s="736"/>
      <c r="H38" s="736"/>
      <c r="I38" s="737" t="s">
        <v>196</v>
      </c>
      <c r="J38" s="737" t="s">
        <v>316</v>
      </c>
      <c r="K38" s="737" t="s">
        <v>261</v>
      </c>
      <c r="L38" s="1006"/>
      <c r="M38" s="707">
        <v>43264</v>
      </c>
      <c r="N38" s="739" t="s">
        <v>40</v>
      </c>
      <c r="O38" s="740" t="s">
        <v>1015</v>
      </c>
      <c r="Q38" s="370" t="s">
        <v>1093</v>
      </c>
      <c r="R38" s="371">
        <v>43276</v>
      </c>
      <c r="S38" s="348" t="str">
        <f t="shared" si="4"/>
        <v>Y</v>
      </c>
      <c r="T38" s="372"/>
      <c r="U38" s="372">
        <f t="shared" si="1"/>
        <v>0</v>
      </c>
      <c r="V38" s="371">
        <v>43280</v>
      </c>
      <c r="W38" s="371">
        <v>43290</v>
      </c>
      <c r="X38" s="373">
        <f t="shared" si="2"/>
        <v>6</v>
      </c>
      <c r="Y38" s="374"/>
      <c r="Z38" s="374"/>
      <c r="AA38" s="375">
        <f t="shared" si="3"/>
        <v>0</v>
      </c>
    </row>
    <row r="39" spans="1:27" ht="36.5" thickTop="1">
      <c r="A39" s="1018" t="s">
        <v>7</v>
      </c>
      <c r="B39" s="1019" t="s">
        <v>1255</v>
      </c>
      <c r="C39" s="949" t="s">
        <v>1256</v>
      </c>
      <c r="D39" s="949"/>
      <c r="E39" s="948" t="s">
        <v>1257</v>
      </c>
      <c r="F39" s="949">
        <v>2016005606</v>
      </c>
      <c r="G39" s="949" t="s">
        <v>1258</v>
      </c>
      <c r="H39" s="949">
        <v>1652</v>
      </c>
      <c r="I39" s="1020" t="s">
        <v>237</v>
      </c>
      <c r="J39" s="1020" t="s">
        <v>306</v>
      </c>
      <c r="K39" s="1020" t="s">
        <v>212</v>
      </c>
      <c r="L39" s="991" t="s">
        <v>95</v>
      </c>
      <c r="M39" s="1021">
        <v>43264</v>
      </c>
      <c r="N39" s="1022" t="s">
        <v>43</v>
      </c>
      <c r="O39" s="1023" t="s">
        <v>13</v>
      </c>
      <c r="P39" s="602" t="s">
        <v>441</v>
      </c>
      <c r="Q39" s="370"/>
      <c r="R39" s="371"/>
      <c r="S39" s="348" t="str">
        <f t="shared" si="4"/>
        <v>N</v>
      </c>
      <c r="T39" s="372"/>
      <c r="U39" s="372">
        <f t="shared" si="1"/>
        <v>0</v>
      </c>
      <c r="V39" s="371"/>
      <c r="W39" s="371"/>
      <c r="X39" s="373">
        <f t="shared" si="2"/>
        <v>-1</v>
      </c>
      <c r="Y39" s="374"/>
      <c r="Z39" s="374"/>
      <c r="AA39" s="375">
        <f t="shared" si="3"/>
        <v>0</v>
      </c>
    </row>
    <row r="40" spans="1:27">
      <c r="A40" s="999" t="s">
        <v>7</v>
      </c>
      <c r="B40" s="1000" t="s">
        <v>1259</v>
      </c>
      <c r="C40" s="626" t="s">
        <v>497</v>
      </c>
      <c r="D40" s="626"/>
      <c r="E40" s="624" t="s">
        <v>1260</v>
      </c>
      <c r="F40" s="626">
        <v>2016007912</v>
      </c>
      <c r="G40" s="626" t="s">
        <v>1261</v>
      </c>
      <c r="H40" s="626">
        <v>1621</v>
      </c>
      <c r="I40" s="628" t="str">
        <f>I39</f>
        <v>Majors (CO)</v>
      </c>
      <c r="J40" s="628" t="str">
        <f>K39</f>
        <v>Katz</v>
      </c>
      <c r="K40" s="628" t="str">
        <f>J39</f>
        <v>Schneider (TX)</v>
      </c>
      <c r="L40" s="998" t="s">
        <v>95</v>
      </c>
      <c r="M40" s="629">
        <f>M39</f>
        <v>43264</v>
      </c>
      <c r="N40" s="630" t="str">
        <f>N39</f>
        <v>1:00:00 PM EST</v>
      </c>
      <c r="O40" s="631" t="str">
        <f>O39</f>
        <v>B</v>
      </c>
      <c r="P40" s="602" t="s">
        <v>1185</v>
      </c>
      <c r="Q40" s="370"/>
      <c r="R40" s="371"/>
      <c r="S40" s="348" t="str">
        <f t="shared" si="4"/>
        <v>N</v>
      </c>
      <c r="T40" s="372"/>
      <c r="U40" s="372">
        <f t="shared" si="1"/>
        <v>0</v>
      </c>
      <c r="V40" s="371"/>
      <c r="W40" s="371"/>
      <c r="X40" s="373">
        <f t="shared" si="2"/>
        <v>-1</v>
      </c>
      <c r="Y40" s="374"/>
      <c r="Z40" s="374"/>
      <c r="AA40" s="375">
        <f t="shared" si="3"/>
        <v>0</v>
      </c>
    </row>
    <row r="41" spans="1:27">
      <c r="A41" s="995" t="s">
        <v>12</v>
      </c>
      <c r="B41" s="996" t="s">
        <v>1262</v>
      </c>
      <c r="C41" s="836"/>
      <c r="D41" s="836"/>
      <c r="E41" s="614" t="s">
        <v>1263</v>
      </c>
      <c r="F41" s="836">
        <v>2016005808</v>
      </c>
      <c r="G41" s="836" t="s">
        <v>1264</v>
      </c>
      <c r="H41" s="836">
        <v>1636</v>
      </c>
      <c r="I41" s="618" t="str">
        <f>J39</f>
        <v>Schneider (TX)</v>
      </c>
      <c r="J41" s="618" t="str">
        <f>K39</f>
        <v>Katz</v>
      </c>
      <c r="K41" s="618" t="str">
        <f>I39</f>
        <v>Majors (CO)</v>
      </c>
      <c r="L41" s="998"/>
      <c r="M41" s="620">
        <f>M39</f>
        <v>43264</v>
      </c>
      <c r="N41" s="621" t="str">
        <f>N39</f>
        <v>1:00:00 PM EST</v>
      </c>
      <c r="O41" s="622" t="str">
        <f>O39</f>
        <v>B</v>
      </c>
      <c r="Q41" s="370" t="s">
        <v>1108</v>
      </c>
      <c r="R41" s="371">
        <v>43273</v>
      </c>
      <c r="S41" s="348" t="str">
        <f t="shared" si="4"/>
        <v>N</v>
      </c>
      <c r="T41" s="372"/>
      <c r="U41" s="372">
        <f t="shared" si="1"/>
        <v>0</v>
      </c>
      <c r="V41" s="371">
        <v>43280</v>
      </c>
      <c r="W41" s="371">
        <v>43280</v>
      </c>
      <c r="X41" s="373">
        <f t="shared" si="2"/>
        <v>0</v>
      </c>
      <c r="Y41" s="374"/>
      <c r="Z41" s="374"/>
      <c r="AA41" s="375">
        <f t="shared" si="3"/>
        <v>0</v>
      </c>
    </row>
    <row r="42" spans="1:27">
      <c r="A42" s="955" t="s">
        <v>7</v>
      </c>
      <c r="B42" s="614" t="s">
        <v>1265</v>
      </c>
      <c r="C42" s="616"/>
      <c r="D42" s="616"/>
      <c r="E42" s="616" t="s">
        <v>1263</v>
      </c>
      <c r="F42" s="616">
        <v>2016004249</v>
      </c>
      <c r="G42" s="1024" t="s">
        <v>1266</v>
      </c>
      <c r="H42" s="836">
        <v>1633</v>
      </c>
      <c r="I42" s="618" t="str">
        <f>J39</f>
        <v>Schneider (TX)</v>
      </c>
      <c r="J42" s="618" t="str">
        <f>I39</f>
        <v>Majors (CO)</v>
      </c>
      <c r="K42" s="618" t="str">
        <f>K39</f>
        <v>Katz</v>
      </c>
      <c r="L42" s="998"/>
      <c r="M42" s="620">
        <f>M39</f>
        <v>43264</v>
      </c>
      <c r="N42" s="621" t="str">
        <f>N39</f>
        <v>1:00:00 PM EST</v>
      </c>
      <c r="O42" s="622" t="str">
        <f>O39</f>
        <v>B</v>
      </c>
      <c r="Q42" s="370" t="s">
        <v>1108</v>
      </c>
      <c r="R42" s="371">
        <v>43273</v>
      </c>
      <c r="S42" s="348" t="str">
        <f t="shared" si="4"/>
        <v>N</v>
      </c>
      <c r="T42" s="372"/>
      <c r="U42" s="372">
        <f t="shared" si="1"/>
        <v>0</v>
      </c>
      <c r="V42" s="371">
        <v>43280</v>
      </c>
      <c r="W42" s="371">
        <v>43280</v>
      </c>
      <c r="X42" s="373">
        <f t="shared" si="2"/>
        <v>0</v>
      </c>
      <c r="Y42" s="374"/>
      <c r="Z42" s="374"/>
      <c r="AA42" s="375">
        <f t="shared" si="3"/>
        <v>0</v>
      </c>
    </row>
    <row r="43" spans="1:27" ht="36">
      <c r="A43" s="999" t="s">
        <v>7</v>
      </c>
      <c r="B43" s="1000" t="s">
        <v>1267</v>
      </c>
      <c r="C43" s="721"/>
      <c r="D43" s="721"/>
      <c r="E43" s="720" t="s">
        <v>999</v>
      </c>
      <c r="F43" s="721">
        <v>2016007483</v>
      </c>
      <c r="G43" s="721" t="s">
        <v>1268</v>
      </c>
      <c r="H43" s="721">
        <v>1649</v>
      </c>
      <c r="I43" s="628" t="str">
        <f>K39</f>
        <v>Katz</v>
      </c>
      <c r="J43" s="628" t="str">
        <f>I39</f>
        <v>Majors (CO)</v>
      </c>
      <c r="K43" s="628" t="str">
        <f>J39</f>
        <v>Schneider (TX)</v>
      </c>
      <c r="L43" s="998" t="s">
        <v>95</v>
      </c>
      <c r="M43" s="718">
        <f>M39</f>
        <v>43264</v>
      </c>
      <c r="N43" s="630" t="str">
        <f>N39</f>
        <v>1:00:00 PM EST</v>
      </c>
      <c r="O43" s="631" t="str">
        <f>O39</f>
        <v>B</v>
      </c>
      <c r="Q43" s="370"/>
      <c r="R43" s="371"/>
      <c r="S43" s="348" t="str">
        <f t="shared" si="4"/>
        <v>N</v>
      </c>
      <c r="T43" s="372"/>
      <c r="U43" s="372">
        <f t="shared" si="1"/>
        <v>0</v>
      </c>
      <c r="V43" s="371"/>
      <c r="W43" s="371"/>
      <c r="X43" s="373">
        <f t="shared" si="2"/>
        <v>-1</v>
      </c>
      <c r="Y43" s="374"/>
      <c r="Z43" s="374"/>
      <c r="AA43" s="375">
        <f t="shared" si="3"/>
        <v>0</v>
      </c>
    </row>
    <row r="44" spans="1:27" ht="36.5" thickBot="1">
      <c r="A44" s="1025" t="s">
        <v>7</v>
      </c>
      <c r="B44" s="1026" t="s">
        <v>1269</v>
      </c>
      <c r="C44" s="1027"/>
      <c r="D44" s="1027"/>
      <c r="E44" s="1027" t="s">
        <v>790</v>
      </c>
      <c r="F44" s="1028">
        <v>2016003540</v>
      </c>
      <c r="G44" s="1029" t="s">
        <v>1270</v>
      </c>
      <c r="H44" s="1028">
        <v>1674</v>
      </c>
      <c r="I44" s="1030" t="str">
        <f>K39</f>
        <v>Katz</v>
      </c>
      <c r="J44" s="1030" t="str">
        <f>J39</f>
        <v>Schneider (TX)</v>
      </c>
      <c r="K44" s="1030" t="str">
        <f>I39</f>
        <v>Majors (CO)</v>
      </c>
      <c r="L44" s="1031"/>
      <c r="M44" s="969">
        <f>M39</f>
        <v>43264</v>
      </c>
      <c r="N44" s="970" t="str">
        <f>N39</f>
        <v>1:00:00 PM EST</v>
      </c>
      <c r="O44" s="971" t="str">
        <f>O39</f>
        <v>B</v>
      </c>
      <c r="Q44" s="370" t="s">
        <v>1108</v>
      </c>
      <c r="R44" s="371">
        <v>43273</v>
      </c>
      <c r="S44" s="348" t="str">
        <f t="shared" si="4"/>
        <v>N</v>
      </c>
      <c r="T44" s="372"/>
      <c r="U44" s="372">
        <f t="shared" si="1"/>
        <v>0</v>
      </c>
      <c r="V44" s="371">
        <v>43280</v>
      </c>
      <c r="W44" s="371">
        <v>43290</v>
      </c>
      <c r="X44" s="373">
        <f t="shared" si="2"/>
        <v>6</v>
      </c>
      <c r="Y44" s="374"/>
      <c r="Z44" s="374"/>
      <c r="AA44" s="375">
        <f t="shared" si="3"/>
        <v>0</v>
      </c>
    </row>
    <row r="45" spans="1:27" ht="36.5" thickTop="1">
      <c r="A45" s="1032" t="s">
        <v>7</v>
      </c>
      <c r="B45" s="1033" t="s">
        <v>1271</v>
      </c>
      <c r="C45" s="911" t="s">
        <v>1272</v>
      </c>
      <c r="D45" s="911"/>
      <c r="E45" s="910" t="s">
        <v>1273</v>
      </c>
      <c r="F45" s="911">
        <v>2016002320</v>
      </c>
      <c r="G45" s="425" t="s">
        <v>1274</v>
      </c>
      <c r="H45" s="911">
        <v>1714</v>
      </c>
      <c r="I45" s="1034" t="s">
        <v>293</v>
      </c>
      <c r="J45" s="1034" t="s">
        <v>132</v>
      </c>
      <c r="K45" s="1034" t="s">
        <v>283</v>
      </c>
      <c r="L45" s="1035"/>
      <c r="M45" s="649">
        <v>43265</v>
      </c>
      <c r="N45" s="650" t="s">
        <v>14</v>
      </c>
      <c r="O45" s="1036" t="s">
        <v>27</v>
      </c>
      <c r="P45" s="602" t="s">
        <v>593</v>
      </c>
      <c r="Q45" s="370" t="s">
        <v>1093</v>
      </c>
      <c r="R45" s="371">
        <v>43276</v>
      </c>
      <c r="S45" s="348" t="str">
        <f t="shared" si="4"/>
        <v>N</v>
      </c>
      <c r="T45" s="372"/>
      <c r="U45" s="372">
        <f t="shared" si="1"/>
        <v>0</v>
      </c>
      <c r="V45" s="371">
        <v>43280</v>
      </c>
      <c r="W45" s="371">
        <v>43293</v>
      </c>
      <c r="X45" s="373">
        <f t="shared" si="2"/>
        <v>9</v>
      </c>
      <c r="Y45" s="374"/>
      <c r="Z45" s="374"/>
      <c r="AA45" s="375">
        <f t="shared" si="3"/>
        <v>0</v>
      </c>
    </row>
    <row r="46" spans="1:27" ht="36">
      <c r="A46" s="652" t="s">
        <v>12</v>
      </c>
      <c r="B46" s="662" t="s">
        <v>1275</v>
      </c>
      <c r="C46" s="664"/>
      <c r="D46" s="664"/>
      <c r="E46" s="653" t="s">
        <v>1276</v>
      </c>
      <c r="F46" s="664">
        <v>2017002003</v>
      </c>
      <c r="G46" s="430" t="s">
        <v>1277</v>
      </c>
      <c r="H46" s="664">
        <v>1711</v>
      </c>
      <c r="I46" s="657" t="str">
        <f>I45</f>
        <v>Range (TX)</v>
      </c>
      <c r="J46" s="657" t="s">
        <v>300</v>
      </c>
      <c r="K46" s="657" t="str">
        <f>J45</f>
        <v>Dennett (R)</v>
      </c>
      <c r="L46" s="1015" t="s">
        <v>76</v>
      </c>
      <c r="M46" s="659">
        <f>M45</f>
        <v>43265</v>
      </c>
      <c r="N46" s="660" t="str">
        <f>N45</f>
        <v>9:00:00 AM CST</v>
      </c>
      <c r="O46" s="661" t="str">
        <f>O45</f>
        <v>155
DALLAS</v>
      </c>
      <c r="P46" s="602" t="s">
        <v>1278</v>
      </c>
      <c r="Q46" s="370" t="s">
        <v>1093</v>
      </c>
      <c r="R46" s="371">
        <v>43276</v>
      </c>
      <c r="S46" s="348" t="str">
        <f t="shared" si="4"/>
        <v>N</v>
      </c>
      <c r="T46" s="372"/>
      <c r="U46" s="372">
        <f t="shared" si="1"/>
        <v>0</v>
      </c>
      <c r="V46" s="371">
        <v>43280</v>
      </c>
      <c r="W46" s="371">
        <v>43290</v>
      </c>
      <c r="X46" s="373">
        <f t="shared" si="2"/>
        <v>6</v>
      </c>
      <c r="Y46" s="374"/>
      <c r="Z46" s="374"/>
      <c r="AA46" s="375">
        <f t="shared" si="3"/>
        <v>0</v>
      </c>
    </row>
    <row r="47" spans="1:27" ht="36">
      <c r="A47" s="652" t="s">
        <v>7</v>
      </c>
      <c r="B47" s="653" t="s">
        <v>1279</v>
      </c>
      <c r="C47" s="656" t="s">
        <v>1280</v>
      </c>
      <c r="D47" s="656"/>
      <c r="E47" s="655" t="s">
        <v>1281</v>
      </c>
      <c r="F47" s="656">
        <v>2017005801</v>
      </c>
      <c r="G47" s="435" t="s">
        <v>1282</v>
      </c>
      <c r="H47" s="656">
        <v>1733</v>
      </c>
      <c r="I47" s="657" t="str">
        <f>J45</f>
        <v>Dennett (R)</v>
      </c>
      <c r="J47" s="657" t="s">
        <v>300</v>
      </c>
      <c r="K47" s="657" t="str">
        <f>I45</f>
        <v>Range (TX)</v>
      </c>
      <c r="L47" s="1037" t="s">
        <v>84</v>
      </c>
      <c r="M47" s="659">
        <f>M45</f>
        <v>43265</v>
      </c>
      <c r="N47" s="660" t="str">
        <f>N45</f>
        <v>9:00:00 AM CST</v>
      </c>
      <c r="O47" s="661" t="str">
        <f>O45</f>
        <v>155
DALLAS</v>
      </c>
      <c r="Q47" s="370" t="s">
        <v>1093</v>
      </c>
      <c r="R47" s="371">
        <v>43276</v>
      </c>
      <c r="S47" s="348" t="str">
        <f t="shared" si="4"/>
        <v>N</v>
      </c>
      <c r="T47" s="372"/>
      <c r="U47" s="372">
        <f t="shared" si="1"/>
        <v>0</v>
      </c>
      <c r="V47" s="371">
        <v>43280</v>
      </c>
      <c r="W47" s="371">
        <v>43280</v>
      </c>
      <c r="X47" s="373">
        <f t="shared" si="2"/>
        <v>0</v>
      </c>
      <c r="Y47" s="374"/>
      <c r="Z47" s="374"/>
      <c r="AA47" s="375">
        <f t="shared" si="3"/>
        <v>0</v>
      </c>
    </row>
    <row r="48" spans="1:27" ht="36">
      <c r="A48" s="666" t="s">
        <v>7</v>
      </c>
      <c r="B48" s="669" t="s">
        <v>1283</v>
      </c>
      <c r="C48" s="669" t="s">
        <v>1284</v>
      </c>
      <c r="D48" s="669"/>
      <c r="E48" s="669" t="s">
        <v>1285</v>
      </c>
      <c r="F48" s="669">
        <v>2017000771</v>
      </c>
      <c r="G48" s="669" t="s">
        <v>1286</v>
      </c>
      <c r="H48" s="669">
        <v>1798</v>
      </c>
      <c r="I48" s="670" t="str">
        <f>J45</f>
        <v>Dennett (R)</v>
      </c>
      <c r="J48" s="670" t="str">
        <f>I45</f>
        <v>Range (TX)</v>
      </c>
      <c r="K48" s="670" t="s">
        <v>300</v>
      </c>
      <c r="L48" s="1037" t="s">
        <v>95</v>
      </c>
      <c r="M48" s="763">
        <f>M45</f>
        <v>43265</v>
      </c>
      <c r="N48" s="672" t="str">
        <f>N45</f>
        <v>9:00:00 AM CST</v>
      </c>
      <c r="O48" s="673" t="str">
        <f>O45</f>
        <v>155
DALLAS</v>
      </c>
      <c r="Q48" s="370"/>
      <c r="R48" s="371"/>
      <c r="S48" s="348" t="str">
        <f t="shared" si="4"/>
        <v>N</v>
      </c>
      <c r="T48" s="372"/>
      <c r="U48" s="372">
        <f t="shared" si="1"/>
        <v>0</v>
      </c>
      <c r="V48" s="371"/>
      <c r="W48" s="371"/>
      <c r="X48" s="373">
        <f t="shared" si="2"/>
        <v>-1</v>
      </c>
      <c r="Y48" s="374"/>
      <c r="Z48" s="374"/>
      <c r="AA48" s="375">
        <f t="shared" si="3"/>
        <v>0</v>
      </c>
    </row>
    <row r="49" spans="1:27" ht="54.5" thickBot="1">
      <c r="A49" s="764" t="s">
        <v>7</v>
      </c>
      <c r="B49" s="765" t="s">
        <v>1287</v>
      </c>
      <c r="C49" s="914"/>
      <c r="D49" s="914"/>
      <c r="E49" s="913" t="s">
        <v>1288</v>
      </c>
      <c r="F49" s="914">
        <v>2017008091</v>
      </c>
      <c r="G49" s="440" t="s">
        <v>1289</v>
      </c>
      <c r="H49" s="914">
        <v>1723</v>
      </c>
      <c r="I49" s="769" t="s">
        <v>300</v>
      </c>
      <c r="J49" s="769" t="str">
        <f>I45</f>
        <v>Range (TX)</v>
      </c>
      <c r="K49" s="769" t="str">
        <f>J45</f>
        <v>Dennett (R)</v>
      </c>
      <c r="L49" s="1038"/>
      <c r="M49" s="1017">
        <f>M45</f>
        <v>43265</v>
      </c>
      <c r="N49" s="772" t="str">
        <f>N45</f>
        <v>9:00:00 AM CST</v>
      </c>
      <c r="O49" s="773" t="str">
        <f>O45</f>
        <v>155
DALLAS</v>
      </c>
      <c r="Q49" s="370" t="s">
        <v>1093</v>
      </c>
      <c r="R49" s="371">
        <v>43276</v>
      </c>
      <c r="S49" s="348" t="str">
        <f t="shared" si="4"/>
        <v>N</v>
      </c>
      <c r="T49" s="372"/>
      <c r="U49" s="372">
        <f t="shared" si="1"/>
        <v>0</v>
      </c>
      <c r="V49" s="371">
        <v>43280</v>
      </c>
      <c r="W49" s="371"/>
      <c r="X49" s="373">
        <f t="shared" si="2"/>
        <v>-30916</v>
      </c>
      <c r="Y49" s="374"/>
      <c r="Z49" s="374"/>
      <c r="AA49" s="375">
        <f t="shared" si="3"/>
        <v>0</v>
      </c>
    </row>
    <row r="50" spans="1:27" ht="73" thickTop="1" thickBot="1">
      <c r="A50" s="741" t="s">
        <v>7</v>
      </c>
      <c r="B50" s="742" t="s">
        <v>1290</v>
      </c>
      <c r="C50" s="785"/>
      <c r="D50" s="785"/>
      <c r="E50" s="742"/>
      <c r="F50" s="785" t="s">
        <v>1291</v>
      </c>
      <c r="G50" s="1039"/>
      <c r="H50" s="785"/>
      <c r="I50" s="746" t="s">
        <v>274</v>
      </c>
      <c r="J50" s="746"/>
      <c r="K50" s="746" t="s">
        <v>261</v>
      </c>
      <c r="L50" s="1040"/>
      <c r="M50" s="748">
        <v>43265</v>
      </c>
      <c r="N50" s="749" t="s">
        <v>28</v>
      </c>
      <c r="O50" s="750" t="s">
        <v>8</v>
      </c>
      <c r="Q50" s="370" t="s">
        <v>1132</v>
      </c>
      <c r="R50" s="371">
        <v>43276</v>
      </c>
      <c r="S50" s="348" t="str">
        <f t="shared" si="4"/>
        <v>N</v>
      </c>
      <c r="T50" s="372"/>
      <c r="U50" s="372">
        <f t="shared" si="1"/>
        <v>0</v>
      </c>
      <c r="V50" s="371">
        <v>43286</v>
      </c>
      <c r="W50" s="371">
        <v>43286</v>
      </c>
      <c r="X50" s="373">
        <f t="shared" si="2"/>
        <v>0</v>
      </c>
      <c r="Y50" s="374"/>
      <c r="Z50" s="374"/>
      <c r="AA50" s="375">
        <f t="shared" si="3"/>
        <v>0</v>
      </c>
    </row>
    <row r="51" spans="1:27" ht="127" thickTop="1" thickBot="1">
      <c r="A51" s="1041" t="s">
        <v>7</v>
      </c>
      <c r="B51" s="1042" t="s">
        <v>1292</v>
      </c>
      <c r="C51" s="1043"/>
      <c r="D51" s="1043"/>
      <c r="E51" s="1042"/>
      <c r="F51" s="1042" t="s">
        <v>1293</v>
      </c>
      <c r="G51" s="1044"/>
      <c r="H51" s="1043"/>
      <c r="I51" s="1045" t="s">
        <v>30</v>
      </c>
      <c r="J51" s="1045" t="s">
        <v>208</v>
      </c>
      <c r="K51" s="1045" t="s">
        <v>105</v>
      </c>
      <c r="L51" s="1046"/>
      <c r="M51" s="1047">
        <v>43265</v>
      </c>
      <c r="N51" s="1048" t="s">
        <v>43</v>
      </c>
      <c r="O51" s="1049" t="s">
        <v>13</v>
      </c>
      <c r="Q51" s="370" t="s">
        <v>1132</v>
      </c>
      <c r="R51" s="371">
        <v>43280</v>
      </c>
      <c r="S51" s="348" t="str">
        <f t="shared" si="4"/>
        <v>Y</v>
      </c>
      <c r="T51" s="372"/>
      <c r="U51" s="372">
        <f t="shared" si="1"/>
        <v>0</v>
      </c>
      <c r="V51" s="371">
        <v>43286</v>
      </c>
      <c r="W51" s="371">
        <v>43311</v>
      </c>
      <c r="X51" s="373">
        <f t="shared" si="2"/>
        <v>17</v>
      </c>
      <c r="Y51" s="374"/>
      <c r="Z51" s="374"/>
      <c r="AA51" s="375">
        <f t="shared" si="3"/>
        <v>0</v>
      </c>
    </row>
    <row r="52" spans="1:27" ht="73" thickTop="1" thickBot="1">
      <c r="A52" s="732" t="s">
        <v>7</v>
      </c>
      <c r="B52" s="733" t="s">
        <v>1294</v>
      </c>
      <c r="C52" s="812"/>
      <c r="D52" s="812"/>
      <c r="E52" s="733"/>
      <c r="F52" s="812" t="s">
        <v>1295</v>
      </c>
      <c r="G52" s="1050"/>
      <c r="H52" s="812"/>
      <c r="I52" s="737" t="s">
        <v>323</v>
      </c>
      <c r="J52" s="737" t="s">
        <v>51</v>
      </c>
      <c r="K52" s="737" t="s">
        <v>351</v>
      </c>
      <c r="L52" s="1051"/>
      <c r="M52" s="707">
        <v>43265</v>
      </c>
      <c r="N52" s="739" t="s">
        <v>43</v>
      </c>
      <c r="O52" s="740" t="s">
        <v>22</v>
      </c>
      <c r="Q52" s="370" t="s">
        <v>1093</v>
      </c>
      <c r="R52" s="371">
        <v>43273</v>
      </c>
      <c r="S52" s="348" t="str">
        <f t="shared" si="4"/>
        <v>N</v>
      </c>
      <c r="T52" s="372"/>
      <c r="U52" s="372">
        <f t="shared" si="1"/>
        <v>0</v>
      </c>
      <c r="V52" s="371">
        <v>43280</v>
      </c>
      <c r="W52" s="371">
        <v>43287</v>
      </c>
      <c r="X52" s="373">
        <f t="shared" si="2"/>
        <v>5</v>
      </c>
      <c r="Y52" s="374"/>
      <c r="Z52" s="374"/>
      <c r="AA52" s="375">
        <f t="shared" si="3"/>
        <v>0</v>
      </c>
    </row>
    <row r="53" spans="1:27" ht="73" thickTop="1" thickBot="1">
      <c r="A53" s="1052" t="s">
        <v>7</v>
      </c>
      <c r="B53" s="1053" t="s">
        <v>1296</v>
      </c>
      <c r="C53" s="1054"/>
      <c r="D53" s="1054"/>
      <c r="E53" s="1053"/>
      <c r="F53" s="1054" t="s">
        <v>1297</v>
      </c>
      <c r="G53" s="1055"/>
      <c r="H53" s="1054"/>
      <c r="I53" s="1056" t="s">
        <v>149</v>
      </c>
      <c r="J53" s="1056" t="s">
        <v>112</v>
      </c>
      <c r="K53" s="1056" t="s">
        <v>253</v>
      </c>
      <c r="L53" s="1057"/>
      <c r="M53" s="1058">
        <v>43265</v>
      </c>
      <c r="N53" s="1059" t="s">
        <v>612</v>
      </c>
      <c r="O53" s="1060" t="s">
        <v>8</v>
      </c>
      <c r="Q53" s="370" t="s">
        <v>1147</v>
      </c>
      <c r="R53" s="371">
        <v>43278</v>
      </c>
      <c r="S53" s="348" t="str">
        <f t="shared" si="4"/>
        <v>Y</v>
      </c>
      <c r="T53" s="372"/>
      <c r="U53" s="372">
        <f t="shared" si="1"/>
        <v>0</v>
      </c>
      <c r="V53" s="371">
        <v>43286</v>
      </c>
      <c r="W53" s="371">
        <v>43290</v>
      </c>
      <c r="X53" s="373">
        <f t="shared" si="2"/>
        <v>2</v>
      </c>
      <c r="Y53" s="374"/>
      <c r="Z53" s="374"/>
      <c r="AA53" s="375">
        <f t="shared" si="3"/>
        <v>0</v>
      </c>
    </row>
    <row r="54" spans="1:27" ht="73" thickTop="1" thickBot="1">
      <c r="A54" s="1061" t="s">
        <v>7</v>
      </c>
      <c r="B54" s="1062" t="s">
        <v>1161</v>
      </c>
      <c r="C54" s="1063"/>
      <c r="D54" s="1063"/>
      <c r="E54" s="1062"/>
      <c r="F54" s="1062" t="s">
        <v>1298</v>
      </c>
      <c r="G54" s="1064"/>
      <c r="H54" s="1063"/>
      <c r="I54" s="1065" t="s">
        <v>334</v>
      </c>
      <c r="J54" s="1065" t="s">
        <v>282</v>
      </c>
      <c r="K54" s="1065" t="s">
        <v>210</v>
      </c>
      <c r="L54" s="1057" t="s">
        <v>1299</v>
      </c>
      <c r="M54" s="1066">
        <v>43269</v>
      </c>
      <c r="N54" s="1067" t="s">
        <v>43</v>
      </c>
      <c r="O54" s="1068" t="s">
        <v>8</v>
      </c>
      <c r="Q54" s="370"/>
      <c r="R54" s="371"/>
      <c r="S54" s="348" t="str">
        <f t="shared" si="4"/>
        <v>N</v>
      </c>
      <c r="T54" s="372"/>
      <c r="U54" s="372">
        <f t="shared" si="1"/>
        <v>0</v>
      </c>
      <c r="V54" s="371"/>
      <c r="W54" s="371"/>
      <c r="X54" s="373">
        <f t="shared" si="2"/>
        <v>-1</v>
      </c>
      <c r="Y54" s="374"/>
      <c r="Z54" s="374"/>
      <c r="AA54" s="375">
        <f t="shared" si="3"/>
        <v>0</v>
      </c>
    </row>
    <row r="55" spans="1:27" ht="18.5" thickTop="1">
      <c r="A55" s="603" t="s">
        <v>7</v>
      </c>
      <c r="B55" s="604" t="s">
        <v>1111</v>
      </c>
      <c r="C55" s="607" t="s">
        <v>1112</v>
      </c>
      <c r="D55" s="607"/>
      <c r="E55" s="606" t="s">
        <v>1113</v>
      </c>
      <c r="F55" s="607">
        <v>2016004486</v>
      </c>
      <c r="G55" s="367" t="s">
        <v>1300</v>
      </c>
      <c r="H55" s="607">
        <v>3657</v>
      </c>
      <c r="I55" s="608" t="s">
        <v>321</v>
      </c>
      <c r="J55" s="608" t="s">
        <v>100</v>
      </c>
      <c r="K55" s="608" t="s">
        <v>220</v>
      </c>
      <c r="L55" s="1008"/>
      <c r="M55" s="610">
        <v>43270</v>
      </c>
      <c r="N55" s="611" t="s">
        <v>9</v>
      </c>
      <c r="O55" s="1069" t="s">
        <v>13</v>
      </c>
      <c r="P55" s="1070" t="s">
        <v>552</v>
      </c>
      <c r="Q55" s="370" t="s">
        <v>1093</v>
      </c>
      <c r="R55" s="371">
        <v>43279</v>
      </c>
      <c r="S55" s="348" t="str">
        <f t="shared" si="4"/>
        <v>N</v>
      </c>
      <c r="T55" s="372"/>
      <c r="U55" s="372">
        <f t="shared" si="1"/>
        <v>0</v>
      </c>
      <c r="V55" s="371">
        <v>43286</v>
      </c>
      <c r="W55" s="371">
        <v>43291</v>
      </c>
      <c r="X55" s="373">
        <f t="shared" si="2"/>
        <v>3</v>
      </c>
      <c r="Y55" s="374"/>
      <c r="Z55" s="374"/>
      <c r="AA55" s="375">
        <f t="shared" si="3"/>
        <v>0</v>
      </c>
    </row>
    <row r="56" spans="1:27">
      <c r="A56" s="613" t="s">
        <v>7</v>
      </c>
      <c r="B56" s="614" t="s">
        <v>1111</v>
      </c>
      <c r="C56" s="617" t="s">
        <v>1112</v>
      </c>
      <c r="D56" s="617"/>
      <c r="E56" s="616" t="s">
        <v>1113</v>
      </c>
      <c r="F56" s="617">
        <v>2016004987</v>
      </c>
      <c r="G56" s="380" t="s">
        <v>1301</v>
      </c>
      <c r="H56" s="617">
        <v>3657</v>
      </c>
      <c r="I56" s="618" t="str">
        <f>I55</f>
        <v>Staicovici</v>
      </c>
      <c r="J56" s="618" t="str">
        <f>K55</f>
        <v>Knight</v>
      </c>
      <c r="K56" s="618" t="str">
        <f>J55</f>
        <v>Calve (R)</v>
      </c>
      <c r="L56" s="1009"/>
      <c r="M56" s="620">
        <f>M55</f>
        <v>43270</v>
      </c>
      <c r="N56" s="621" t="str">
        <f>N55</f>
        <v>9:00:00 AM EST</v>
      </c>
      <c r="O56" s="622" t="str">
        <f>O55</f>
        <v>B</v>
      </c>
      <c r="P56" s="1071" t="s">
        <v>1185</v>
      </c>
      <c r="Q56" s="370" t="s">
        <v>1093</v>
      </c>
      <c r="R56" s="371">
        <v>43279</v>
      </c>
      <c r="S56" s="348" t="str">
        <f t="shared" si="4"/>
        <v>N</v>
      </c>
      <c r="T56" s="372"/>
      <c r="U56" s="372">
        <f t="shared" si="1"/>
        <v>0</v>
      </c>
      <c r="V56" s="371">
        <v>43286</v>
      </c>
      <c r="W56" s="371">
        <v>43291</v>
      </c>
      <c r="X56" s="373">
        <f t="shared" si="2"/>
        <v>3</v>
      </c>
      <c r="Y56" s="374"/>
      <c r="Z56" s="374"/>
      <c r="AA56" s="375">
        <f t="shared" si="3"/>
        <v>0</v>
      </c>
    </row>
    <row r="57" spans="1:27">
      <c r="A57" s="613" t="s">
        <v>7</v>
      </c>
      <c r="B57" s="614" t="s">
        <v>1111</v>
      </c>
      <c r="C57" s="836" t="s">
        <v>1112</v>
      </c>
      <c r="D57" s="836"/>
      <c r="E57" s="614" t="s">
        <v>1113</v>
      </c>
      <c r="F57" s="836">
        <v>2016005847</v>
      </c>
      <c r="G57" s="389" t="s">
        <v>1302</v>
      </c>
      <c r="H57" s="836">
        <v>3656</v>
      </c>
      <c r="I57" s="618" t="str">
        <f>J55</f>
        <v>Calve (R)</v>
      </c>
      <c r="J57" s="618" t="str">
        <f>K55</f>
        <v>Knight</v>
      </c>
      <c r="K57" s="618" t="str">
        <f>I55</f>
        <v>Staicovici</v>
      </c>
      <c r="L57" s="1009"/>
      <c r="M57" s="620">
        <f>M55</f>
        <v>43270</v>
      </c>
      <c r="N57" s="621" t="str">
        <f>N55</f>
        <v>9:00:00 AM EST</v>
      </c>
      <c r="O57" s="622" t="str">
        <f>O55</f>
        <v>B</v>
      </c>
      <c r="Q57" s="370" t="s">
        <v>1093</v>
      </c>
      <c r="R57" s="371">
        <v>43279</v>
      </c>
      <c r="S57" s="348" t="str">
        <f t="shared" si="4"/>
        <v>N</v>
      </c>
      <c r="T57" s="372"/>
      <c r="U57" s="372">
        <f t="shared" si="1"/>
        <v>0</v>
      </c>
      <c r="V57" s="371">
        <v>43286</v>
      </c>
      <c r="W57" s="371">
        <v>43291</v>
      </c>
      <c r="X57" s="373">
        <f t="shared" si="2"/>
        <v>3</v>
      </c>
      <c r="Y57" s="374"/>
      <c r="Z57" s="374"/>
      <c r="AA57" s="375">
        <f t="shared" si="3"/>
        <v>0</v>
      </c>
    </row>
    <row r="58" spans="1:27">
      <c r="A58" s="613" t="s">
        <v>7</v>
      </c>
      <c r="B58" s="614" t="s">
        <v>913</v>
      </c>
      <c r="C58" s="836"/>
      <c r="D58" s="836"/>
      <c r="E58" s="614" t="s">
        <v>565</v>
      </c>
      <c r="F58" s="836">
        <v>2016005050</v>
      </c>
      <c r="G58" s="389" t="s">
        <v>1303</v>
      </c>
      <c r="H58" s="836">
        <v>3761</v>
      </c>
      <c r="I58" s="618" t="str">
        <f>J55</f>
        <v>Calve (R)</v>
      </c>
      <c r="J58" s="618" t="str">
        <f>I55</f>
        <v>Staicovici</v>
      </c>
      <c r="K58" s="618" t="str">
        <f>K55</f>
        <v>Knight</v>
      </c>
      <c r="L58" s="1009"/>
      <c r="M58" s="620">
        <f>M55</f>
        <v>43270</v>
      </c>
      <c r="N58" s="621" t="str">
        <f>N55</f>
        <v>9:00:00 AM EST</v>
      </c>
      <c r="O58" s="622" t="str">
        <f>O55</f>
        <v>B</v>
      </c>
      <c r="Q58" s="370" t="s">
        <v>1093</v>
      </c>
      <c r="R58" s="371">
        <v>43279</v>
      </c>
      <c r="S58" s="348" t="str">
        <f t="shared" si="4"/>
        <v>N</v>
      </c>
      <c r="T58" s="372"/>
      <c r="U58" s="372">
        <f t="shared" si="1"/>
        <v>0</v>
      </c>
      <c r="V58" s="371">
        <v>43286</v>
      </c>
      <c r="W58" s="371">
        <v>43291</v>
      </c>
      <c r="X58" s="373">
        <f t="shared" si="2"/>
        <v>3</v>
      </c>
      <c r="Y58" s="374"/>
      <c r="Z58" s="374"/>
      <c r="AA58" s="375">
        <f t="shared" si="3"/>
        <v>0</v>
      </c>
    </row>
    <row r="59" spans="1:27" ht="54">
      <c r="A59" s="613" t="s">
        <v>7</v>
      </c>
      <c r="B59" s="614" t="s">
        <v>1304</v>
      </c>
      <c r="C59" s="617"/>
      <c r="D59" s="617"/>
      <c r="E59" s="616" t="s">
        <v>507</v>
      </c>
      <c r="F59" s="617">
        <v>2016005573</v>
      </c>
      <c r="G59" s="380" t="s">
        <v>1305</v>
      </c>
      <c r="H59" s="617">
        <v>3742</v>
      </c>
      <c r="I59" s="618" t="str">
        <f>K55</f>
        <v>Knight</v>
      </c>
      <c r="J59" s="618" t="str">
        <f>I55</f>
        <v>Staicovici</v>
      </c>
      <c r="K59" s="618" t="str">
        <f>J55</f>
        <v>Calve (R)</v>
      </c>
      <c r="L59" s="1009"/>
      <c r="M59" s="633">
        <f>M55</f>
        <v>43270</v>
      </c>
      <c r="N59" s="621" t="str">
        <f>N55</f>
        <v>9:00:00 AM EST</v>
      </c>
      <c r="O59" s="622" t="str">
        <f>O55</f>
        <v>B</v>
      </c>
      <c r="Q59" s="370" t="s">
        <v>1093</v>
      </c>
      <c r="R59" s="371">
        <v>43279</v>
      </c>
      <c r="S59" s="348" t="str">
        <f t="shared" si="4"/>
        <v>N</v>
      </c>
      <c r="T59" s="372"/>
      <c r="U59" s="372">
        <f t="shared" si="1"/>
        <v>0</v>
      </c>
      <c r="V59" s="371">
        <v>43286</v>
      </c>
      <c r="W59" s="371">
        <v>43287</v>
      </c>
      <c r="X59" s="373">
        <f t="shared" si="2"/>
        <v>1</v>
      </c>
      <c r="Y59" s="374"/>
      <c r="Z59" s="374"/>
      <c r="AA59" s="375">
        <f t="shared" si="3"/>
        <v>0</v>
      </c>
    </row>
    <row r="60" spans="1:27" ht="18.5" thickBot="1">
      <c r="A60" s="1025" t="s">
        <v>7</v>
      </c>
      <c r="B60" s="969" t="s">
        <v>1306</v>
      </c>
      <c r="C60" s="1028"/>
      <c r="D60" s="1028"/>
      <c r="E60" s="1027" t="s">
        <v>1307</v>
      </c>
      <c r="F60" s="1028">
        <v>2016005037</v>
      </c>
      <c r="G60" s="1004" t="s">
        <v>1308</v>
      </c>
      <c r="H60" s="1028">
        <v>3742</v>
      </c>
      <c r="I60" s="1030" t="str">
        <f>K55</f>
        <v>Knight</v>
      </c>
      <c r="J60" s="1030" t="str">
        <f>J55</f>
        <v>Calve (R)</v>
      </c>
      <c r="K60" s="1030" t="str">
        <f>I55</f>
        <v>Staicovici</v>
      </c>
      <c r="L60" s="1005"/>
      <c r="M60" s="969">
        <f>M55</f>
        <v>43270</v>
      </c>
      <c r="N60" s="970" t="str">
        <f>N55</f>
        <v>9:00:00 AM EST</v>
      </c>
      <c r="O60" s="971" t="str">
        <f>O55</f>
        <v>B</v>
      </c>
      <c r="Q60" s="370" t="s">
        <v>1093</v>
      </c>
      <c r="R60" s="371">
        <v>43279</v>
      </c>
      <c r="S60" s="348" t="str">
        <f t="shared" si="4"/>
        <v>N</v>
      </c>
      <c r="T60" s="372"/>
      <c r="U60" s="372">
        <f t="shared" si="1"/>
        <v>0</v>
      </c>
      <c r="V60" s="371">
        <v>43286</v>
      </c>
      <c r="W60" s="371">
        <v>43287</v>
      </c>
      <c r="X60" s="373">
        <f t="shared" si="2"/>
        <v>1</v>
      </c>
      <c r="Y60" s="374"/>
      <c r="Z60" s="374"/>
      <c r="AA60" s="375">
        <f t="shared" si="3"/>
        <v>0</v>
      </c>
    </row>
    <row r="61" spans="1:27" ht="18.5" thickTop="1">
      <c r="A61" s="643" t="s">
        <v>7</v>
      </c>
      <c r="B61" s="644" t="s">
        <v>1309</v>
      </c>
      <c r="C61" s="911"/>
      <c r="D61" s="911"/>
      <c r="E61" s="910" t="s">
        <v>1310</v>
      </c>
      <c r="F61" s="911">
        <v>2016008555</v>
      </c>
      <c r="G61" s="425" t="s">
        <v>1311</v>
      </c>
      <c r="H61" s="911">
        <v>1727</v>
      </c>
      <c r="I61" s="646" t="s">
        <v>174</v>
      </c>
      <c r="J61" s="646" t="s">
        <v>199</v>
      </c>
      <c r="K61" s="646" t="s">
        <v>277</v>
      </c>
      <c r="L61" s="1072"/>
      <c r="M61" s="649">
        <v>43270</v>
      </c>
      <c r="N61" s="650" t="s">
        <v>9</v>
      </c>
      <c r="O61" s="1073" t="s">
        <v>22</v>
      </c>
      <c r="P61" s="602" t="s">
        <v>593</v>
      </c>
      <c r="Q61" s="370" t="s">
        <v>1108</v>
      </c>
      <c r="R61" s="371">
        <v>43279</v>
      </c>
      <c r="S61" s="348" t="str">
        <f t="shared" si="4"/>
        <v>N</v>
      </c>
      <c r="T61" s="372"/>
      <c r="U61" s="372">
        <f t="shared" si="1"/>
        <v>0</v>
      </c>
      <c r="V61" s="371">
        <v>43286</v>
      </c>
      <c r="W61" s="371">
        <v>43300</v>
      </c>
      <c r="X61" s="373">
        <f t="shared" si="2"/>
        <v>10</v>
      </c>
      <c r="Y61" s="374"/>
      <c r="Z61" s="374"/>
      <c r="AA61" s="375">
        <f t="shared" si="3"/>
        <v>0</v>
      </c>
    </row>
    <row r="62" spans="1:27" ht="36">
      <c r="A62" s="652" t="s">
        <v>7</v>
      </c>
      <c r="B62" s="653" t="s">
        <v>918</v>
      </c>
      <c r="C62" s="656"/>
      <c r="D62" s="656"/>
      <c r="E62" s="655" t="s">
        <v>507</v>
      </c>
      <c r="F62" s="656">
        <v>2017000111</v>
      </c>
      <c r="G62" s="435" t="s">
        <v>1312</v>
      </c>
      <c r="H62" s="656">
        <v>1778</v>
      </c>
      <c r="I62" s="657" t="str">
        <f>I61</f>
        <v>Gupta (R)</v>
      </c>
      <c r="J62" s="657" t="str">
        <f>K61</f>
        <v>Owens</v>
      </c>
      <c r="K62" s="657" t="str">
        <f>J61</f>
        <v>Inglese</v>
      </c>
      <c r="L62" s="1037"/>
      <c r="M62" s="659">
        <f>M61</f>
        <v>43270</v>
      </c>
      <c r="N62" s="660" t="str">
        <f>N61</f>
        <v>9:00:00 AM EST</v>
      </c>
      <c r="O62" s="661" t="str">
        <f>O61</f>
        <v>D</v>
      </c>
      <c r="P62" s="602" t="s">
        <v>1185</v>
      </c>
      <c r="Q62" s="370" t="s">
        <v>1108</v>
      </c>
      <c r="R62" s="371"/>
      <c r="S62" s="348" t="str">
        <f t="shared" si="4"/>
        <v>N</v>
      </c>
      <c r="T62" s="372"/>
      <c r="U62" s="372">
        <f t="shared" si="1"/>
        <v>0</v>
      </c>
      <c r="V62" s="371"/>
      <c r="W62" s="371"/>
      <c r="X62" s="373">
        <f t="shared" si="2"/>
        <v>-1</v>
      </c>
      <c r="Y62" s="374"/>
      <c r="Z62" s="374"/>
      <c r="AA62" s="375">
        <f t="shared" si="3"/>
        <v>0</v>
      </c>
    </row>
    <row r="63" spans="1:27">
      <c r="A63" s="652" t="s">
        <v>7</v>
      </c>
      <c r="B63" s="653" t="s">
        <v>1313</v>
      </c>
      <c r="C63" s="664"/>
      <c r="D63" s="664"/>
      <c r="E63" s="653" t="s">
        <v>1314</v>
      </c>
      <c r="F63" s="664">
        <v>2017000133</v>
      </c>
      <c r="G63" s="430" t="s">
        <v>1315</v>
      </c>
      <c r="H63" s="664">
        <v>1797</v>
      </c>
      <c r="I63" s="657" t="str">
        <f>J61</f>
        <v>Inglese</v>
      </c>
      <c r="J63" s="657" t="str">
        <f>K61</f>
        <v>Owens</v>
      </c>
      <c r="K63" s="657" t="str">
        <f>I61</f>
        <v>Gupta (R)</v>
      </c>
      <c r="L63" s="1037"/>
      <c r="M63" s="659">
        <f>M61</f>
        <v>43270</v>
      </c>
      <c r="N63" s="660" t="str">
        <f>N61</f>
        <v>9:00:00 AM EST</v>
      </c>
      <c r="O63" s="661" t="str">
        <f>O61</f>
        <v>D</v>
      </c>
      <c r="Q63" s="370" t="s">
        <v>1108</v>
      </c>
      <c r="R63" s="371">
        <v>43279</v>
      </c>
      <c r="S63" s="348" t="str">
        <f t="shared" si="4"/>
        <v>N</v>
      </c>
      <c r="T63" s="372"/>
      <c r="U63" s="372">
        <f t="shared" si="1"/>
        <v>0</v>
      </c>
      <c r="V63" s="371">
        <v>43286</v>
      </c>
      <c r="W63" s="371">
        <v>43292</v>
      </c>
      <c r="X63" s="373">
        <f t="shared" si="2"/>
        <v>4</v>
      </c>
      <c r="Y63" s="374"/>
      <c r="Z63" s="374"/>
      <c r="AA63" s="375">
        <f t="shared" si="3"/>
        <v>0</v>
      </c>
    </row>
    <row r="64" spans="1:27">
      <c r="A64" s="652" t="s">
        <v>7</v>
      </c>
      <c r="B64" s="653" t="s">
        <v>1316</v>
      </c>
      <c r="C64" s="656"/>
      <c r="D64" s="656"/>
      <c r="E64" s="655"/>
      <c r="F64" s="656">
        <v>2017000569</v>
      </c>
      <c r="G64" s="435">
        <v>14469174</v>
      </c>
      <c r="H64" s="656">
        <v>1765</v>
      </c>
      <c r="I64" s="657" t="str">
        <f>J61</f>
        <v>Inglese</v>
      </c>
      <c r="J64" s="657" t="str">
        <f>I61</f>
        <v>Gupta (R)</v>
      </c>
      <c r="K64" s="657" t="str">
        <f>K61</f>
        <v>Owens</v>
      </c>
      <c r="L64" s="1037"/>
      <c r="M64" s="659">
        <f>M61</f>
        <v>43270</v>
      </c>
      <c r="N64" s="660" t="str">
        <f>N61</f>
        <v>9:00:00 AM EST</v>
      </c>
      <c r="O64" s="661" t="str">
        <f>O61</f>
        <v>D</v>
      </c>
      <c r="Q64" s="370" t="s">
        <v>1108</v>
      </c>
      <c r="R64" s="371">
        <v>43279</v>
      </c>
      <c r="S64" s="348" t="str">
        <f t="shared" si="4"/>
        <v>N</v>
      </c>
      <c r="T64" s="372"/>
      <c r="U64" s="372">
        <f t="shared" si="1"/>
        <v>0</v>
      </c>
      <c r="V64" s="371">
        <v>43286</v>
      </c>
      <c r="W64" s="371">
        <v>43293</v>
      </c>
      <c r="X64" s="373">
        <f t="shared" si="2"/>
        <v>5</v>
      </c>
      <c r="Y64" s="374"/>
      <c r="Z64" s="374"/>
      <c r="AA64" s="375">
        <f t="shared" si="3"/>
        <v>0</v>
      </c>
    </row>
    <row r="65" spans="1:27" ht="36">
      <c r="A65" s="652" t="s">
        <v>7</v>
      </c>
      <c r="B65" s="662" t="s">
        <v>591</v>
      </c>
      <c r="C65" s="664"/>
      <c r="D65" s="664"/>
      <c r="E65" s="653" t="s">
        <v>370</v>
      </c>
      <c r="F65" s="664">
        <v>2017000227</v>
      </c>
      <c r="G65" s="430" t="s">
        <v>1317</v>
      </c>
      <c r="H65" s="664">
        <v>1767</v>
      </c>
      <c r="I65" s="657" t="str">
        <f>K61</f>
        <v>Owens</v>
      </c>
      <c r="J65" s="657" t="str">
        <f>I61</f>
        <v>Gupta (R)</v>
      </c>
      <c r="K65" s="657" t="str">
        <f>J61</f>
        <v>Inglese</v>
      </c>
      <c r="L65" s="1037"/>
      <c r="M65" s="662">
        <f>M61</f>
        <v>43270</v>
      </c>
      <c r="N65" s="660" t="str">
        <f>N61</f>
        <v>9:00:00 AM EST</v>
      </c>
      <c r="O65" s="661" t="str">
        <f>O61</f>
        <v>D</v>
      </c>
      <c r="Q65" s="370" t="s">
        <v>1108</v>
      </c>
      <c r="R65" s="371">
        <v>43279</v>
      </c>
      <c r="S65" s="348" t="str">
        <f t="shared" si="4"/>
        <v>N</v>
      </c>
      <c r="T65" s="372"/>
      <c r="U65" s="372">
        <f t="shared" si="1"/>
        <v>0</v>
      </c>
      <c r="V65" s="371">
        <v>43286</v>
      </c>
      <c r="W65" s="371">
        <v>43286</v>
      </c>
      <c r="X65" s="373">
        <f t="shared" si="2"/>
        <v>0</v>
      </c>
      <c r="Y65" s="374"/>
      <c r="Z65" s="374"/>
      <c r="AA65" s="375">
        <f t="shared" si="3"/>
        <v>0</v>
      </c>
    </row>
    <row r="66" spans="1:27" ht="36.5" thickBot="1">
      <c r="A66" s="764" t="s">
        <v>7</v>
      </c>
      <c r="B66" s="765" t="s">
        <v>1318</v>
      </c>
      <c r="C66" s="914"/>
      <c r="D66" s="914"/>
      <c r="E66" s="913" t="s">
        <v>370</v>
      </c>
      <c r="F66" s="914">
        <v>2017000373</v>
      </c>
      <c r="G66" s="440" t="s">
        <v>1319</v>
      </c>
      <c r="H66" s="914">
        <v>1733</v>
      </c>
      <c r="I66" s="769" t="str">
        <f>K61</f>
        <v>Owens</v>
      </c>
      <c r="J66" s="769" t="str">
        <f>J61</f>
        <v>Inglese</v>
      </c>
      <c r="K66" s="769" t="str">
        <f>I61</f>
        <v>Gupta (R)</v>
      </c>
      <c r="L66" s="1038"/>
      <c r="M66" s="1017">
        <f>M61</f>
        <v>43270</v>
      </c>
      <c r="N66" s="772" t="str">
        <f>N61</f>
        <v>9:00:00 AM EST</v>
      </c>
      <c r="O66" s="773" t="str">
        <f>O61</f>
        <v>D</v>
      </c>
      <c r="Q66" s="370" t="s">
        <v>1108</v>
      </c>
      <c r="R66" s="371">
        <v>43279</v>
      </c>
      <c r="S66" s="348" t="str">
        <f t="shared" ref="S66:S78" si="5">IF(NETWORKDAYS(M66,R66,$AC$2:$AC$4)-1&gt;7,"Y","N")</f>
        <v>N</v>
      </c>
      <c r="T66" s="372"/>
      <c r="U66" s="372">
        <f t="shared" si="1"/>
        <v>0</v>
      </c>
      <c r="V66" s="371">
        <v>43286</v>
      </c>
      <c r="W66" s="371">
        <v>43286</v>
      </c>
      <c r="X66" s="373">
        <f t="shared" si="2"/>
        <v>0</v>
      </c>
      <c r="Y66" s="374"/>
      <c r="Z66" s="374"/>
      <c r="AA66" s="375">
        <f t="shared" si="3"/>
        <v>0</v>
      </c>
    </row>
    <row r="67" spans="1:27" ht="163" thickTop="1" thickBot="1">
      <c r="A67" s="732" t="s">
        <v>7</v>
      </c>
      <c r="B67" s="733" t="s">
        <v>1161</v>
      </c>
      <c r="C67" s="736"/>
      <c r="D67" s="736"/>
      <c r="E67" s="735"/>
      <c r="F67" s="735" t="s">
        <v>1320</v>
      </c>
      <c r="G67" s="736"/>
      <c r="H67" s="736"/>
      <c r="I67" s="737" t="s">
        <v>334</v>
      </c>
      <c r="J67" s="737" t="s">
        <v>352</v>
      </c>
      <c r="K67" s="737" t="s">
        <v>210</v>
      </c>
      <c r="L67" s="1051"/>
      <c r="M67" s="707">
        <v>43270</v>
      </c>
      <c r="N67" s="739" t="s">
        <v>43</v>
      </c>
      <c r="O67" s="740" t="s">
        <v>8</v>
      </c>
      <c r="Q67" s="370" t="s">
        <v>1128</v>
      </c>
      <c r="R67" s="371">
        <v>43278</v>
      </c>
      <c r="S67" s="348" t="str">
        <f t="shared" si="5"/>
        <v>N</v>
      </c>
      <c r="T67" s="372"/>
      <c r="U67" s="372">
        <f t="shared" ref="U67:U94" si="6">(T67*0.02)</f>
        <v>0</v>
      </c>
      <c r="V67" s="371">
        <v>43286</v>
      </c>
      <c r="W67" s="371">
        <v>43294</v>
      </c>
      <c r="X67" s="373">
        <f t="shared" ref="X67:X94" si="7">NETWORKDAYS(V67,W67,)-1</f>
        <v>6</v>
      </c>
      <c r="Y67" s="374"/>
      <c r="Z67" s="374"/>
      <c r="AA67" s="375">
        <f t="shared" ref="AA67:AA94" si="8">(Z67*0.02)</f>
        <v>0</v>
      </c>
    </row>
    <row r="68" spans="1:27" ht="73" thickTop="1" thickBot="1">
      <c r="A68" s="1041" t="s">
        <v>7</v>
      </c>
      <c r="B68" s="1042" t="s">
        <v>1165</v>
      </c>
      <c r="C68" s="1074"/>
      <c r="D68" s="1074"/>
      <c r="E68" s="1075"/>
      <c r="F68" s="1075" t="s">
        <v>1321</v>
      </c>
      <c r="G68" s="1074"/>
      <c r="H68" s="1074"/>
      <c r="I68" s="1045" t="s">
        <v>338</v>
      </c>
      <c r="J68" s="1045" t="s">
        <v>20</v>
      </c>
      <c r="K68" s="1045" t="s">
        <v>189</v>
      </c>
      <c r="L68" s="1046"/>
      <c r="M68" s="1047">
        <v>43270</v>
      </c>
      <c r="N68" s="1048" t="s">
        <v>43</v>
      </c>
      <c r="O68" s="1049" t="s">
        <v>13</v>
      </c>
      <c r="Q68" s="370" t="s">
        <v>1132</v>
      </c>
      <c r="R68" s="371">
        <v>43307</v>
      </c>
      <c r="S68" s="348" t="str">
        <f t="shared" si="5"/>
        <v>Y</v>
      </c>
      <c r="T68" s="372"/>
      <c r="U68" s="372">
        <f t="shared" si="6"/>
        <v>0</v>
      </c>
      <c r="V68" s="371">
        <v>43307</v>
      </c>
      <c r="W68" s="371"/>
      <c r="X68" s="373">
        <f t="shared" si="7"/>
        <v>-30935</v>
      </c>
      <c r="Y68" s="374"/>
      <c r="Z68" s="374"/>
      <c r="AA68" s="375">
        <f t="shared" si="8"/>
        <v>0</v>
      </c>
    </row>
    <row r="69" spans="1:27" s="925" customFormat="1" ht="55" thickTop="1" thickBot="1">
      <c r="A69" s="685" t="s">
        <v>7</v>
      </c>
      <c r="B69" s="686" t="s">
        <v>980</v>
      </c>
      <c r="C69" s="689"/>
      <c r="D69" s="689"/>
      <c r="E69" s="688"/>
      <c r="F69" s="689" t="s">
        <v>981</v>
      </c>
      <c r="G69" s="689"/>
      <c r="H69" s="689"/>
      <c r="I69" s="690" t="s">
        <v>157</v>
      </c>
      <c r="J69" s="690" t="s">
        <v>318</v>
      </c>
      <c r="K69" s="690" t="s">
        <v>179</v>
      </c>
      <c r="L69" s="1076"/>
      <c r="M69" s="692">
        <v>43270</v>
      </c>
      <c r="N69" s="693" t="s">
        <v>43</v>
      </c>
      <c r="O69" s="694" t="s">
        <v>22</v>
      </c>
      <c r="Q69" s="926"/>
      <c r="R69" s="927"/>
      <c r="S69" s="928" t="str">
        <f t="shared" si="5"/>
        <v>N</v>
      </c>
      <c r="T69" s="929"/>
      <c r="U69" s="929">
        <f t="shared" si="6"/>
        <v>0</v>
      </c>
      <c r="V69" s="927"/>
      <c r="W69" s="927"/>
      <c r="X69" s="930">
        <f t="shared" si="7"/>
        <v>-1</v>
      </c>
      <c r="Y69" s="931"/>
      <c r="Z69" s="931"/>
      <c r="AA69" s="932">
        <f t="shared" si="8"/>
        <v>0</v>
      </c>
    </row>
    <row r="70" spans="1:27" ht="19" thickTop="1" thickBot="1">
      <c r="A70" s="1077" t="s">
        <v>7</v>
      </c>
      <c r="B70" s="1078" t="s">
        <v>1322</v>
      </c>
      <c r="C70" s="1079"/>
      <c r="D70" s="1079"/>
      <c r="E70" s="1080"/>
      <c r="F70" s="1079" t="s">
        <v>1323</v>
      </c>
      <c r="G70" s="1079">
        <v>90013497</v>
      </c>
      <c r="H70" s="1079"/>
      <c r="I70" s="1081" t="s">
        <v>241</v>
      </c>
      <c r="J70" s="1081" t="s">
        <v>248</v>
      </c>
      <c r="K70" s="1081" t="s">
        <v>216</v>
      </c>
      <c r="L70" s="1082"/>
      <c r="M70" s="1083">
        <v>43271</v>
      </c>
      <c r="N70" s="1084" t="s">
        <v>28</v>
      </c>
      <c r="O70" s="1085" t="s">
        <v>22</v>
      </c>
      <c r="Q70" s="370" t="s">
        <v>1108</v>
      </c>
      <c r="R70" s="371">
        <v>43280</v>
      </c>
      <c r="S70" s="348" t="str">
        <f t="shared" si="5"/>
        <v>N</v>
      </c>
      <c r="T70" s="372"/>
      <c r="U70" s="372">
        <f t="shared" si="6"/>
        <v>0</v>
      </c>
      <c r="V70" s="371">
        <v>43286</v>
      </c>
      <c r="W70" s="371"/>
      <c r="X70" s="373">
        <f t="shared" si="7"/>
        <v>-30920</v>
      </c>
      <c r="Y70" s="374"/>
      <c r="Z70" s="374"/>
      <c r="AA70" s="375">
        <f t="shared" si="8"/>
        <v>0</v>
      </c>
    </row>
    <row r="71" spans="1:27" ht="37" thickTop="1" thickBot="1">
      <c r="A71" s="1077" t="s">
        <v>7</v>
      </c>
      <c r="B71" s="1078" t="s">
        <v>1324</v>
      </c>
      <c r="C71" s="1079"/>
      <c r="D71" s="1079"/>
      <c r="E71" s="1080"/>
      <c r="F71" s="1079" t="s">
        <v>1325</v>
      </c>
      <c r="G71" s="1079">
        <v>90013597</v>
      </c>
      <c r="H71" s="1079"/>
      <c r="I71" s="1081" t="s">
        <v>313</v>
      </c>
      <c r="J71" s="1081" t="s">
        <v>185</v>
      </c>
      <c r="K71" s="1081" t="s">
        <v>202</v>
      </c>
      <c r="L71" s="1082"/>
      <c r="M71" s="1083">
        <v>43271</v>
      </c>
      <c r="N71" s="1084" t="s">
        <v>56</v>
      </c>
      <c r="O71" s="1085" t="s">
        <v>22</v>
      </c>
      <c r="Q71" s="370" t="s">
        <v>1108</v>
      </c>
      <c r="R71" s="371">
        <v>43280</v>
      </c>
      <c r="S71" s="348" t="str">
        <f t="shared" si="5"/>
        <v>N</v>
      </c>
      <c r="T71" s="372"/>
      <c r="U71" s="372">
        <f t="shared" si="6"/>
        <v>0</v>
      </c>
      <c r="V71" s="371">
        <v>43286</v>
      </c>
      <c r="W71" s="371">
        <v>43294</v>
      </c>
      <c r="X71" s="373">
        <f t="shared" si="7"/>
        <v>6</v>
      </c>
      <c r="Y71" s="374"/>
      <c r="Z71" s="374"/>
      <c r="AA71" s="375">
        <f t="shared" si="8"/>
        <v>0</v>
      </c>
    </row>
    <row r="72" spans="1:27" ht="73" thickTop="1" thickBot="1">
      <c r="A72" s="685" t="s">
        <v>7</v>
      </c>
      <c r="B72" s="686" t="s">
        <v>1326</v>
      </c>
      <c r="C72" s="689"/>
      <c r="D72" s="689"/>
      <c r="E72" s="688"/>
      <c r="F72" s="688" t="s">
        <v>1327</v>
      </c>
      <c r="G72" s="689"/>
      <c r="H72" s="689"/>
      <c r="I72" s="690" t="s">
        <v>302</v>
      </c>
      <c r="J72" s="690" t="s">
        <v>128</v>
      </c>
      <c r="K72" s="690" t="s">
        <v>176</v>
      </c>
      <c r="L72" s="1051" t="s">
        <v>1328</v>
      </c>
      <c r="M72" s="692">
        <v>43272</v>
      </c>
      <c r="N72" s="693" t="s">
        <v>1329</v>
      </c>
      <c r="O72" s="694" t="s">
        <v>8</v>
      </c>
      <c r="Q72" s="370"/>
      <c r="R72" s="371"/>
      <c r="S72" s="348" t="str">
        <f t="shared" si="5"/>
        <v>N</v>
      </c>
      <c r="T72" s="372"/>
      <c r="U72" s="372">
        <f t="shared" si="6"/>
        <v>0</v>
      </c>
      <c r="V72" s="371"/>
      <c r="W72" s="371"/>
      <c r="X72" s="373">
        <f t="shared" si="7"/>
        <v>-1</v>
      </c>
      <c r="Y72" s="374"/>
      <c r="Z72" s="374"/>
      <c r="AA72" s="375">
        <f t="shared" si="8"/>
        <v>0</v>
      </c>
    </row>
    <row r="73" spans="1:27" ht="72.5" thickTop="1">
      <c r="A73" s="643" t="s">
        <v>12</v>
      </c>
      <c r="B73" s="649" t="s">
        <v>1330</v>
      </c>
      <c r="C73" s="646" t="s">
        <v>1116</v>
      </c>
      <c r="D73" s="646"/>
      <c r="E73" s="644" t="s">
        <v>1331</v>
      </c>
      <c r="F73" s="646">
        <v>2016008154</v>
      </c>
      <c r="G73" s="647" t="s">
        <v>1332</v>
      </c>
      <c r="H73" s="646">
        <v>1678</v>
      </c>
      <c r="I73" s="646" t="s">
        <v>229</v>
      </c>
      <c r="J73" s="646" t="s">
        <v>272</v>
      </c>
      <c r="K73" s="646" t="s">
        <v>152</v>
      </c>
      <c r="L73" s="1086" t="s">
        <v>1333</v>
      </c>
      <c r="M73" s="649">
        <v>43272</v>
      </c>
      <c r="N73" s="650" t="s">
        <v>43</v>
      </c>
      <c r="O73" s="1073" t="s">
        <v>22</v>
      </c>
      <c r="P73" s="602" t="s">
        <v>441</v>
      </c>
      <c r="Q73" s="370" t="s">
        <v>1093</v>
      </c>
      <c r="R73" s="371">
        <v>43279</v>
      </c>
      <c r="S73" s="348" t="str">
        <f t="shared" si="5"/>
        <v>N</v>
      </c>
      <c r="T73" s="372"/>
      <c r="U73" s="372">
        <f t="shared" si="6"/>
        <v>0</v>
      </c>
      <c r="V73" s="371">
        <v>43286</v>
      </c>
      <c r="W73" s="371"/>
      <c r="X73" s="373">
        <f t="shared" si="7"/>
        <v>-30920</v>
      </c>
      <c r="Y73" s="374"/>
      <c r="Z73" s="374"/>
      <c r="AA73" s="375">
        <f t="shared" si="8"/>
        <v>0</v>
      </c>
    </row>
    <row r="74" spans="1:27" ht="72">
      <c r="A74" s="652" t="s">
        <v>7</v>
      </c>
      <c r="B74" s="662" t="s">
        <v>1330</v>
      </c>
      <c r="C74" s="664"/>
      <c r="D74" s="664"/>
      <c r="E74" s="653" t="s">
        <v>1331</v>
      </c>
      <c r="F74" s="664" t="s">
        <v>1334</v>
      </c>
      <c r="G74" s="430">
        <v>11929498</v>
      </c>
      <c r="H74" s="664">
        <v>1678</v>
      </c>
      <c r="I74" s="657" t="str">
        <f>I73</f>
        <v>Lebovitz</v>
      </c>
      <c r="J74" s="657" t="str">
        <f>K73</f>
        <v>Flax</v>
      </c>
      <c r="K74" s="657" t="str">
        <f>J73</f>
        <v>Newman (R)</v>
      </c>
      <c r="L74" s="1015" t="s">
        <v>1335</v>
      </c>
      <c r="M74" s="659">
        <f>M73</f>
        <v>43272</v>
      </c>
      <c r="N74" s="660" t="str">
        <f>N73</f>
        <v>1:00:00 PM EST</v>
      </c>
      <c r="O74" s="661" t="str">
        <f>O73</f>
        <v>D</v>
      </c>
      <c r="P74" s="602" t="s">
        <v>1185</v>
      </c>
      <c r="Q74" s="370" t="s">
        <v>1093</v>
      </c>
      <c r="R74" s="371">
        <v>43279</v>
      </c>
      <c r="S74" s="348" t="str">
        <f t="shared" si="5"/>
        <v>N</v>
      </c>
      <c r="T74" s="372"/>
      <c r="U74" s="372">
        <f t="shared" si="6"/>
        <v>0</v>
      </c>
      <c r="V74" s="371">
        <v>43286</v>
      </c>
      <c r="W74" s="371"/>
      <c r="X74" s="373">
        <f t="shared" si="7"/>
        <v>-30920</v>
      </c>
      <c r="Y74" s="374"/>
      <c r="Z74" s="374"/>
      <c r="AA74" s="375">
        <f t="shared" si="8"/>
        <v>0</v>
      </c>
    </row>
    <row r="75" spans="1:27" ht="36">
      <c r="A75" s="652" t="s">
        <v>7</v>
      </c>
      <c r="B75" s="653" t="s">
        <v>1336</v>
      </c>
      <c r="C75" s="656"/>
      <c r="D75" s="656"/>
      <c r="E75" s="655" t="s">
        <v>1337</v>
      </c>
      <c r="F75" s="656">
        <v>2016008432</v>
      </c>
      <c r="G75" s="435" t="s">
        <v>1338</v>
      </c>
      <c r="H75" s="656">
        <v>1618</v>
      </c>
      <c r="I75" s="657" t="str">
        <f>J73</f>
        <v>Newman (R)</v>
      </c>
      <c r="J75" s="657" t="str">
        <f>K73</f>
        <v>Flax</v>
      </c>
      <c r="K75" s="657" t="str">
        <f>I73</f>
        <v>Lebovitz</v>
      </c>
      <c r="L75" s="1037" t="s">
        <v>1339</v>
      </c>
      <c r="M75" s="659">
        <f>M73</f>
        <v>43272</v>
      </c>
      <c r="N75" s="660" t="str">
        <f>N73</f>
        <v>1:00:00 PM EST</v>
      </c>
      <c r="O75" s="661" t="str">
        <f>O73</f>
        <v>D</v>
      </c>
      <c r="Q75" s="370" t="s">
        <v>1093</v>
      </c>
      <c r="R75" s="371">
        <v>43279</v>
      </c>
      <c r="S75" s="348" t="str">
        <f t="shared" si="5"/>
        <v>N</v>
      </c>
      <c r="T75" s="372"/>
      <c r="U75" s="372">
        <f t="shared" si="6"/>
        <v>0</v>
      </c>
      <c r="V75" s="371">
        <v>43286</v>
      </c>
      <c r="W75" s="371"/>
      <c r="X75" s="373">
        <f t="shared" si="7"/>
        <v>-30920</v>
      </c>
      <c r="Y75" s="374"/>
      <c r="Z75" s="374"/>
      <c r="AA75" s="375">
        <f t="shared" si="8"/>
        <v>0</v>
      </c>
    </row>
    <row r="76" spans="1:27" ht="36">
      <c r="A76" s="652" t="s">
        <v>7</v>
      </c>
      <c r="B76" s="653" t="s">
        <v>1336</v>
      </c>
      <c r="C76" s="664"/>
      <c r="D76" s="664"/>
      <c r="E76" s="653" t="s">
        <v>1337</v>
      </c>
      <c r="F76" s="664">
        <v>2016008239</v>
      </c>
      <c r="G76" s="430" t="s">
        <v>1340</v>
      </c>
      <c r="H76" s="664">
        <v>1618</v>
      </c>
      <c r="I76" s="657" t="str">
        <f>J73</f>
        <v>Newman (R)</v>
      </c>
      <c r="J76" s="657" t="str">
        <f>I73</f>
        <v>Lebovitz</v>
      </c>
      <c r="K76" s="657" t="str">
        <f>K73</f>
        <v>Flax</v>
      </c>
      <c r="L76" s="1037" t="s">
        <v>1341</v>
      </c>
      <c r="M76" s="659">
        <f>M73</f>
        <v>43272</v>
      </c>
      <c r="N76" s="660" t="str">
        <f>N73</f>
        <v>1:00:00 PM EST</v>
      </c>
      <c r="O76" s="661" t="str">
        <f>O73</f>
        <v>D</v>
      </c>
      <c r="Q76" s="370" t="s">
        <v>1093</v>
      </c>
      <c r="R76" s="371">
        <v>43279</v>
      </c>
      <c r="S76" s="348" t="str">
        <f t="shared" si="5"/>
        <v>N</v>
      </c>
      <c r="T76" s="372"/>
      <c r="U76" s="372">
        <f t="shared" si="6"/>
        <v>0</v>
      </c>
      <c r="V76" s="371">
        <v>43286</v>
      </c>
      <c r="W76" s="371"/>
      <c r="X76" s="373">
        <f t="shared" si="7"/>
        <v>-30920</v>
      </c>
      <c r="Y76" s="374"/>
      <c r="Z76" s="374"/>
      <c r="AA76" s="375">
        <f t="shared" si="8"/>
        <v>0</v>
      </c>
    </row>
    <row r="77" spans="1:27" ht="36">
      <c r="A77" s="666" t="s">
        <v>12</v>
      </c>
      <c r="B77" s="667" t="s">
        <v>1342</v>
      </c>
      <c r="C77" s="669"/>
      <c r="D77" s="669"/>
      <c r="E77" s="667" t="s">
        <v>1343</v>
      </c>
      <c r="F77" s="669">
        <v>2016008591</v>
      </c>
      <c r="G77" s="669" t="s">
        <v>1344</v>
      </c>
      <c r="H77" s="669">
        <v>1645</v>
      </c>
      <c r="I77" s="670" t="str">
        <f>K73</f>
        <v>Flax</v>
      </c>
      <c r="J77" s="670" t="str">
        <f>I73</f>
        <v>Lebovitz</v>
      </c>
      <c r="K77" s="670" t="str">
        <f>J73</f>
        <v>Newman (R)</v>
      </c>
      <c r="L77" s="1037" t="s">
        <v>95</v>
      </c>
      <c r="M77" s="671">
        <f>M73</f>
        <v>43272</v>
      </c>
      <c r="N77" s="672" t="str">
        <f>N73</f>
        <v>1:00:00 PM EST</v>
      </c>
      <c r="O77" s="673" t="str">
        <f>O73</f>
        <v>D</v>
      </c>
      <c r="Q77" s="370" t="s">
        <v>1093</v>
      </c>
      <c r="R77" s="371"/>
      <c r="S77" s="348" t="str">
        <f t="shared" si="5"/>
        <v>N</v>
      </c>
      <c r="T77" s="372"/>
      <c r="U77" s="372">
        <f t="shared" si="6"/>
        <v>0</v>
      </c>
      <c r="V77" s="371"/>
      <c r="W77" s="371"/>
      <c r="X77" s="373">
        <f t="shared" si="7"/>
        <v>-1</v>
      </c>
      <c r="Y77" s="374"/>
      <c r="Z77" s="374"/>
      <c r="AA77" s="375">
        <f t="shared" si="8"/>
        <v>0</v>
      </c>
    </row>
    <row r="78" spans="1:27" ht="18.5" thickBot="1">
      <c r="A78" s="1087" t="s">
        <v>12</v>
      </c>
      <c r="B78" s="1088" t="s">
        <v>1259</v>
      </c>
      <c r="C78" s="1089"/>
      <c r="D78" s="1089"/>
      <c r="E78" s="1088" t="s">
        <v>1345</v>
      </c>
      <c r="F78" s="1089">
        <v>2017000009</v>
      </c>
      <c r="G78" s="1089" t="s">
        <v>1346</v>
      </c>
      <c r="H78" s="1089">
        <v>1616</v>
      </c>
      <c r="I78" s="1090" t="str">
        <f>K73</f>
        <v>Flax</v>
      </c>
      <c r="J78" s="1090" t="str">
        <f>J73</f>
        <v>Newman (R)</v>
      </c>
      <c r="K78" s="1090" t="str">
        <f>I73</f>
        <v>Lebovitz</v>
      </c>
      <c r="L78" s="1038" t="s">
        <v>95</v>
      </c>
      <c r="M78" s="1091">
        <f>M73</f>
        <v>43272</v>
      </c>
      <c r="N78" s="1092" t="str">
        <f>N73</f>
        <v>1:00:00 PM EST</v>
      </c>
      <c r="O78" s="1093" t="str">
        <f>O73</f>
        <v>D</v>
      </c>
      <c r="Q78" s="370" t="s">
        <v>1093</v>
      </c>
      <c r="R78" s="371"/>
      <c r="S78" s="348" t="str">
        <f t="shared" si="5"/>
        <v>N</v>
      </c>
      <c r="T78" s="372"/>
      <c r="U78" s="372">
        <f t="shared" si="6"/>
        <v>0</v>
      </c>
      <c r="V78" s="371"/>
      <c r="W78" s="371"/>
      <c r="X78" s="373">
        <f t="shared" si="7"/>
        <v>-1</v>
      </c>
      <c r="Y78" s="374"/>
      <c r="Z78" s="374"/>
      <c r="AA78" s="375">
        <f t="shared" si="8"/>
        <v>0</v>
      </c>
    </row>
    <row r="79" spans="1:27" ht="91" thickTop="1" thickBot="1">
      <c r="A79" s="976" t="s">
        <v>7</v>
      </c>
      <c r="B79" s="977" t="s">
        <v>1178</v>
      </c>
      <c r="C79" s="978"/>
      <c r="D79" s="978"/>
      <c r="E79" s="977"/>
      <c r="F79" s="977" t="s">
        <v>1179</v>
      </c>
      <c r="G79" s="979"/>
      <c r="H79" s="979"/>
      <c r="I79" s="979" t="s">
        <v>230</v>
      </c>
      <c r="J79" s="979" t="s">
        <v>194</v>
      </c>
      <c r="K79" s="979" t="s">
        <v>334</v>
      </c>
      <c r="L79" s="986"/>
      <c r="M79" s="813" t="s">
        <v>1347</v>
      </c>
      <c r="N79" s="739" t="s">
        <v>43</v>
      </c>
      <c r="O79" s="981" t="s">
        <v>8</v>
      </c>
      <c r="Q79" s="370" t="s">
        <v>1093</v>
      </c>
      <c r="R79" s="371">
        <v>43283</v>
      </c>
      <c r="S79" s="348" t="s">
        <v>12</v>
      </c>
      <c r="T79" s="372"/>
      <c r="U79" s="372">
        <v>0</v>
      </c>
      <c r="V79" s="371">
        <v>43286</v>
      </c>
      <c r="W79" s="371"/>
      <c r="X79" s="373">
        <v>-1</v>
      </c>
      <c r="Y79" s="374"/>
      <c r="Z79" s="374"/>
      <c r="AA79" s="375"/>
    </row>
    <row r="80" spans="1:27" ht="73" thickTop="1" thickBot="1">
      <c r="A80" s="741" t="s">
        <v>7</v>
      </c>
      <c r="B80" s="742" t="s">
        <v>1348</v>
      </c>
      <c r="C80" s="785"/>
      <c r="D80" s="785"/>
      <c r="E80" s="742"/>
      <c r="F80" s="785" t="s">
        <v>1349</v>
      </c>
      <c r="G80" s="785"/>
      <c r="H80" s="785"/>
      <c r="I80" s="746" t="s">
        <v>111</v>
      </c>
      <c r="J80" s="746" t="s">
        <v>347</v>
      </c>
      <c r="K80" s="746" t="s">
        <v>205</v>
      </c>
      <c r="L80" s="1040"/>
      <c r="M80" s="748">
        <v>43272</v>
      </c>
      <c r="N80" s="749" t="s">
        <v>612</v>
      </c>
      <c r="O80" s="750" t="s">
        <v>13</v>
      </c>
      <c r="Q80" s="370" t="s">
        <v>1132</v>
      </c>
      <c r="R80" s="371">
        <v>43290</v>
      </c>
      <c r="S80" s="348" t="str">
        <f t="shared" ref="S80:S94" si="9">IF(NETWORKDAYS(M80,R80,$AC$2:$AC$4)-1&gt;7,"Y","N")</f>
        <v>Y</v>
      </c>
      <c r="T80" s="372"/>
      <c r="U80" s="372">
        <f t="shared" si="6"/>
        <v>0</v>
      </c>
      <c r="V80" s="371">
        <v>43291</v>
      </c>
      <c r="W80" s="371"/>
      <c r="X80" s="373">
        <f t="shared" si="7"/>
        <v>-30923</v>
      </c>
      <c r="Y80" s="374"/>
      <c r="Z80" s="374"/>
      <c r="AA80" s="375">
        <f t="shared" si="8"/>
        <v>0</v>
      </c>
    </row>
    <row r="81" spans="1:27" ht="73" thickTop="1" thickBot="1">
      <c r="A81" s="915" t="s">
        <v>7</v>
      </c>
      <c r="B81" s="783" t="s">
        <v>1350</v>
      </c>
      <c r="C81" s="1094"/>
      <c r="D81" s="1094"/>
      <c r="E81" s="916"/>
      <c r="F81" s="916" t="s">
        <v>1351</v>
      </c>
      <c r="G81" s="1094"/>
      <c r="H81" s="1094"/>
      <c r="I81" s="920" t="s">
        <v>304</v>
      </c>
      <c r="J81" s="920" t="s">
        <v>344</v>
      </c>
      <c r="K81" s="920" t="s">
        <v>348</v>
      </c>
      <c r="L81" s="1095"/>
      <c r="M81" s="1096" t="s">
        <v>1352</v>
      </c>
      <c r="N81" s="788" t="s">
        <v>28</v>
      </c>
      <c r="O81" s="789" t="s">
        <v>13</v>
      </c>
      <c r="Q81" s="370"/>
      <c r="R81" s="371"/>
      <c r="S81" s="348" t="e">
        <f t="shared" si="9"/>
        <v>#VALUE!</v>
      </c>
      <c r="T81" s="372"/>
      <c r="U81" s="372">
        <f t="shared" si="6"/>
        <v>0</v>
      </c>
      <c r="V81" s="371"/>
      <c r="W81" s="371"/>
      <c r="X81" s="373">
        <f t="shared" si="7"/>
        <v>-1</v>
      </c>
      <c r="Y81" s="374"/>
      <c r="Z81" s="374"/>
      <c r="AA81" s="375">
        <f t="shared" si="8"/>
        <v>0</v>
      </c>
    </row>
    <row r="82" spans="1:27" ht="55" thickTop="1" thickBot="1">
      <c r="A82" s="774" t="s">
        <v>7</v>
      </c>
      <c r="B82" s="775" t="s">
        <v>1353</v>
      </c>
      <c r="C82" s="777"/>
      <c r="D82" s="777"/>
      <c r="E82" s="775"/>
      <c r="F82" s="777" t="s">
        <v>1354</v>
      </c>
      <c r="G82" s="777"/>
      <c r="H82" s="777"/>
      <c r="I82" s="850" t="s">
        <v>335</v>
      </c>
      <c r="J82" s="850" t="s">
        <v>334</v>
      </c>
      <c r="K82" s="850" t="s">
        <v>205</v>
      </c>
      <c r="L82" s="1040"/>
      <c r="M82" s="748">
        <v>43273</v>
      </c>
      <c r="N82" s="749" t="s">
        <v>56</v>
      </c>
      <c r="O82" s="750" t="s">
        <v>8</v>
      </c>
      <c r="Q82" s="370" t="s">
        <v>1128</v>
      </c>
      <c r="R82" s="371">
        <v>43284</v>
      </c>
      <c r="S82" s="348" t="str">
        <f t="shared" si="9"/>
        <v>N</v>
      </c>
      <c r="T82" s="372"/>
      <c r="U82" s="372">
        <f t="shared" si="6"/>
        <v>0</v>
      </c>
      <c r="V82" s="371">
        <v>43286</v>
      </c>
      <c r="W82" s="371"/>
      <c r="X82" s="373">
        <f t="shared" si="7"/>
        <v>-30920</v>
      </c>
      <c r="Y82" s="374"/>
      <c r="Z82" s="374"/>
      <c r="AA82" s="375">
        <f t="shared" si="8"/>
        <v>0</v>
      </c>
    </row>
    <row r="83" spans="1:27" ht="55" thickTop="1" thickBot="1">
      <c r="A83" s="774" t="s">
        <v>7</v>
      </c>
      <c r="B83" s="775" t="s">
        <v>1355</v>
      </c>
      <c r="C83" s="777"/>
      <c r="D83" s="777"/>
      <c r="E83" s="775"/>
      <c r="F83" s="777" t="s">
        <v>1356</v>
      </c>
      <c r="G83" s="777"/>
      <c r="H83" s="777"/>
      <c r="I83" s="850" t="s">
        <v>278</v>
      </c>
      <c r="J83" s="850" t="s">
        <v>175</v>
      </c>
      <c r="K83" s="850" t="s">
        <v>249</v>
      </c>
      <c r="L83" s="1040"/>
      <c r="M83" s="748">
        <v>43276</v>
      </c>
      <c r="N83" s="749" t="s">
        <v>612</v>
      </c>
      <c r="O83" s="750" t="s">
        <v>8</v>
      </c>
      <c r="Q83" s="370" t="s">
        <v>1128</v>
      </c>
      <c r="R83" s="371">
        <v>43284</v>
      </c>
      <c r="S83" s="348" t="str">
        <f t="shared" si="9"/>
        <v>N</v>
      </c>
      <c r="T83" s="372"/>
      <c r="U83" s="372">
        <f t="shared" si="6"/>
        <v>0</v>
      </c>
      <c r="V83" s="371">
        <v>43286</v>
      </c>
      <c r="W83" s="371">
        <v>43298</v>
      </c>
      <c r="X83" s="373">
        <f t="shared" si="7"/>
        <v>8</v>
      </c>
      <c r="Y83" s="374"/>
      <c r="Z83" s="374"/>
      <c r="AA83" s="375">
        <f t="shared" si="8"/>
        <v>0</v>
      </c>
    </row>
    <row r="84" spans="1:27" ht="55" thickTop="1" thickBot="1">
      <c r="A84" s="774" t="s">
        <v>7</v>
      </c>
      <c r="B84" s="775" t="s">
        <v>1357</v>
      </c>
      <c r="C84" s="777"/>
      <c r="D84" s="777"/>
      <c r="E84" s="775"/>
      <c r="F84" s="777" t="s">
        <v>1358</v>
      </c>
      <c r="G84" s="777"/>
      <c r="H84" s="777"/>
      <c r="I84" s="850" t="s">
        <v>259</v>
      </c>
      <c r="J84" s="850" t="s">
        <v>218</v>
      </c>
      <c r="K84" s="850" t="s">
        <v>304</v>
      </c>
      <c r="L84" s="1040"/>
      <c r="M84" s="748">
        <v>43276</v>
      </c>
      <c r="N84" s="749" t="s">
        <v>56</v>
      </c>
      <c r="O84" s="750" t="s">
        <v>13</v>
      </c>
      <c r="P84" s="318"/>
      <c r="Q84" s="370" t="s">
        <v>1132</v>
      </c>
      <c r="R84" s="371">
        <v>43292</v>
      </c>
      <c r="S84" s="348" t="str">
        <f t="shared" si="9"/>
        <v>Y</v>
      </c>
      <c r="T84" s="372"/>
      <c r="U84" s="372">
        <f t="shared" si="6"/>
        <v>0</v>
      </c>
      <c r="V84" s="371">
        <v>43297</v>
      </c>
      <c r="W84" s="371">
        <v>43306</v>
      </c>
      <c r="X84" s="373">
        <f t="shared" si="7"/>
        <v>7</v>
      </c>
      <c r="Y84" s="374"/>
      <c r="Z84" s="374"/>
      <c r="AA84" s="375">
        <f t="shared" si="8"/>
        <v>0</v>
      </c>
    </row>
    <row r="85" spans="1:27" ht="55" thickTop="1" thickBot="1">
      <c r="A85" s="1097" t="s">
        <v>7</v>
      </c>
      <c r="B85" s="1098" t="s">
        <v>1359</v>
      </c>
      <c r="C85" s="1099" t="s">
        <v>103</v>
      </c>
      <c r="D85" s="1099"/>
      <c r="E85" s="1099"/>
      <c r="F85" s="1098" t="s">
        <v>1360</v>
      </c>
      <c r="G85" s="1098"/>
      <c r="H85" s="1100"/>
      <c r="I85" s="1101" t="s">
        <v>287</v>
      </c>
      <c r="J85" s="1101" t="s">
        <v>128</v>
      </c>
      <c r="K85" s="1101" t="s">
        <v>126</v>
      </c>
      <c r="L85" s="1040"/>
      <c r="M85" s="748">
        <v>43277</v>
      </c>
      <c r="N85" s="749" t="s">
        <v>28</v>
      </c>
      <c r="O85" s="750" t="s">
        <v>8</v>
      </c>
      <c r="Q85" s="370" t="s">
        <v>1128</v>
      </c>
      <c r="R85" s="371">
        <v>43287</v>
      </c>
      <c r="S85" s="348" t="str">
        <f t="shared" si="9"/>
        <v>Y</v>
      </c>
      <c r="T85" s="372"/>
      <c r="U85" s="372">
        <f t="shared" si="6"/>
        <v>0</v>
      </c>
      <c r="V85" s="371">
        <v>43291</v>
      </c>
      <c r="W85" s="371"/>
      <c r="X85" s="373">
        <f t="shared" si="7"/>
        <v>-30923</v>
      </c>
      <c r="Y85" s="374"/>
      <c r="Z85" s="374"/>
      <c r="AA85" s="375">
        <f t="shared" si="8"/>
        <v>0</v>
      </c>
    </row>
    <row r="86" spans="1:27" ht="73" thickTop="1" thickBot="1">
      <c r="A86" s="732" t="s">
        <v>7</v>
      </c>
      <c r="B86" s="733" t="s">
        <v>1361</v>
      </c>
      <c r="C86" s="812"/>
      <c r="D86" s="812"/>
      <c r="E86" s="733"/>
      <c r="F86" s="733" t="s">
        <v>1362</v>
      </c>
      <c r="G86" s="812"/>
      <c r="H86" s="812"/>
      <c r="I86" s="737" t="s">
        <v>287</v>
      </c>
      <c r="J86" s="737" t="s">
        <v>126</v>
      </c>
      <c r="K86" s="737" t="s">
        <v>128</v>
      </c>
      <c r="L86" s="1051"/>
      <c r="M86" s="707">
        <v>43277</v>
      </c>
      <c r="N86" s="739" t="s">
        <v>43</v>
      </c>
      <c r="O86" s="740" t="s">
        <v>8</v>
      </c>
      <c r="P86" s="602" t="s">
        <v>372</v>
      </c>
      <c r="Q86" s="370" t="s">
        <v>1128</v>
      </c>
      <c r="R86" s="371">
        <v>43287</v>
      </c>
      <c r="S86" s="348" t="str">
        <f t="shared" si="9"/>
        <v>Y</v>
      </c>
      <c r="T86" s="372"/>
      <c r="U86" s="372">
        <f t="shared" si="6"/>
        <v>0</v>
      </c>
      <c r="V86" s="371">
        <v>43291</v>
      </c>
      <c r="W86" s="371"/>
      <c r="X86" s="373">
        <f t="shared" si="7"/>
        <v>-30923</v>
      </c>
      <c r="Y86" s="374"/>
      <c r="Z86" s="374"/>
      <c r="AA86" s="375">
        <f t="shared" si="8"/>
        <v>0</v>
      </c>
    </row>
    <row r="87" spans="1:27" ht="36.5" thickTop="1">
      <c r="A87" s="1102" t="s">
        <v>7</v>
      </c>
      <c r="B87" s="951" t="s">
        <v>1139</v>
      </c>
      <c r="C87" s="949"/>
      <c r="D87" s="949"/>
      <c r="E87" s="948" t="s">
        <v>507</v>
      </c>
      <c r="F87" s="949">
        <v>2016003086</v>
      </c>
      <c r="G87" s="949" t="s">
        <v>1363</v>
      </c>
      <c r="H87" s="949">
        <v>3754</v>
      </c>
      <c r="I87" s="950" t="s">
        <v>136</v>
      </c>
      <c r="J87" s="950" t="s">
        <v>294</v>
      </c>
      <c r="K87" s="950" t="s">
        <v>183</v>
      </c>
      <c r="L87" s="1103" t="s">
        <v>95</v>
      </c>
      <c r="M87" s="1021">
        <v>43277</v>
      </c>
      <c r="N87" s="1022" t="s">
        <v>43</v>
      </c>
      <c r="O87" s="1104" t="s">
        <v>13</v>
      </c>
      <c r="Q87" s="370" t="s">
        <v>1147</v>
      </c>
      <c r="R87" s="371"/>
      <c r="S87" s="348" t="str">
        <f t="shared" si="9"/>
        <v>N</v>
      </c>
      <c r="T87" s="372"/>
      <c r="U87" s="372">
        <f t="shared" si="6"/>
        <v>0</v>
      </c>
      <c r="V87" s="371"/>
      <c r="W87" s="371"/>
      <c r="X87" s="373">
        <f t="shared" si="7"/>
        <v>-1</v>
      </c>
      <c r="Y87" s="374"/>
      <c r="Z87" s="374"/>
      <c r="AA87" s="375">
        <f t="shared" si="8"/>
        <v>0</v>
      </c>
    </row>
    <row r="88" spans="1:27" ht="36">
      <c r="A88" s="613" t="s">
        <v>7</v>
      </c>
      <c r="B88" s="633" t="s">
        <v>1364</v>
      </c>
      <c r="C88" s="836"/>
      <c r="D88" s="836"/>
      <c r="E88" s="614" t="s">
        <v>1365</v>
      </c>
      <c r="F88" s="836">
        <v>2016004946</v>
      </c>
      <c r="G88" s="389" t="s">
        <v>1366</v>
      </c>
      <c r="H88" s="836">
        <v>3775</v>
      </c>
      <c r="I88" s="618" t="str">
        <f>I87</f>
        <v>Dougal (CO)</v>
      </c>
      <c r="J88" s="618" t="str">
        <f>K87</f>
        <v>Hoelter (R)</v>
      </c>
      <c r="K88" s="618" t="str">
        <f>J87</f>
        <v>Reimers</v>
      </c>
      <c r="L88" s="1001"/>
      <c r="M88" s="620">
        <f>M87</f>
        <v>43277</v>
      </c>
      <c r="N88" s="621" t="str">
        <f>N87</f>
        <v>1:00:00 PM EST</v>
      </c>
      <c r="O88" s="622" t="str">
        <f>O87</f>
        <v>B</v>
      </c>
      <c r="P88" s="602" t="s">
        <v>1185</v>
      </c>
      <c r="Q88" s="370" t="s">
        <v>1147</v>
      </c>
      <c r="R88" s="371">
        <v>43290</v>
      </c>
      <c r="S88" s="348" t="str">
        <f t="shared" si="9"/>
        <v>Y</v>
      </c>
      <c r="T88" s="372"/>
      <c r="U88" s="372">
        <f t="shared" si="6"/>
        <v>0</v>
      </c>
      <c r="V88" s="371">
        <v>43291</v>
      </c>
      <c r="W88" s="371"/>
      <c r="X88" s="373">
        <f t="shared" si="7"/>
        <v>-30923</v>
      </c>
      <c r="Y88" s="374"/>
      <c r="Z88" s="374"/>
      <c r="AA88" s="375">
        <f t="shared" si="8"/>
        <v>0</v>
      </c>
    </row>
    <row r="89" spans="1:27" ht="122.5">
      <c r="A89" s="613" t="s">
        <v>7</v>
      </c>
      <c r="B89" s="614" t="s">
        <v>1367</v>
      </c>
      <c r="C89" s="836"/>
      <c r="D89" s="836"/>
      <c r="E89" s="614" t="s">
        <v>1368</v>
      </c>
      <c r="F89" s="836">
        <v>2016003635</v>
      </c>
      <c r="G89" s="389" t="s">
        <v>1369</v>
      </c>
      <c r="H89" s="836">
        <v>3715</v>
      </c>
      <c r="I89" s="618" t="str">
        <f>J87</f>
        <v>Reimers</v>
      </c>
      <c r="J89" s="618" t="str">
        <f>K87</f>
        <v>Hoelter (R)</v>
      </c>
      <c r="K89" s="618" t="str">
        <f>I87</f>
        <v>Dougal (CO)</v>
      </c>
      <c r="L89" s="1009" t="s">
        <v>1370</v>
      </c>
      <c r="M89" s="620">
        <f>M87</f>
        <v>43277</v>
      </c>
      <c r="N89" s="621" t="str">
        <f>N87</f>
        <v>1:00:00 PM EST</v>
      </c>
      <c r="O89" s="622" t="str">
        <f>O87</f>
        <v>B</v>
      </c>
      <c r="Q89" s="370" t="s">
        <v>1147</v>
      </c>
      <c r="R89" s="371">
        <v>43290</v>
      </c>
      <c r="S89" s="348" t="str">
        <f t="shared" si="9"/>
        <v>Y</v>
      </c>
      <c r="T89" s="372"/>
      <c r="U89" s="372">
        <f t="shared" si="6"/>
        <v>0</v>
      </c>
      <c r="V89" s="371">
        <v>43291</v>
      </c>
      <c r="W89" s="371">
        <v>43306</v>
      </c>
      <c r="X89" s="373">
        <f t="shared" si="7"/>
        <v>11</v>
      </c>
      <c r="Y89" s="374"/>
      <c r="Z89" s="374"/>
      <c r="AA89" s="375">
        <f t="shared" si="8"/>
        <v>0</v>
      </c>
    </row>
    <row r="90" spans="1:27" ht="122.5">
      <c r="A90" s="613" t="s">
        <v>7</v>
      </c>
      <c r="B90" s="614" t="s">
        <v>1367</v>
      </c>
      <c r="C90" s="836"/>
      <c r="D90" s="836"/>
      <c r="E90" s="614" t="s">
        <v>1368</v>
      </c>
      <c r="F90" s="836">
        <v>2017004103</v>
      </c>
      <c r="G90" s="389" t="s">
        <v>1371</v>
      </c>
      <c r="H90" s="836">
        <v>3715</v>
      </c>
      <c r="I90" s="618" t="str">
        <f>J87</f>
        <v>Reimers</v>
      </c>
      <c r="J90" s="618" t="str">
        <f>I87</f>
        <v>Dougal (CO)</v>
      </c>
      <c r="K90" s="618" t="str">
        <f>K87</f>
        <v>Hoelter (R)</v>
      </c>
      <c r="L90" s="1009" t="s">
        <v>1372</v>
      </c>
      <c r="M90" s="620">
        <f>M87</f>
        <v>43277</v>
      </c>
      <c r="N90" s="621" t="str">
        <f>N87</f>
        <v>1:00:00 PM EST</v>
      </c>
      <c r="O90" s="622" t="str">
        <f>O87</f>
        <v>B</v>
      </c>
      <c r="Q90" s="370" t="s">
        <v>1147</v>
      </c>
      <c r="R90" s="371">
        <v>43290</v>
      </c>
      <c r="S90" s="348" t="str">
        <f t="shared" si="9"/>
        <v>Y</v>
      </c>
      <c r="T90" s="372"/>
      <c r="U90" s="372">
        <f t="shared" si="6"/>
        <v>0</v>
      </c>
      <c r="V90" s="371">
        <v>43291</v>
      </c>
      <c r="W90" s="371">
        <v>43306</v>
      </c>
      <c r="X90" s="373">
        <f t="shared" si="7"/>
        <v>11</v>
      </c>
      <c r="Y90" s="374"/>
      <c r="Z90" s="374"/>
      <c r="AA90" s="375">
        <f t="shared" si="8"/>
        <v>0</v>
      </c>
    </row>
    <row r="91" spans="1:27" ht="54">
      <c r="A91" s="623" t="s">
        <v>7</v>
      </c>
      <c r="B91" s="624" t="s">
        <v>1373</v>
      </c>
      <c r="C91" s="626"/>
      <c r="D91" s="626"/>
      <c r="E91" s="624" t="s">
        <v>1374</v>
      </c>
      <c r="F91" s="626">
        <v>2016004873</v>
      </c>
      <c r="G91" s="626" t="s">
        <v>1375</v>
      </c>
      <c r="H91" s="626">
        <v>3679</v>
      </c>
      <c r="I91" s="628" t="str">
        <f>K87</f>
        <v>Hoelter (R)</v>
      </c>
      <c r="J91" s="628" t="str">
        <f>I87</f>
        <v>Dougal (CO)</v>
      </c>
      <c r="K91" s="628" t="str">
        <f>J87</f>
        <v>Reimers</v>
      </c>
      <c r="L91" s="1009" t="s">
        <v>95</v>
      </c>
      <c r="M91" s="718">
        <f>M87</f>
        <v>43277</v>
      </c>
      <c r="N91" s="630" t="str">
        <f>N87</f>
        <v>1:00:00 PM EST</v>
      </c>
      <c r="O91" s="631" t="str">
        <f>O87</f>
        <v>B</v>
      </c>
      <c r="Q91" s="370" t="s">
        <v>1147</v>
      </c>
      <c r="R91" s="371"/>
      <c r="S91" s="348" t="str">
        <f t="shared" si="9"/>
        <v>N</v>
      </c>
      <c r="T91" s="372"/>
      <c r="U91" s="372">
        <f t="shared" si="6"/>
        <v>0</v>
      </c>
      <c r="V91" s="371"/>
      <c r="W91" s="371"/>
      <c r="X91" s="373">
        <f t="shared" si="7"/>
        <v>-1</v>
      </c>
      <c r="Y91" s="374"/>
      <c r="Z91" s="374"/>
      <c r="AA91" s="375">
        <f t="shared" si="8"/>
        <v>0</v>
      </c>
    </row>
    <row r="92" spans="1:27" ht="36.5" thickBot="1">
      <c r="A92" s="837" t="s">
        <v>7</v>
      </c>
      <c r="B92" s="838" t="s">
        <v>1376</v>
      </c>
      <c r="C92" s="841"/>
      <c r="D92" s="841"/>
      <c r="E92" s="840" t="s">
        <v>1377</v>
      </c>
      <c r="F92" s="841">
        <v>2016004885</v>
      </c>
      <c r="G92" s="464" t="s">
        <v>1378</v>
      </c>
      <c r="H92" s="841">
        <v>3724</v>
      </c>
      <c r="I92" s="842" t="str">
        <f>K87</f>
        <v>Hoelter (R)</v>
      </c>
      <c r="J92" s="842" t="str">
        <f>J87</f>
        <v>Reimers</v>
      </c>
      <c r="K92" s="842" t="str">
        <f>I87</f>
        <v>Dougal (CO)</v>
      </c>
      <c r="L92" s="1105"/>
      <c r="M92" s="1106">
        <f>M87</f>
        <v>43277</v>
      </c>
      <c r="N92" s="844" t="str">
        <f>N87</f>
        <v>1:00:00 PM EST</v>
      </c>
      <c r="O92" s="845" t="str">
        <f>O87</f>
        <v>B</v>
      </c>
      <c r="P92" s="602" t="s">
        <v>593</v>
      </c>
      <c r="Q92" s="370" t="s">
        <v>1147</v>
      </c>
      <c r="R92" s="371">
        <v>43290</v>
      </c>
      <c r="S92" s="348" t="str">
        <f t="shared" si="9"/>
        <v>Y</v>
      </c>
      <c r="T92" s="372"/>
      <c r="U92" s="372">
        <f t="shared" si="6"/>
        <v>0</v>
      </c>
      <c r="V92" s="371">
        <v>43291</v>
      </c>
      <c r="W92" s="371">
        <v>43292</v>
      </c>
      <c r="X92" s="373">
        <f t="shared" si="7"/>
        <v>1</v>
      </c>
      <c r="Y92" s="374"/>
      <c r="Z92" s="374"/>
      <c r="AA92" s="375">
        <f t="shared" si="8"/>
        <v>0</v>
      </c>
    </row>
    <row r="93" spans="1:27" ht="36.5" thickTop="1">
      <c r="A93" s="1107" t="s">
        <v>7</v>
      </c>
      <c r="B93" s="1108" t="s">
        <v>1379</v>
      </c>
      <c r="C93" s="1109"/>
      <c r="D93" s="1109"/>
      <c r="E93" s="1108" t="s">
        <v>517</v>
      </c>
      <c r="F93" s="1109">
        <v>2016008518</v>
      </c>
      <c r="G93" s="1110" t="s">
        <v>1380</v>
      </c>
      <c r="H93" s="1109">
        <v>1789</v>
      </c>
      <c r="I93" s="1109" t="s">
        <v>178</v>
      </c>
      <c r="J93" s="1109" t="s">
        <v>288</v>
      </c>
      <c r="K93" s="1109" t="s">
        <v>345</v>
      </c>
      <c r="L93" s="1111" t="s">
        <v>76</v>
      </c>
      <c r="M93" s="1112">
        <v>43277</v>
      </c>
      <c r="N93" s="1113" t="s">
        <v>43</v>
      </c>
      <c r="O93" s="1114" t="s">
        <v>22</v>
      </c>
      <c r="P93" s="602" t="s">
        <v>1185</v>
      </c>
      <c r="Q93" s="370" t="s">
        <v>1108</v>
      </c>
      <c r="R93" s="371">
        <v>43286</v>
      </c>
      <c r="S93" s="348" t="str">
        <f t="shared" si="9"/>
        <v>N</v>
      </c>
      <c r="T93" s="372"/>
      <c r="U93" s="372">
        <f t="shared" si="6"/>
        <v>0</v>
      </c>
      <c r="V93" s="371">
        <v>43286</v>
      </c>
      <c r="W93" s="371">
        <v>43298</v>
      </c>
      <c r="X93" s="373">
        <f t="shared" si="7"/>
        <v>8</v>
      </c>
      <c r="Y93" s="374"/>
      <c r="Z93" s="374"/>
      <c r="AA93" s="375">
        <f t="shared" si="8"/>
        <v>0</v>
      </c>
    </row>
    <row r="94" spans="1:27" ht="36.5" thickBot="1">
      <c r="A94" s="652" t="s">
        <v>7</v>
      </c>
      <c r="B94" s="653" t="s">
        <v>1381</v>
      </c>
      <c r="C94" s="664"/>
      <c r="D94" s="664"/>
      <c r="E94" s="653" t="s">
        <v>1229</v>
      </c>
      <c r="F94" s="664">
        <v>2016008672</v>
      </c>
      <c r="G94" s="430" t="s">
        <v>1382</v>
      </c>
      <c r="H94" s="664">
        <v>1733</v>
      </c>
      <c r="I94" s="657" t="str">
        <f>I93</f>
        <v>Hanlon</v>
      </c>
      <c r="J94" s="657" t="str">
        <f>K93</f>
        <v>Wilson</v>
      </c>
      <c r="K94" s="657" t="str">
        <f>J93</f>
        <v>Praiss (R)</v>
      </c>
      <c r="L94" s="1037" t="s">
        <v>1383</v>
      </c>
      <c r="M94" s="659">
        <f>M93</f>
        <v>43277</v>
      </c>
      <c r="N94" s="660" t="str">
        <f>N93</f>
        <v>1:00:00 PM EST</v>
      </c>
      <c r="O94" s="661" t="str">
        <f>O93</f>
        <v>D</v>
      </c>
      <c r="Q94" s="536" t="s">
        <v>1108</v>
      </c>
      <c r="R94" s="537">
        <v>43286</v>
      </c>
      <c r="S94" s="348" t="str">
        <f t="shared" si="9"/>
        <v>N</v>
      </c>
      <c r="T94" s="538"/>
      <c r="U94" s="538">
        <f t="shared" si="6"/>
        <v>0</v>
      </c>
      <c r="V94" s="537">
        <v>43286</v>
      </c>
      <c r="W94" s="537">
        <v>43298</v>
      </c>
      <c r="X94" s="539">
        <f t="shared" si="7"/>
        <v>8</v>
      </c>
      <c r="Y94" s="540"/>
      <c r="Z94" s="540"/>
      <c r="AA94" s="541">
        <f t="shared" si="8"/>
        <v>0</v>
      </c>
    </row>
    <row r="95" spans="1:27" ht="53" thickTop="1">
      <c r="A95" s="666" t="s">
        <v>7</v>
      </c>
      <c r="B95" s="667" t="s">
        <v>652</v>
      </c>
      <c r="C95" s="669"/>
      <c r="D95" s="669"/>
      <c r="E95" s="667" t="s">
        <v>652</v>
      </c>
      <c r="F95" s="669">
        <v>2017000592</v>
      </c>
      <c r="G95" s="669" t="s">
        <v>1384</v>
      </c>
      <c r="H95" s="669">
        <v>1782</v>
      </c>
      <c r="I95" s="670" t="str">
        <f>J93</f>
        <v>Praiss (R)</v>
      </c>
      <c r="J95" s="670" t="str">
        <f>K93</f>
        <v>Wilson</v>
      </c>
      <c r="K95" s="670" t="str">
        <f>I93</f>
        <v>Hanlon</v>
      </c>
      <c r="L95" s="1037" t="s">
        <v>1385</v>
      </c>
      <c r="M95" s="763">
        <f>M93</f>
        <v>43277</v>
      </c>
      <c r="N95" s="672" t="str">
        <f>N93</f>
        <v>1:00:00 PM EST</v>
      </c>
      <c r="O95" s="673" t="str">
        <f>O93</f>
        <v>D</v>
      </c>
      <c r="Q95" s="602" t="s">
        <v>1108</v>
      </c>
      <c r="S95" s="1115" t="s">
        <v>12</v>
      </c>
      <c r="U95" s="1116">
        <v>0</v>
      </c>
    </row>
    <row r="96" spans="1:27" ht="52.5">
      <c r="A96" s="666" t="s">
        <v>7</v>
      </c>
      <c r="B96" s="667" t="s">
        <v>652</v>
      </c>
      <c r="C96" s="1117"/>
      <c r="D96" s="1117"/>
      <c r="E96" s="1118" t="s">
        <v>652</v>
      </c>
      <c r="F96" s="1117">
        <v>2017000671</v>
      </c>
      <c r="G96" s="1117" t="s">
        <v>1386</v>
      </c>
      <c r="H96" s="1117">
        <v>1782</v>
      </c>
      <c r="I96" s="670" t="str">
        <f>J93</f>
        <v>Praiss (R)</v>
      </c>
      <c r="J96" s="670" t="str">
        <f>I93</f>
        <v>Hanlon</v>
      </c>
      <c r="K96" s="670" t="str">
        <f>K93</f>
        <v>Wilson</v>
      </c>
      <c r="L96" s="1037" t="s">
        <v>1387</v>
      </c>
      <c r="M96" s="763">
        <f>M93</f>
        <v>43277</v>
      </c>
      <c r="N96" s="672" t="str">
        <f>N93</f>
        <v>1:00:00 PM EST</v>
      </c>
      <c r="O96" s="673" t="str">
        <f>O93</f>
        <v>D</v>
      </c>
      <c r="Q96" s="602" t="s">
        <v>1108</v>
      </c>
      <c r="S96" s="1115" t="s">
        <v>12</v>
      </c>
      <c r="U96" s="1116">
        <v>0</v>
      </c>
    </row>
    <row r="97" spans="1:24" ht="52.5">
      <c r="A97" s="666" t="s">
        <v>7</v>
      </c>
      <c r="B97" s="667" t="s">
        <v>652</v>
      </c>
      <c r="C97" s="1119"/>
      <c r="D97" s="1119"/>
      <c r="E97" s="1120" t="s">
        <v>652</v>
      </c>
      <c r="F97" s="1119">
        <v>2017000881</v>
      </c>
      <c r="G97" s="1119" t="s">
        <v>1388</v>
      </c>
      <c r="H97" s="1119">
        <v>1782</v>
      </c>
      <c r="I97" s="670" t="str">
        <f>K93</f>
        <v>Wilson</v>
      </c>
      <c r="J97" s="670" t="str">
        <f>I93</f>
        <v>Hanlon</v>
      </c>
      <c r="K97" s="670" t="str">
        <f>J93</f>
        <v>Praiss (R)</v>
      </c>
      <c r="L97" s="1037" t="s">
        <v>1389</v>
      </c>
      <c r="M97" s="671">
        <f>M93</f>
        <v>43277</v>
      </c>
      <c r="N97" s="672" t="str">
        <f>N93</f>
        <v>1:00:00 PM EST</v>
      </c>
      <c r="O97" s="673" t="str">
        <f>O93</f>
        <v>D</v>
      </c>
      <c r="Q97" s="602" t="s">
        <v>1108</v>
      </c>
      <c r="S97" s="1115" t="s">
        <v>12</v>
      </c>
      <c r="U97" s="1116">
        <v>0</v>
      </c>
    </row>
    <row r="98" spans="1:24" ht="18.5" thickBot="1">
      <c r="A98" s="1121" t="s">
        <v>7</v>
      </c>
      <c r="B98" s="1122" t="s">
        <v>1390</v>
      </c>
      <c r="C98" s="1123"/>
      <c r="D98" s="1123"/>
      <c r="E98" s="1122" t="s">
        <v>1391</v>
      </c>
      <c r="F98" s="1123">
        <v>2017000830</v>
      </c>
      <c r="G98" s="458" t="s">
        <v>1392</v>
      </c>
      <c r="H98" s="1123">
        <v>1786</v>
      </c>
      <c r="I98" s="1124" t="str">
        <f>K93</f>
        <v>Wilson</v>
      </c>
      <c r="J98" s="1124" t="str">
        <f>J93</f>
        <v>Praiss (R)</v>
      </c>
      <c r="K98" s="1124" t="str">
        <f>I93</f>
        <v>Hanlon</v>
      </c>
      <c r="L98" s="1125"/>
      <c r="M98" s="1126">
        <f>M93</f>
        <v>43277</v>
      </c>
      <c r="N98" s="1127" t="str">
        <f>N93</f>
        <v>1:00:00 PM EST</v>
      </c>
      <c r="O98" s="1128" t="str">
        <f>O93</f>
        <v>D</v>
      </c>
      <c r="Q98" s="602" t="s">
        <v>1108</v>
      </c>
      <c r="R98" s="1129">
        <v>43286</v>
      </c>
      <c r="S98" s="1115" t="s">
        <v>12</v>
      </c>
      <c r="U98" s="1116">
        <v>0</v>
      </c>
      <c r="V98" s="1129">
        <v>43286</v>
      </c>
      <c r="X98" s="602">
        <v>-30920</v>
      </c>
    </row>
    <row r="99" spans="1:24" ht="55" thickTop="1" thickBot="1">
      <c r="A99" s="732" t="s">
        <v>7</v>
      </c>
      <c r="B99" s="733" t="s">
        <v>1393</v>
      </c>
      <c r="C99" s="812"/>
      <c r="D99" s="812"/>
      <c r="E99" s="733"/>
      <c r="F99" s="733" t="s">
        <v>1394</v>
      </c>
      <c r="G99" s="812"/>
      <c r="H99" s="812"/>
      <c r="I99" s="737" t="s">
        <v>194</v>
      </c>
      <c r="J99" s="737" t="s">
        <v>77</v>
      </c>
      <c r="K99" s="737" t="s">
        <v>159</v>
      </c>
      <c r="L99" s="1051"/>
      <c r="M99" s="707">
        <v>43278</v>
      </c>
      <c r="N99" s="739" t="s">
        <v>28</v>
      </c>
      <c r="O99" s="740" t="s">
        <v>8</v>
      </c>
      <c r="Q99" s="602" t="s">
        <v>1132</v>
      </c>
      <c r="R99" s="1129">
        <v>43301</v>
      </c>
      <c r="S99" s="1115" t="s">
        <v>12</v>
      </c>
      <c r="U99" s="1116">
        <v>0</v>
      </c>
      <c r="V99" s="1130">
        <v>43304</v>
      </c>
    </row>
    <row r="100" spans="1:24" ht="55" thickTop="1" thickBot="1">
      <c r="A100" s="685" t="s">
        <v>7</v>
      </c>
      <c r="B100" s="686" t="s">
        <v>1355</v>
      </c>
      <c r="C100" s="809"/>
      <c r="D100" s="809"/>
      <c r="E100" s="686"/>
      <c r="F100" s="809" t="s">
        <v>1356</v>
      </c>
      <c r="G100" s="809"/>
      <c r="H100" s="809"/>
      <c r="I100" s="690" t="s">
        <v>278</v>
      </c>
      <c r="J100" s="690" t="s">
        <v>175</v>
      </c>
      <c r="K100" s="690" t="s">
        <v>249</v>
      </c>
      <c r="L100" s="1051" t="s">
        <v>1395</v>
      </c>
      <c r="M100" s="692">
        <v>43278</v>
      </c>
      <c r="N100" s="693" t="s">
        <v>43</v>
      </c>
      <c r="O100" s="694" t="s">
        <v>13</v>
      </c>
    </row>
    <row r="101" spans="1:24" ht="55" thickTop="1" thickBot="1">
      <c r="A101" s="1061" t="s">
        <v>7</v>
      </c>
      <c r="B101" s="1062" t="s">
        <v>1357</v>
      </c>
      <c r="C101" s="1063"/>
      <c r="D101" s="1063"/>
      <c r="E101" s="1062"/>
      <c r="F101" s="1063" t="s">
        <v>1358</v>
      </c>
      <c r="G101" s="1063"/>
      <c r="H101" s="1063"/>
      <c r="I101" s="1065" t="s">
        <v>259</v>
      </c>
      <c r="J101" s="1065" t="s">
        <v>304</v>
      </c>
      <c r="K101" s="1065" t="s">
        <v>218</v>
      </c>
      <c r="L101" s="1057" t="s">
        <v>1395</v>
      </c>
      <c r="M101" s="1066">
        <v>43278</v>
      </c>
      <c r="N101" s="1067" t="s">
        <v>56</v>
      </c>
      <c r="O101" s="1068" t="s">
        <v>8</v>
      </c>
    </row>
    <row r="102" spans="1:24" s="925" customFormat="1" ht="55" thickTop="1" thickBot="1">
      <c r="A102" s="685" t="s">
        <v>7</v>
      </c>
      <c r="B102" s="686" t="s">
        <v>1396</v>
      </c>
      <c r="C102" s="809"/>
      <c r="D102" s="809"/>
      <c r="E102" s="686"/>
      <c r="F102" s="809" t="s">
        <v>1397</v>
      </c>
      <c r="G102" s="809"/>
      <c r="H102" s="809"/>
      <c r="I102" s="809" t="s">
        <v>208</v>
      </c>
      <c r="J102" s="809" t="s">
        <v>105</v>
      </c>
      <c r="K102" s="809" t="s">
        <v>77</v>
      </c>
      <c r="L102" s="1131"/>
      <c r="M102" s="1132">
        <v>43279</v>
      </c>
      <c r="N102" s="693" t="s">
        <v>43</v>
      </c>
      <c r="O102" s="694" t="s">
        <v>8</v>
      </c>
      <c r="P102" s="925" t="s">
        <v>372</v>
      </c>
    </row>
    <row r="103" spans="1:24" ht="36.5" thickTop="1">
      <c r="A103" s="643" t="s">
        <v>7</v>
      </c>
      <c r="B103" s="644" t="s">
        <v>1398</v>
      </c>
      <c r="C103" s="911"/>
      <c r="D103" s="911"/>
      <c r="E103" s="910" t="s">
        <v>1399</v>
      </c>
      <c r="F103" s="911">
        <v>2016004581</v>
      </c>
      <c r="G103" s="425" t="s">
        <v>1400</v>
      </c>
      <c r="H103" s="911">
        <v>3635</v>
      </c>
      <c r="I103" s="646" t="s">
        <v>814</v>
      </c>
      <c r="J103" s="646" t="s">
        <v>91</v>
      </c>
      <c r="K103" s="646" t="s">
        <v>273</v>
      </c>
      <c r="L103" s="1072"/>
      <c r="M103" s="1011">
        <v>43279</v>
      </c>
      <c r="N103" s="1012" t="s">
        <v>43</v>
      </c>
      <c r="O103" s="1013" t="s">
        <v>13</v>
      </c>
      <c r="P103" s="602" t="s">
        <v>1185</v>
      </c>
      <c r="Q103" s="602" t="s">
        <v>1128</v>
      </c>
      <c r="R103" s="1129">
        <v>43293</v>
      </c>
      <c r="S103" s="1115" t="s">
        <v>12</v>
      </c>
      <c r="U103" s="1116">
        <v>0</v>
      </c>
      <c r="V103" s="1129">
        <v>43297</v>
      </c>
      <c r="W103" s="1130">
        <v>43306</v>
      </c>
    </row>
    <row r="104" spans="1:24" ht="36">
      <c r="A104" s="652" t="s">
        <v>7</v>
      </c>
      <c r="B104" s="653" t="s">
        <v>1401</v>
      </c>
      <c r="C104" s="664"/>
      <c r="D104" s="664"/>
      <c r="E104" s="653" t="s">
        <v>667</v>
      </c>
      <c r="F104" s="664">
        <v>2016005380</v>
      </c>
      <c r="G104" s="430" t="s">
        <v>1402</v>
      </c>
      <c r="H104" s="664">
        <v>3754</v>
      </c>
      <c r="I104" s="657" t="str">
        <f>I103</f>
        <v>Peslak</v>
      </c>
      <c r="J104" s="657" t="str">
        <f>K103</f>
        <v>O'Hanlon</v>
      </c>
      <c r="K104" s="657" t="str">
        <f>J103</f>
        <v>Brown, E</v>
      </c>
      <c r="L104" s="1037"/>
      <c r="M104" s="659">
        <f>M103</f>
        <v>43279</v>
      </c>
      <c r="N104" s="660" t="str">
        <f>N103</f>
        <v>1:00:00 PM EST</v>
      </c>
      <c r="O104" s="661" t="str">
        <f>O103</f>
        <v>B</v>
      </c>
      <c r="Q104" s="602" t="s">
        <v>1128</v>
      </c>
      <c r="R104" s="1129">
        <v>43293</v>
      </c>
      <c r="S104" s="1115" t="s">
        <v>12</v>
      </c>
      <c r="U104" s="1116">
        <v>0</v>
      </c>
      <c r="V104" s="1129">
        <v>43297</v>
      </c>
      <c r="W104" s="1130">
        <v>43306</v>
      </c>
      <c r="X104" s="1130">
        <v>43306</v>
      </c>
    </row>
    <row r="105" spans="1:24">
      <c r="A105" s="652" t="s">
        <v>12</v>
      </c>
      <c r="B105" s="653" t="s">
        <v>1403</v>
      </c>
      <c r="C105" s="656"/>
      <c r="D105" s="656"/>
      <c r="E105" s="655" t="s">
        <v>986</v>
      </c>
      <c r="F105" s="656">
        <v>2016005435</v>
      </c>
      <c r="G105" s="435" t="s">
        <v>1404</v>
      </c>
      <c r="H105" s="656">
        <v>3779</v>
      </c>
      <c r="I105" s="657" t="str">
        <f>J103</f>
        <v>Brown, E</v>
      </c>
      <c r="J105" s="657" t="str">
        <f>K103</f>
        <v>O'Hanlon</v>
      </c>
      <c r="K105" s="657" t="str">
        <f>I103</f>
        <v>Peslak</v>
      </c>
      <c r="L105" s="1037" t="s">
        <v>84</v>
      </c>
      <c r="M105" s="659">
        <f>M103</f>
        <v>43279</v>
      </c>
      <c r="N105" s="660" t="str">
        <f>N103</f>
        <v>1:00:00 PM EST</v>
      </c>
      <c r="O105" s="661" t="str">
        <f>O103</f>
        <v>B</v>
      </c>
      <c r="Q105" s="602" t="s">
        <v>1128</v>
      </c>
      <c r="R105" s="1129">
        <v>43293</v>
      </c>
      <c r="S105" s="1115" t="s">
        <v>12</v>
      </c>
      <c r="U105" s="1116">
        <v>0</v>
      </c>
      <c r="V105" s="1129">
        <v>43297</v>
      </c>
      <c r="W105" s="1130">
        <v>43311</v>
      </c>
    </row>
    <row r="106" spans="1:24">
      <c r="A106" s="652" t="s">
        <v>7</v>
      </c>
      <c r="B106" s="653" t="s">
        <v>1403</v>
      </c>
      <c r="C106" s="664"/>
      <c r="D106" s="664"/>
      <c r="E106" s="653" t="s">
        <v>986</v>
      </c>
      <c r="F106" s="664">
        <v>2016005534</v>
      </c>
      <c r="G106" s="430" t="s">
        <v>1405</v>
      </c>
      <c r="H106" s="664">
        <v>3779</v>
      </c>
      <c r="I106" s="657" t="str">
        <f>J103</f>
        <v>Brown, E</v>
      </c>
      <c r="J106" s="657" t="str">
        <f>I103</f>
        <v>Peslak</v>
      </c>
      <c r="K106" s="657" t="str">
        <f>K103</f>
        <v>O'Hanlon</v>
      </c>
      <c r="L106" s="1037" t="s">
        <v>87</v>
      </c>
      <c r="M106" s="659">
        <f>M103</f>
        <v>43279</v>
      </c>
      <c r="N106" s="660" t="str">
        <f>N103</f>
        <v>1:00:00 PM EST</v>
      </c>
      <c r="O106" s="661" t="str">
        <f>O103</f>
        <v>B</v>
      </c>
      <c r="Q106" s="602" t="s">
        <v>1128</v>
      </c>
      <c r="R106" s="1129">
        <v>43293</v>
      </c>
      <c r="S106" s="1115" t="s">
        <v>12</v>
      </c>
      <c r="U106" s="1116">
        <v>0</v>
      </c>
      <c r="V106" s="1129">
        <v>43297</v>
      </c>
      <c r="W106" s="1130">
        <v>43311</v>
      </c>
    </row>
    <row r="107" spans="1:24" ht="36">
      <c r="A107" s="652" t="s">
        <v>7</v>
      </c>
      <c r="B107" s="662" t="s">
        <v>1406</v>
      </c>
      <c r="C107" s="656" t="s">
        <v>1407</v>
      </c>
      <c r="D107" s="656"/>
      <c r="E107" s="655" t="s">
        <v>1408</v>
      </c>
      <c r="F107" s="656">
        <v>2016005556</v>
      </c>
      <c r="G107" s="435" t="s">
        <v>1409</v>
      </c>
      <c r="H107" s="656">
        <v>3721</v>
      </c>
      <c r="I107" s="657" t="str">
        <f>K103</f>
        <v>O'Hanlon</v>
      </c>
      <c r="J107" s="657" t="str">
        <f>I103</f>
        <v>Peslak</v>
      </c>
      <c r="K107" s="657" t="str">
        <f>J103</f>
        <v>Brown, E</v>
      </c>
      <c r="L107" s="1015" t="s">
        <v>90</v>
      </c>
      <c r="M107" s="662">
        <f>M103</f>
        <v>43279</v>
      </c>
      <c r="N107" s="660" t="str">
        <f>N103</f>
        <v>1:00:00 PM EST</v>
      </c>
      <c r="O107" s="661" t="str">
        <f>O103</f>
        <v>B</v>
      </c>
      <c r="Q107" s="602" t="s">
        <v>1128</v>
      </c>
      <c r="R107" s="1129">
        <v>43293</v>
      </c>
      <c r="S107" s="1115" t="s">
        <v>12</v>
      </c>
      <c r="U107" s="1116">
        <v>0</v>
      </c>
      <c r="V107" s="1129">
        <v>43297</v>
      </c>
      <c r="W107" s="1130">
        <v>43297</v>
      </c>
    </row>
    <row r="108" spans="1:24" ht="36.5" thickBot="1">
      <c r="A108" s="764" t="s">
        <v>7</v>
      </c>
      <c r="B108" s="765" t="s">
        <v>1410</v>
      </c>
      <c r="C108" s="767"/>
      <c r="D108" s="767"/>
      <c r="E108" s="765" t="s">
        <v>1368</v>
      </c>
      <c r="F108" s="767">
        <v>2016005566</v>
      </c>
      <c r="G108" s="768" t="s">
        <v>1411</v>
      </c>
      <c r="H108" s="767">
        <v>3743</v>
      </c>
      <c r="I108" s="769" t="str">
        <f>K103</f>
        <v>O'Hanlon</v>
      </c>
      <c r="J108" s="769" t="str">
        <f>J103</f>
        <v>Brown, E</v>
      </c>
      <c r="K108" s="769" t="str">
        <f>I103</f>
        <v>Peslak</v>
      </c>
      <c r="L108" s="1038"/>
      <c r="M108" s="1017">
        <f>M103</f>
        <v>43279</v>
      </c>
      <c r="N108" s="772" t="str">
        <f>N103</f>
        <v>1:00:00 PM EST</v>
      </c>
      <c r="O108" s="773" t="str">
        <f>O103</f>
        <v>B</v>
      </c>
      <c r="Q108" s="602" t="s">
        <v>1128</v>
      </c>
      <c r="R108" s="1129">
        <v>43293</v>
      </c>
      <c r="S108" s="1115" t="s">
        <v>12</v>
      </c>
      <c r="U108" s="1116">
        <v>0</v>
      </c>
      <c r="V108" s="1129">
        <v>43297</v>
      </c>
      <c r="W108" s="1130">
        <v>43297</v>
      </c>
    </row>
    <row r="109" spans="1:24" ht="91" thickTop="1" thickBot="1">
      <c r="A109" s="732" t="s">
        <v>7</v>
      </c>
      <c r="B109" s="733" t="s">
        <v>1412</v>
      </c>
      <c r="C109" s="812"/>
      <c r="D109" s="812"/>
      <c r="E109" s="733"/>
      <c r="F109" s="733" t="s">
        <v>1413</v>
      </c>
      <c r="G109" s="1050"/>
      <c r="H109" s="812"/>
      <c r="I109" s="812" t="s">
        <v>255</v>
      </c>
      <c r="J109" s="812" t="s">
        <v>105</v>
      </c>
      <c r="K109" s="812" t="s">
        <v>292</v>
      </c>
      <c r="L109" s="1051"/>
      <c r="M109" s="707">
        <v>43280</v>
      </c>
      <c r="N109" s="1133" t="s">
        <v>28</v>
      </c>
      <c r="O109" s="1134" t="s">
        <v>8</v>
      </c>
      <c r="Q109" s="602" t="s">
        <v>1128</v>
      </c>
      <c r="R109" s="1129">
        <v>43292</v>
      </c>
      <c r="S109" s="1115" t="s">
        <v>12</v>
      </c>
      <c r="U109" s="1116">
        <v>0</v>
      </c>
      <c r="V109" s="1129" t="s">
        <v>7</v>
      </c>
    </row>
    <row r="110" spans="1:24" ht="18.5" thickTop="1">
      <c r="A110" s="74"/>
      <c r="G110" s="1135"/>
      <c r="L110" s="288"/>
      <c r="M110" s="289"/>
      <c r="N110" s="1136"/>
      <c r="O110" s="1137"/>
    </row>
    <row r="111" spans="1:24">
      <c r="A111" s="74"/>
      <c r="G111" s="1135"/>
      <c r="L111" s="288"/>
      <c r="M111" s="1138"/>
      <c r="N111" s="1136"/>
      <c r="O111" s="1137"/>
    </row>
    <row r="112" spans="1:24">
      <c r="A112" s="74"/>
      <c r="B112" s="289"/>
      <c r="G112" s="1135"/>
      <c r="L112" s="296"/>
      <c r="M112" s="1138"/>
      <c r="N112" s="1136"/>
      <c r="O112" s="1137"/>
    </row>
    <row r="113" spans="1:16">
      <c r="A113" s="74"/>
      <c r="B113" s="289"/>
      <c r="G113" s="1135"/>
      <c r="L113" s="296"/>
      <c r="M113" s="1138"/>
      <c r="N113" s="1136"/>
      <c r="O113" s="1137"/>
    </row>
    <row r="114" spans="1:16">
      <c r="A114" s="74"/>
      <c r="B114" s="289"/>
      <c r="G114" s="1135"/>
      <c r="L114" s="296"/>
      <c r="M114" s="1138"/>
      <c r="N114" s="1136"/>
      <c r="O114" s="1137"/>
    </row>
    <row r="115" spans="1:16">
      <c r="A115" s="74"/>
      <c r="B115" s="289"/>
      <c r="G115" s="1135"/>
      <c r="L115" s="296"/>
      <c r="M115" s="289"/>
      <c r="N115" s="290"/>
      <c r="O115" s="1139"/>
    </row>
    <row r="116" spans="1:16">
      <c r="A116" s="74"/>
      <c r="G116" s="1135"/>
      <c r="L116" s="288"/>
      <c r="M116" s="289"/>
      <c r="N116" s="1136"/>
      <c r="O116" s="1137"/>
    </row>
    <row r="117" spans="1:16">
      <c r="A117" s="74"/>
      <c r="G117" s="1135"/>
      <c r="L117" s="288"/>
      <c r="M117" s="289"/>
      <c r="N117" s="1136"/>
      <c r="O117" s="1137"/>
    </row>
    <row r="118" spans="1:16">
      <c r="A118" s="74"/>
      <c r="G118" s="1135"/>
      <c r="L118" s="288"/>
      <c r="M118" s="289"/>
      <c r="N118" s="1136"/>
      <c r="O118" s="1137"/>
    </row>
    <row r="119" spans="1:16">
      <c r="A119" s="74"/>
      <c r="G119" s="1135"/>
      <c r="L119" s="288"/>
      <c r="M119" s="289"/>
      <c r="N119" s="1136"/>
      <c r="O119" s="1137"/>
    </row>
    <row r="120" spans="1:16">
      <c r="A120" s="74"/>
      <c r="G120" s="1135"/>
      <c r="L120" s="288"/>
      <c r="M120" s="289"/>
      <c r="N120" s="1136"/>
      <c r="O120" s="1137"/>
    </row>
    <row r="121" spans="1:16">
      <c r="A121" s="74"/>
      <c r="G121" s="1135"/>
      <c r="L121" s="288"/>
      <c r="M121" s="289"/>
      <c r="N121" s="1136"/>
      <c r="O121" s="1137"/>
    </row>
    <row r="122" spans="1:16">
      <c r="A122" s="74"/>
      <c r="G122" s="1135"/>
      <c r="L122" s="288"/>
      <c r="M122" s="289"/>
      <c r="N122" s="1136"/>
      <c r="O122" s="1137"/>
    </row>
    <row r="123" spans="1:16" ht="18.5" thickBot="1">
      <c r="A123" s="74"/>
      <c r="G123" s="1135"/>
      <c r="L123" s="288"/>
      <c r="M123" s="289"/>
      <c r="N123" s="1136"/>
      <c r="O123" s="1137"/>
      <c r="P123" s="602" t="s">
        <v>372</v>
      </c>
    </row>
    <row r="124" spans="1:16" ht="36.5" thickTop="1">
      <c r="A124" s="603" t="s">
        <v>7</v>
      </c>
      <c r="B124" s="604" t="s">
        <v>1090</v>
      </c>
      <c r="C124" s="605"/>
      <c r="D124" s="605"/>
      <c r="E124" s="607" t="s">
        <v>1091</v>
      </c>
      <c r="F124" s="607">
        <v>2016005249</v>
      </c>
      <c r="G124" s="607" t="s">
        <v>1092</v>
      </c>
      <c r="H124" s="607">
        <v>3716</v>
      </c>
      <c r="I124" s="608" t="s">
        <v>186</v>
      </c>
      <c r="J124" s="608" t="s">
        <v>61</v>
      </c>
      <c r="K124" s="608" t="s">
        <v>308</v>
      </c>
      <c r="L124" s="1008"/>
      <c r="M124" s="610">
        <v>43279</v>
      </c>
      <c r="N124" s="611" t="s">
        <v>23</v>
      </c>
      <c r="O124" s="612" t="s">
        <v>1015</v>
      </c>
      <c r="P124" s="602" t="s">
        <v>1414</v>
      </c>
    </row>
    <row r="125" spans="1:16" ht="36">
      <c r="A125" s="613" t="s">
        <v>7</v>
      </c>
      <c r="B125" s="614" t="s">
        <v>1094</v>
      </c>
      <c r="C125" s="615"/>
      <c r="D125" s="615"/>
      <c r="E125" s="617" t="s">
        <v>1094</v>
      </c>
      <c r="F125" s="617">
        <v>2016004841</v>
      </c>
      <c r="G125" s="617" t="s">
        <v>1096</v>
      </c>
      <c r="H125" s="617">
        <v>3777</v>
      </c>
      <c r="I125" s="618" t="str">
        <f>I124</f>
        <v>Hoffmann</v>
      </c>
      <c r="J125" s="618" t="str">
        <f>K124</f>
        <v>Shah</v>
      </c>
      <c r="K125" s="618" t="str">
        <f>J124</f>
        <v>Bayat (CA)</v>
      </c>
      <c r="L125" s="1009"/>
      <c r="M125" s="620">
        <f>M124</f>
        <v>43279</v>
      </c>
      <c r="N125" s="621" t="str">
        <f>N124</f>
        <v>9:00:00 AM PST</v>
      </c>
      <c r="O125" s="622" t="str">
        <f>O124</f>
        <v>322
SAN JOSE/D</v>
      </c>
    </row>
    <row r="126" spans="1:16" ht="36">
      <c r="A126" s="613" t="s">
        <v>12</v>
      </c>
      <c r="B126" s="614" t="s">
        <v>1097</v>
      </c>
      <c r="C126" s="835" t="s">
        <v>1415</v>
      </c>
      <c r="D126" s="835"/>
      <c r="E126" s="836" t="s">
        <v>1098</v>
      </c>
      <c r="F126" s="836">
        <v>2016005607</v>
      </c>
      <c r="G126" s="836" t="s">
        <v>1099</v>
      </c>
      <c r="H126" s="836">
        <v>3711</v>
      </c>
      <c r="I126" s="618" t="str">
        <f>J124</f>
        <v>Bayat (CA)</v>
      </c>
      <c r="J126" s="618" t="str">
        <f>K124</f>
        <v>Shah</v>
      </c>
      <c r="K126" s="618" t="str">
        <f>I124</f>
        <v>Hoffmann</v>
      </c>
      <c r="L126" s="1009"/>
      <c r="M126" s="620">
        <f>M124</f>
        <v>43279</v>
      </c>
      <c r="N126" s="621" t="str">
        <f>N124</f>
        <v>9:00:00 AM PST</v>
      </c>
      <c r="O126" s="622" t="str">
        <f>O124</f>
        <v>322
SAN JOSE/D</v>
      </c>
    </row>
    <row r="127" spans="1:16" ht="140">
      <c r="A127" s="613" t="s">
        <v>7</v>
      </c>
      <c r="B127" s="614" t="s">
        <v>1100</v>
      </c>
      <c r="C127" s="615" t="s">
        <v>477</v>
      </c>
      <c r="D127" s="615"/>
      <c r="E127" s="617" t="s">
        <v>478</v>
      </c>
      <c r="F127" s="617">
        <v>2016006002</v>
      </c>
      <c r="G127" s="617" t="s">
        <v>1101</v>
      </c>
      <c r="H127" s="617">
        <v>3735</v>
      </c>
      <c r="I127" s="618" t="str">
        <f>J124</f>
        <v>Bayat (CA)</v>
      </c>
      <c r="J127" s="618" t="str">
        <f>I124</f>
        <v>Hoffmann</v>
      </c>
      <c r="K127" s="618" t="str">
        <f>K124</f>
        <v>Shah</v>
      </c>
      <c r="L127" s="1001" t="s">
        <v>1102</v>
      </c>
      <c r="M127" s="620">
        <f>M124</f>
        <v>43279</v>
      </c>
      <c r="N127" s="621" t="str">
        <f>N124</f>
        <v>9:00:00 AM PST</v>
      </c>
      <c r="O127" s="622" t="str">
        <f>O124</f>
        <v>322
SAN JOSE/D</v>
      </c>
    </row>
    <row r="128" spans="1:16" ht="36">
      <c r="A128" s="613" t="s">
        <v>7</v>
      </c>
      <c r="B128" s="614" t="s">
        <v>1090</v>
      </c>
      <c r="C128" s="615"/>
      <c r="D128" s="615"/>
      <c r="E128" s="617" t="s">
        <v>1091</v>
      </c>
      <c r="F128" s="617">
        <v>2016006604</v>
      </c>
      <c r="G128" s="617" t="s">
        <v>1103</v>
      </c>
      <c r="H128" s="617">
        <v>3714</v>
      </c>
      <c r="I128" s="618" t="str">
        <f>K124</f>
        <v>Shah</v>
      </c>
      <c r="J128" s="618" t="str">
        <f>I124</f>
        <v>Hoffmann</v>
      </c>
      <c r="K128" s="618" t="str">
        <f>J124</f>
        <v>Bayat (CA)</v>
      </c>
      <c r="L128" s="1009"/>
      <c r="M128" s="633">
        <f>M124</f>
        <v>43279</v>
      </c>
      <c r="N128" s="621" t="str">
        <f>N124</f>
        <v>9:00:00 AM PST</v>
      </c>
      <c r="O128" s="622" t="str">
        <f>O124</f>
        <v>322
SAN JOSE/D</v>
      </c>
    </row>
    <row r="129" spans="1:26" ht="36">
      <c r="A129" s="1025"/>
      <c r="B129" s="1026" t="s">
        <v>1104</v>
      </c>
      <c r="C129" s="1140"/>
      <c r="D129" s="1140"/>
      <c r="E129" s="1141" t="s">
        <v>1105</v>
      </c>
      <c r="F129" s="1141">
        <v>2016007091</v>
      </c>
      <c r="G129" s="1141" t="s">
        <v>1106</v>
      </c>
      <c r="H129" s="1141">
        <v>3769</v>
      </c>
      <c r="I129" s="1030" t="str">
        <f>K124</f>
        <v>Shah</v>
      </c>
      <c r="J129" s="1030" t="str">
        <f>J124</f>
        <v>Bayat (CA)</v>
      </c>
      <c r="K129" s="1030" t="str">
        <f>I124</f>
        <v>Hoffmann</v>
      </c>
      <c r="L129" s="1142"/>
      <c r="M129" s="969">
        <f>M124</f>
        <v>43279</v>
      </c>
      <c r="N129" s="970" t="str">
        <f>N124</f>
        <v>9:00:00 AM PST</v>
      </c>
      <c r="O129" s="971" t="str">
        <f>O124</f>
        <v>322
SAN JOSE/D</v>
      </c>
    </row>
    <row r="130" spans="1:26">
      <c r="A130" s="74"/>
      <c r="G130" s="1135"/>
      <c r="L130" s="288"/>
      <c r="M130" s="289"/>
      <c r="N130" s="1136"/>
      <c r="O130" s="1137"/>
    </row>
    <row r="131" spans="1:26">
      <c r="A131" s="74"/>
      <c r="G131" s="1135"/>
      <c r="L131" s="288"/>
      <c r="M131" s="1138"/>
      <c r="N131" s="1136"/>
      <c r="O131" s="1137"/>
    </row>
    <row r="132" spans="1:26">
      <c r="A132" s="74"/>
      <c r="G132" s="1135"/>
      <c r="L132" s="288"/>
      <c r="M132" s="1138"/>
      <c r="N132" s="1136"/>
      <c r="O132" s="1137"/>
    </row>
    <row r="133" spans="1:26">
      <c r="A133" s="74"/>
      <c r="G133" s="1135"/>
      <c r="L133" s="288"/>
      <c r="M133" s="1138"/>
      <c r="N133" s="1136"/>
      <c r="O133" s="1137"/>
    </row>
    <row r="134" spans="1:26" ht="36">
      <c r="A134" s="305" t="s">
        <v>7</v>
      </c>
      <c r="B134" s="292" t="s">
        <v>1416</v>
      </c>
      <c r="C134" s="1143"/>
      <c r="D134" s="1143"/>
      <c r="E134" s="311" t="s">
        <v>1417</v>
      </c>
      <c r="F134" s="1143">
        <v>2017006675</v>
      </c>
      <c r="G134" s="1143" t="s">
        <v>1418</v>
      </c>
      <c r="H134" s="1143">
        <v>1716</v>
      </c>
      <c r="L134" s="288"/>
      <c r="M134" s="1138"/>
      <c r="N134" s="1136"/>
      <c r="O134" s="1137"/>
    </row>
    <row r="135" spans="1:26" ht="126">
      <c r="A135" s="292" t="s">
        <v>750</v>
      </c>
      <c r="B135" s="973"/>
      <c r="C135" s="306" t="s">
        <v>752</v>
      </c>
      <c r="D135" s="306"/>
      <c r="E135" s="973">
        <v>2016008323</v>
      </c>
      <c r="F135" s="973" t="s">
        <v>753</v>
      </c>
      <c r="G135" s="973">
        <v>2465</v>
      </c>
      <c r="L135" s="288"/>
      <c r="M135" s="289"/>
      <c r="N135" s="290"/>
      <c r="O135" s="1137"/>
    </row>
    <row r="136" spans="1:26">
      <c r="A136" s="74"/>
      <c r="B136" s="289"/>
      <c r="F136" s="74"/>
      <c r="G136" s="1135"/>
      <c r="L136" s="288"/>
      <c r="M136" s="289"/>
      <c r="N136" s="290"/>
      <c r="O136" s="1137"/>
    </row>
    <row r="137" spans="1:26">
      <c r="A137" s="74"/>
      <c r="B137" s="289"/>
      <c r="F137" s="74"/>
      <c r="L137" s="288"/>
      <c r="M137" s="289"/>
      <c r="N137" s="290"/>
      <c r="O137" s="1137"/>
    </row>
    <row r="138" spans="1:26" ht="18.5" thickBot="1">
      <c r="A138" s="74"/>
      <c r="B138" s="289"/>
      <c r="F138" s="74"/>
      <c r="L138" s="288"/>
      <c r="M138" s="289"/>
      <c r="N138" s="290"/>
      <c r="O138" s="1137"/>
      <c r="P138" s="602" t="s">
        <v>520</v>
      </c>
    </row>
    <row r="139" spans="1:26" ht="72.5" thickTop="1">
      <c r="A139" s="297" t="s">
        <v>7</v>
      </c>
      <c r="B139" s="298" t="s">
        <v>1419</v>
      </c>
      <c r="C139" s="1144"/>
      <c r="D139" s="1144"/>
      <c r="E139" s="299" t="s">
        <v>704</v>
      </c>
      <c r="F139" s="1144">
        <v>2016006338</v>
      </c>
      <c r="G139" s="1144" t="s">
        <v>739</v>
      </c>
      <c r="H139" s="1144">
        <v>2872</v>
      </c>
      <c r="I139" s="1145" t="s">
        <v>54</v>
      </c>
      <c r="J139" s="1145" t="s">
        <v>96</v>
      </c>
      <c r="K139" s="1145" t="s">
        <v>124</v>
      </c>
      <c r="L139" s="301"/>
      <c r="M139" s="1146">
        <v>43279</v>
      </c>
      <c r="N139" s="1147" t="s">
        <v>43</v>
      </c>
      <c r="O139" s="1148" t="s">
        <v>13</v>
      </c>
    </row>
    <row r="140" spans="1:26" ht="54">
      <c r="A140" s="305" t="s">
        <v>7</v>
      </c>
      <c r="B140" s="292" t="s">
        <v>1420</v>
      </c>
      <c r="C140" s="1143"/>
      <c r="D140" s="1143"/>
      <c r="E140" s="311" t="s">
        <v>704</v>
      </c>
      <c r="F140" s="1143">
        <v>2016008758</v>
      </c>
      <c r="G140" s="1143" t="s">
        <v>747</v>
      </c>
      <c r="H140" s="1143">
        <v>2692</v>
      </c>
      <c r="I140" s="618" t="str">
        <f>I139</f>
        <v>Barry (R)</v>
      </c>
      <c r="J140" s="618" t="str">
        <f>K139</f>
        <v>Cutitta II</v>
      </c>
      <c r="K140" s="618" t="str">
        <f>J139</f>
        <v>Bui</v>
      </c>
      <c r="L140" s="307"/>
      <c r="M140" s="659">
        <f>M139</f>
        <v>43279</v>
      </c>
      <c r="N140" s="660" t="str">
        <f>N139</f>
        <v>1:00:00 PM EST</v>
      </c>
      <c r="O140" s="661" t="str">
        <f>O139</f>
        <v>B</v>
      </c>
      <c r="P140" s="602" t="s">
        <v>1185</v>
      </c>
    </row>
    <row r="141" spans="1:26">
      <c r="A141" s="305" t="s">
        <v>7</v>
      </c>
      <c r="B141" s="292" t="s">
        <v>742</v>
      </c>
      <c r="C141" s="1143"/>
      <c r="D141" s="1143"/>
      <c r="E141" s="311" t="s">
        <v>744</v>
      </c>
      <c r="F141" s="1143">
        <v>2016008139</v>
      </c>
      <c r="G141" s="1143" t="s">
        <v>745</v>
      </c>
      <c r="H141" s="1143">
        <v>2487</v>
      </c>
      <c r="I141" s="618" t="str">
        <f>J139</f>
        <v>Bui</v>
      </c>
      <c r="J141" s="618" t="str">
        <f>K139</f>
        <v>Cutitta II</v>
      </c>
      <c r="K141" s="618" t="str">
        <f>I139</f>
        <v>Barry (R)</v>
      </c>
      <c r="L141" s="307"/>
      <c r="M141" s="659">
        <f>M139</f>
        <v>43279</v>
      </c>
      <c r="N141" s="660" t="str">
        <f>N139</f>
        <v>1:00:00 PM EST</v>
      </c>
      <c r="O141" s="661" t="str">
        <f>O139</f>
        <v>B</v>
      </c>
      <c r="S141" s="305" t="s">
        <v>7</v>
      </c>
      <c r="T141" s="292"/>
      <c r="U141" s="972" t="s">
        <v>150</v>
      </c>
      <c r="V141" s="972" t="s">
        <v>1421</v>
      </c>
      <c r="W141" s="972" t="s">
        <v>1422</v>
      </c>
      <c r="X141" s="1149">
        <v>2016008545</v>
      </c>
      <c r="Y141" s="972" t="s">
        <v>1423</v>
      </c>
      <c r="Z141" s="1149">
        <v>2477</v>
      </c>
    </row>
    <row r="142" spans="1:26">
      <c r="A142" s="305" t="s">
        <v>7</v>
      </c>
      <c r="B142" s="292" t="s">
        <v>695</v>
      </c>
      <c r="C142" s="330"/>
      <c r="D142" s="330"/>
      <c r="E142" s="330" t="s">
        <v>696</v>
      </c>
      <c r="F142" s="330">
        <v>2017000525</v>
      </c>
      <c r="G142" s="330" t="s">
        <v>698</v>
      </c>
      <c r="H142" s="330">
        <v>2191</v>
      </c>
      <c r="I142" s="618" t="str">
        <f>J139</f>
        <v>Bui</v>
      </c>
      <c r="J142" s="618" t="str">
        <f>I139</f>
        <v>Barry (R)</v>
      </c>
      <c r="K142" s="618" t="str">
        <f>K139</f>
        <v>Cutitta II</v>
      </c>
      <c r="L142" s="307"/>
      <c r="M142" s="659">
        <f>M139</f>
        <v>43279</v>
      </c>
      <c r="N142" s="660" t="str">
        <f>N139</f>
        <v>1:00:00 PM EST</v>
      </c>
      <c r="O142" s="661" t="str">
        <f>O139</f>
        <v>B</v>
      </c>
    </row>
    <row r="143" spans="1:26">
      <c r="A143" s="305" t="s">
        <v>7</v>
      </c>
      <c r="B143" s="292" t="s">
        <v>695</v>
      </c>
      <c r="C143" s="1143"/>
      <c r="D143" s="1143"/>
      <c r="E143" s="311" t="s">
        <v>696</v>
      </c>
      <c r="F143" s="1143">
        <v>2016008448</v>
      </c>
      <c r="G143" s="1143" t="s">
        <v>697</v>
      </c>
      <c r="H143" s="1143">
        <v>2194</v>
      </c>
      <c r="I143" s="618" t="str">
        <f>K139</f>
        <v>Cutitta II</v>
      </c>
      <c r="J143" s="618" t="str">
        <f>I139</f>
        <v>Barry (R)</v>
      </c>
      <c r="K143" s="618" t="str">
        <f>J139</f>
        <v>Bui</v>
      </c>
      <c r="L143" s="307"/>
      <c r="M143" s="662">
        <f>M139</f>
        <v>43279</v>
      </c>
      <c r="N143" s="660" t="str">
        <f>N139</f>
        <v>1:00:00 PM EST</v>
      </c>
      <c r="O143" s="661" t="str">
        <f>O139</f>
        <v>B</v>
      </c>
    </row>
    <row r="144" spans="1:26" ht="54.5" thickBot="1">
      <c r="A144" s="764" t="s">
        <v>7</v>
      </c>
      <c r="B144" s="765" t="s">
        <v>1424</v>
      </c>
      <c r="C144" s="913"/>
      <c r="D144" s="913"/>
      <c r="E144" s="913" t="s">
        <v>517</v>
      </c>
      <c r="F144" s="914">
        <v>2016008091</v>
      </c>
      <c r="G144" s="1150" t="s">
        <v>518</v>
      </c>
      <c r="H144" s="914">
        <v>2128</v>
      </c>
      <c r="I144" s="842" t="str">
        <f>K139</f>
        <v>Cutitta II</v>
      </c>
      <c r="J144" s="842" t="str">
        <f>J139</f>
        <v>Bui</v>
      </c>
      <c r="K144" s="842" t="str">
        <f>I139</f>
        <v>Barry (R)</v>
      </c>
      <c r="L144" s="315"/>
      <c r="M144" s="1017">
        <f>M139</f>
        <v>43279</v>
      </c>
      <c r="N144" s="772" t="str">
        <f>N139</f>
        <v>1:00:00 PM EST</v>
      </c>
      <c r="O144" s="773" t="str">
        <f>O139</f>
        <v>B</v>
      </c>
    </row>
    <row r="145" spans="1:15" ht="18.5" thickTop="1">
      <c r="A145" s="74"/>
      <c r="F145" s="74"/>
      <c r="G145" s="1135"/>
      <c r="L145" s="288"/>
      <c r="M145" s="289"/>
      <c r="N145" s="290"/>
      <c r="O145" s="1139"/>
    </row>
    <row r="146" spans="1:15">
      <c r="A146" s="74"/>
      <c r="G146" s="1135"/>
      <c r="L146" s="288"/>
      <c r="M146" s="289"/>
      <c r="N146" s="290"/>
      <c r="O146" s="1137"/>
    </row>
    <row r="147" spans="1:15">
      <c r="A147" s="74"/>
      <c r="G147" s="1135"/>
      <c r="L147" s="288"/>
      <c r="M147" s="289"/>
      <c r="N147" s="290"/>
      <c r="O147" s="1137"/>
    </row>
    <row r="148" spans="1:15">
      <c r="A148" s="74"/>
      <c r="G148" s="1135"/>
      <c r="L148" s="288"/>
      <c r="M148" s="289"/>
      <c r="N148" s="290"/>
      <c r="O148" s="1137"/>
    </row>
    <row r="149" spans="1:15">
      <c r="A149" s="74"/>
      <c r="G149" s="1135"/>
      <c r="L149" s="288"/>
      <c r="M149" s="289"/>
      <c r="N149" s="290"/>
      <c r="O149" s="1137"/>
    </row>
    <row r="150" spans="1:15" ht="47.5" customHeight="1">
      <c r="A150" s="74"/>
      <c r="G150" s="1135"/>
      <c r="L150" s="288"/>
      <c r="M150" s="289"/>
      <c r="N150" s="290"/>
      <c r="O150" s="1137"/>
    </row>
    <row r="151" spans="1:15">
      <c r="A151" s="74"/>
      <c r="L151" s="288"/>
      <c r="M151" s="289"/>
      <c r="N151" s="290"/>
      <c r="O151" s="1137"/>
    </row>
    <row r="152" spans="1:15">
      <c r="A152" s="74"/>
      <c r="G152" s="1135"/>
      <c r="L152" s="288"/>
      <c r="M152" s="289"/>
      <c r="N152" s="290"/>
      <c r="O152" s="1137"/>
    </row>
    <row r="153" spans="1:15" ht="61.9" customHeight="1">
      <c r="A153" s="74"/>
      <c r="G153" s="1135"/>
      <c r="L153" s="288"/>
      <c r="M153" s="289"/>
      <c r="N153" s="290"/>
      <c r="O153" s="1137"/>
    </row>
    <row r="154" spans="1:15">
      <c r="A154" s="74"/>
      <c r="G154" s="1135"/>
      <c r="L154" s="288"/>
      <c r="M154" s="289"/>
      <c r="N154" s="290"/>
      <c r="O154" s="1137"/>
    </row>
    <row r="155" spans="1:15" ht="40.15" customHeight="1">
      <c r="A155" s="74"/>
      <c r="G155" s="1135"/>
      <c r="L155" s="288"/>
      <c r="M155" s="289"/>
      <c r="N155" s="290"/>
      <c r="O155" s="1137"/>
    </row>
    <row r="156" spans="1:15" ht="59.5" customHeight="1">
      <c r="A156" s="74"/>
      <c r="B156" s="1151"/>
      <c r="C156" s="1152"/>
      <c r="D156" s="1152"/>
      <c r="E156" s="1151"/>
      <c r="F156" s="1152"/>
      <c r="G156" s="1153"/>
      <c r="H156" s="1154"/>
      <c r="I156" s="1154"/>
      <c r="J156" s="1154"/>
      <c r="K156" s="1154"/>
      <c r="L156" s="1155"/>
      <c r="M156" s="1138"/>
      <c r="N156" s="1136"/>
      <c r="O156" s="1139"/>
    </row>
    <row r="157" spans="1:15">
      <c r="A157" s="74"/>
      <c r="F157" s="74"/>
      <c r="L157" s="288"/>
      <c r="M157" s="289"/>
      <c r="N157" s="290"/>
      <c r="O157" s="1137"/>
    </row>
    <row r="158" spans="1:15">
      <c r="A158" s="74"/>
      <c r="B158" s="289"/>
      <c r="G158" s="1135"/>
      <c r="L158" s="74"/>
      <c r="M158" s="289"/>
      <c r="N158" s="290"/>
      <c r="O158" s="1137"/>
    </row>
    <row r="159" spans="1:15">
      <c r="A159" s="74"/>
      <c r="F159" s="74"/>
      <c r="G159" s="1135"/>
      <c r="L159" s="288"/>
      <c r="M159" s="289"/>
      <c r="N159" s="290"/>
      <c r="O159" s="1137"/>
    </row>
    <row r="160" spans="1:15">
      <c r="A160" s="74"/>
      <c r="G160" s="1135"/>
      <c r="L160" s="288"/>
      <c r="M160" s="289"/>
      <c r="N160" s="290"/>
      <c r="O160" s="1137"/>
    </row>
    <row r="161" spans="1:15">
      <c r="A161" s="74"/>
      <c r="F161" s="74"/>
      <c r="G161" s="1135"/>
      <c r="L161" s="288"/>
      <c r="M161" s="289"/>
      <c r="N161" s="290"/>
      <c r="O161" s="1137"/>
    </row>
    <row r="162" spans="1:15">
      <c r="A162" s="74"/>
      <c r="F162" s="74"/>
      <c r="G162" s="1135"/>
      <c r="L162" s="288"/>
      <c r="M162" s="289"/>
      <c r="N162" s="290"/>
      <c r="O162" s="1137"/>
    </row>
    <row r="163" spans="1:15">
      <c r="A163" s="74"/>
      <c r="F163" s="74"/>
      <c r="G163" s="1135"/>
      <c r="L163" s="288"/>
      <c r="M163" s="289"/>
      <c r="N163" s="290"/>
      <c r="O163" s="1137"/>
    </row>
    <row r="164" spans="1:15" ht="39.65" customHeight="1">
      <c r="A164" s="74"/>
      <c r="G164" s="1135"/>
      <c r="L164" s="288"/>
      <c r="M164" s="289"/>
      <c r="N164" s="290"/>
      <c r="O164" s="1137"/>
    </row>
    <row r="165" spans="1:15">
      <c r="A165" s="74"/>
      <c r="G165" s="1135"/>
      <c r="L165" s="288"/>
      <c r="M165" s="289"/>
      <c r="N165" s="290"/>
      <c r="O165" s="1137"/>
    </row>
    <row r="166" spans="1:15">
      <c r="A166" s="74"/>
      <c r="F166" s="74"/>
      <c r="G166" s="1135"/>
      <c r="L166" s="288"/>
      <c r="M166" s="289"/>
      <c r="N166" s="290"/>
      <c r="O166" s="1137"/>
    </row>
    <row r="167" spans="1:15">
      <c r="A167" s="74"/>
      <c r="G167" s="1135"/>
      <c r="L167" s="288"/>
      <c r="M167" s="289"/>
      <c r="N167" s="290"/>
      <c r="O167" s="1137"/>
    </row>
    <row r="168" spans="1:15">
      <c r="A168" s="74"/>
      <c r="B168" s="289"/>
      <c r="G168" s="1135"/>
      <c r="L168" s="288"/>
      <c r="M168" s="289"/>
      <c r="N168" s="290"/>
      <c r="O168" s="1137"/>
    </row>
    <row r="169" spans="1:15">
      <c r="A169" s="74"/>
      <c r="G169" s="1135"/>
      <c r="L169" s="288"/>
      <c r="M169" s="289"/>
      <c r="N169" s="290"/>
      <c r="O169" s="1137"/>
    </row>
    <row r="170" spans="1:15">
      <c r="A170" s="74"/>
      <c r="C170" s="74"/>
      <c r="D170" s="74"/>
      <c r="F170" s="74"/>
      <c r="G170" s="74"/>
      <c r="L170" s="288"/>
      <c r="M170" s="289"/>
      <c r="N170" s="290"/>
      <c r="O170" s="1137"/>
    </row>
    <row r="171" spans="1:15">
      <c r="A171" s="74"/>
      <c r="B171" s="289"/>
      <c r="L171" s="74"/>
      <c r="M171" s="289"/>
      <c r="N171" s="290"/>
      <c r="O171" s="1137"/>
    </row>
    <row r="172" spans="1:15">
      <c r="A172" s="74"/>
      <c r="L172" s="288"/>
      <c r="M172" s="289"/>
      <c r="N172" s="290"/>
      <c r="O172" s="1137"/>
    </row>
    <row r="173" spans="1:15">
      <c r="A173" s="74"/>
      <c r="L173" s="288"/>
      <c r="M173" s="289"/>
      <c r="N173" s="290"/>
      <c r="O173" s="1137"/>
    </row>
    <row r="174" spans="1:15">
      <c r="A174" s="74"/>
      <c r="L174" s="288"/>
      <c r="M174" s="289"/>
      <c r="N174" s="290"/>
      <c r="O174" s="1137"/>
    </row>
    <row r="175" spans="1:15">
      <c r="A175" s="74"/>
      <c r="L175" s="288"/>
      <c r="M175" s="289"/>
      <c r="N175" s="290"/>
      <c r="O175" s="1137"/>
    </row>
    <row r="176" spans="1:15">
      <c r="A176" s="74"/>
      <c r="L176" s="288"/>
      <c r="M176" s="289"/>
      <c r="N176" s="290"/>
      <c r="O176" s="1137"/>
    </row>
    <row r="177" spans="1:15">
      <c r="A177" s="74"/>
      <c r="B177" s="289"/>
      <c r="L177" s="296"/>
      <c r="M177" s="289"/>
      <c r="N177" s="290"/>
      <c r="O177" s="1137"/>
    </row>
    <row r="178" spans="1:15">
      <c r="A178" s="74"/>
      <c r="L178" s="288"/>
      <c r="M178" s="289"/>
      <c r="N178" s="290"/>
      <c r="O178" s="1137"/>
    </row>
    <row r="179" spans="1:15">
      <c r="A179" s="74"/>
      <c r="L179" s="288"/>
      <c r="M179" s="289"/>
      <c r="N179" s="290"/>
      <c r="O179" s="1137"/>
    </row>
    <row r="180" spans="1:15">
      <c r="A180" s="74"/>
      <c r="L180" s="288"/>
      <c r="M180" s="289"/>
      <c r="N180" s="290"/>
      <c r="O180" s="1137"/>
    </row>
    <row r="181" spans="1:15">
      <c r="A181" s="74"/>
      <c r="L181" s="288"/>
      <c r="M181" s="289"/>
      <c r="N181" s="290"/>
      <c r="O181" s="1137"/>
    </row>
    <row r="182" spans="1:15" ht="45.65" customHeight="1">
      <c r="A182" s="74"/>
      <c r="L182" s="288"/>
      <c r="M182" s="289"/>
      <c r="N182" s="290"/>
      <c r="O182" s="1137"/>
    </row>
    <row r="183" spans="1:15">
      <c r="A183" s="74"/>
      <c r="C183" s="74"/>
      <c r="D183" s="74"/>
      <c r="F183" s="74"/>
      <c r="G183" s="74"/>
      <c r="L183" s="288"/>
      <c r="M183" s="289"/>
      <c r="N183" s="290"/>
      <c r="O183" s="1137"/>
    </row>
    <row r="184" spans="1:15">
      <c r="A184" s="74"/>
      <c r="C184" s="74"/>
      <c r="D184" s="74"/>
      <c r="F184" s="74"/>
      <c r="G184" s="74"/>
      <c r="L184" s="288"/>
      <c r="M184" s="289"/>
      <c r="N184" s="290"/>
      <c r="O184" s="1137"/>
    </row>
    <row r="185" spans="1:15">
      <c r="A185" s="74"/>
      <c r="B185" s="289"/>
      <c r="G185" s="1135"/>
      <c r="L185" s="74"/>
      <c r="M185" s="289"/>
      <c r="N185" s="290"/>
      <c r="O185" s="1137"/>
    </row>
    <row r="186" spans="1:15">
      <c r="A186" s="74"/>
      <c r="G186" s="1135"/>
      <c r="L186" s="288"/>
      <c r="M186" s="289"/>
      <c r="N186" s="290"/>
      <c r="O186" s="1137"/>
    </row>
    <row r="187" spans="1:15">
      <c r="A187" s="74"/>
      <c r="G187" s="1135"/>
      <c r="L187" s="288"/>
      <c r="M187" s="289"/>
      <c r="N187" s="290"/>
      <c r="O187" s="1137"/>
    </row>
    <row r="188" spans="1:15">
      <c r="A188" s="74"/>
      <c r="G188" s="1135"/>
      <c r="L188" s="288"/>
      <c r="M188" s="289"/>
      <c r="N188" s="290"/>
      <c r="O188" s="1137"/>
    </row>
    <row r="189" spans="1:15">
      <c r="A189" s="74"/>
      <c r="G189" s="1135"/>
      <c r="L189" s="288"/>
      <c r="M189" s="289"/>
      <c r="N189" s="290"/>
      <c r="O189" s="1137"/>
    </row>
    <row r="190" spans="1:15">
      <c r="A190" s="74"/>
      <c r="G190" s="1135"/>
      <c r="L190" s="288"/>
      <c r="M190" s="289"/>
      <c r="N190" s="290"/>
      <c r="O190" s="1137"/>
    </row>
    <row r="191" spans="1:15">
      <c r="A191" s="74"/>
      <c r="C191" s="74"/>
      <c r="D191" s="74"/>
      <c r="F191" s="74"/>
      <c r="G191" s="74"/>
      <c r="L191" s="288"/>
      <c r="M191" s="289"/>
      <c r="N191" s="290"/>
      <c r="O191" s="1137"/>
    </row>
    <row r="192" spans="1:15">
      <c r="A192" s="74"/>
      <c r="C192" s="74"/>
      <c r="D192" s="74"/>
      <c r="F192" s="74"/>
      <c r="G192" s="74"/>
      <c r="L192" s="288"/>
      <c r="M192" s="289"/>
      <c r="N192" s="290"/>
      <c r="O192" s="1137"/>
    </row>
    <row r="193" spans="1:15">
      <c r="A193" s="74"/>
      <c r="B193" s="289"/>
      <c r="G193" s="1135"/>
      <c r="L193" s="74"/>
      <c r="M193" s="289"/>
      <c r="N193" s="290"/>
      <c r="O193" s="1137"/>
    </row>
    <row r="194" spans="1:15">
      <c r="A194" s="74"/>
      <c r="G194" s="1135"/>
      <c r="L194" s="288"/>
      <c r="M194" s="289"/>
      <c r="N194" s="290"/>
      <c r="O194" s="1137"/>
    </row>
    <row r="195" spans="1:15">
      <c r="A195" s="74"/>
      <c r="G195" s="1135"/>
      <c r="L195" s="288"/>
      <c r="M195" s="289"/>
      <c r="N195" s="290"/>
      <c r="O195" s="1137"/>
    </row>
    <row r="196" spans="1:15">
      <c r="A196" s="74"/>
      <c r="G196" s="1135"/>
      <c r="L196" s="288"/>
      <c r="M196" s="289"/>
      <c r="N196" s="290"/>
      <c r="O196" s="1137"/>
    </row>
    <row r="197" spans="1:15">
      <c r="A197" s="74"/>
      <c r="G197" s="1135"/>
      <c r="L197" s="288"/>
      <c r="M197" s="289"/>
      <c r="N197" s="290"/>
      <c r="O197" s="1137"/>
    </row>
    <row r="198" spans="1:15">
      <c r="A198" s="74"/>
      <c r="G198" s="1135"/>
      <c r="L198" s="288"/>
      <c r="M198" s="289"/>
      <c r="N198" s="290"/>
      <c r="O198" s="1137"/>
    </row>
    <row r="199" spans="1:15">
      <c r="A199" s="74"/>
      <c r="L199" s="288"/>
      <c r="M199" s="289"/>
      <c r="N199" s="290"/>
      <c r="O199" s="1137"/>
    </row>
    <row r="200" spans="1:15">
      <c r="A200" s="74"/>
      <c r="G200" s="1135"/>
      <c r="L200" s="288"/>
      <c r="M200" s="289"/>
      <c r="N200" s="290"/>
      <c r="O200" s="1137"/>
    </row>
    <row r="201" spans="1:15">
      <c r="A201" s="74"/>
      <c r="F201" s="74"/>
      <c r="L201" s="288"/>
      <c r="M201" s="289"/>
      <c r="N201" s="290"/>
      <c r="O201" s="1137"/>
    </row>
    <row r="202" spans="1:15">
      <c r="A202" s="74"/>
      <c r="B202" s="289"/>
      <c r="G202" s="1135"/>
      <c r="L202" s="296"/>
      <c r="M202" s="289"/>
      <c r="N202" s="290"/>
      <c r="O202" s="1137"/>
    </row>
    <row r="203" spans="1:15">
      <c r="A203" s="74"/>
      <c r="G203" s="1135"/>
      <c r="L203" s="288"/>
      <c r="M203" s="289"/>
      <c r="N203" s="290"/>
      <c r="O203" s="1137"/>
    </row>
    <row r="204" spans="1:15">
      <c r="A204" s="74"/>
      <c r="G204" s="1135"/>
      <c r="L204" s="288"/>
      <c r="M204" s="289"/>
      <c r="N204" s="290"/>
      <c r="O204" s="1137"/>
    </row>
    <row r="205" spans="1:15">
      <c r="A205" s="74"/>
      <c r="G205" s="1135"/>
      <c r="L205" s="288"/>
      <c r="M205" s="289"/>
      <c r="N205" s="290"/>
      <c r="O205" s="1137"/>
    </row>
    <row r="206" spans="1:15">
      <c r="A206" s="74"/>
      <c r="G206" s="1135"/>
      <c r="L206" s="288"/>
      <c r="M206" s="289"/>
      <c r="N206" s="290"/>
      <c r="O206" s="1137"/>
    </row>
    <row r="207" spans="1:15">
      <c r="A207" s="74"/>
      <c r="G207" s="1135"/>
      <c r="L207" s="288"/>
      <c r="M207" s="289"/>
      <c r="N207" s="290"/>
      <c r="O207" s="1137"/>
    </row>
    <row r="208" spans="1:15">
      <c r="A208" s="74"/>
      <c r="F208" s="74"/>
      <c r="L208" s="288"/>
      <c r="M208" s="289"/>
      <c r="N208" s="290"/>
      <c r="O208" s="1137"/>
    </row>
    <row r="209" spans="1:15">
      <c r="A209" s="74"/>
      <c r="F209" s="74"/>
      <c r="L209" s="288"/>
      <c r="M209" s="289"/>
      <c r="N209" s="290"/>
      <c r="O209" s="1137"/>
    </row>
    <row r="210" spans="1:15">
      <c r="A210" s="74"/>
      <c r="L210" s="288"/>
      <c r="M210" s="289"/>
      <c r="N210" s="290"/>
      <c r="O210" s="1137"/>
    </row>
    <row r="211" spans="1:15">
      <c r="A211" s="74"/>
      <c r="B211" s="289"/>
      <c r="G211" s="1135"/>
      <c r="L211" s="296"/>
      <c r="M211" s="289"/>
      <c r="N211" s="290"/>
      <c r="O211" s="1137"/>
    </row>
    <row r="212" spans="1:15">
      <c r="A212" s="74"/>
      <c r="G212" s="1135"/>
      <c r="L212" s="288"/>
      <c r="M212" s="289"/>
      <c r="N212" s="290"/>
      <c r="O212" s="1137"/>
    </row>
    <row r="213" spans="1:15">
      <c r="A213" s="74"/>
      <c r="G213" s="1135"/>
      <c r="L213" s="288"/>
      <c r="M213" s="289"/>
      <c r="N213" s="290"/>
      <c r="O213" s="1137"/>
    </row>
    <row r="214" spans="1:15">
      <c r="A214" s="74"/>
      <c r="G214" s="1135"/>
      <c r="L214" s="288"/>
      <c r="M214" s="289"/>
      <c r="N214" s="290"/>
      <c r="O214" s="1137"/>
    </row>
    <row r="215" spans="1:15">
      <c r="A215" s="74"/>
      <c r="G215" s="1135"/>
      <c r="L215" s="288"/>
      <c r="M215" s="289"/>
      <c r="N215" s="290"/>
      <c r="O215" s="1137"/>
    </row>
    <row r="216" spans="1:15">
      <c r="A216" s="74"/>
      <c r="G216" s="1135"/>
      <c r="L216" s="288"/>
      <c r="M216" s="289"/>
      <c r="N216" s="290"/>
      <c r="O216" s="1137"/>
    </row>
    <row r="217" spans="1:15">
      <c r="A217" s="74"/>
      <c r="L217" s="288"/>
      <c r="M217" s="289"/>
      <c r="N217" s="290"/>
      <c r="O217" s="1137"/>
    </row>
    <row r="218" spans="1:15">
      <c r="A218" s="74"/>
      <c r="F218" s="74"/>
      <c r="L218" s="288"/>
      <c r="M218" s="289"/>
      <c r="N218" s="290"/>
      <c r="O218" s="1137"/>
    </row>
    <row r="219" spans="1:15">
      <c r="A219" s="74"/>
      <c r="L219" s="288"/>
      <c r="M219" s="289"/>
      <c r="N219" s="290"/>
      <c r="O219" s="1137"/>
    </row>
    <row r="220" spans="1:15">
      <c r="A220" s="74"/>
      <c r="F220" s="74"/>
      <c r="L220" s="288"/>
      <c r="M220" s="289"/>
      <c r="N220" s="290"/>
      <c r="O220" s="1137"/>
    </row>
    <row r="221" spans="1:15">
      <c r="A221" s="74"/>
      <c r="F221" s="74"/>
      <c r="L221" s="288"/>
      <c r="M221" s="289"/>
      <c r="N221" s="290"/>
      <c r="O221" s="1137"/>
    </row>
    <row r="222" spans="1:15">
      <c r="A222" s="74"/>
      <c r="F222" s="74"/>
      <c r="L222" s="288"/>
      <c r="M222" s="289"/>
      <c r="N222" s="290"/>
      <c r="O222" s="1137"/>
    </row>
    <row r="223" spans="1:15">
      <c r="A223" s="74"/>
      <c r="F223" s="74"/>
      <c r="L223" s="288"/>
      <c r="M223" s="289"/>
      <c r="N223" s="290"/>
      <c r="O223" s="1137"/>
    </row>
    <row r="224" spans="1:15">
      <c r="A224" s="74"/>
      <c r="L224" s="288"/>
      <c r="M224" s="289"/>
      <c r="N224" s="290"/>
      <c r="O224" s="1137"/>
    </row>
    <row r="225" spans="1:15">
      <c r="A225" s="74"/>
      <c r="L225" s="288"/>
      <c r="M225" s="289"/>
      <c r="N225" s="290"/>
      <c r="O225" s="1137"/>
    </row>
    <row r="226" spans="1:15">
      <c r="A226" s="74"/>
      <c r="F226" s="74"/>
      <c r="L226" s="288"/>
      <c r="M226" s="289"/>
      <c r="N226" s="290"/>
      <c r="O226" s="1137"/>
    </row>
    <row r="227" spans="1:15">
      <c r="A227" s="74"/>
      <c r="F227" s="74"/>
      <c r="L227" s="288"/>
      <c r="M227" s="289"/>
      <c r="N227" s="290"/>
      <c r="O227" s="1137"/>
    </row>
    <row r="228" spans="1:15">
      <c r="A228" s="74"/>
      <c r="L228" s="288"/>
      <c r="M228" s="289"/>
      <c r="N228" s="290"/>
      <c r="O228" s="1137"/>
    </row>
    <row r="229" spans="1:15">
      <c r="A229" s="74"/>
      <c r="F229" s="74"/>
      <c r="L229" s="288"/>
      <c r="M229" s="289"/>
      <c r="N229" s="290"/>
      <c r="O229" s="1137"/>
    </row>
    <row r="230" spans="1:15">
      <c r="A230" s="74"/>
      <c r="L230" s="288"/>
      <c r="M230" s="289"/>
      <c r="N230" s="290"/>
      <c r="O230" s="1137"/>
    </row>
    <row r="231" spans="1:15">
      <c r="A231" s="74"/>
      <c r="L231" s="288"/>
      <c r="M231" s="289"/>
      <c r="N231" s="290"/>
      <c r="O231" s="1137"/>
    </row>
    <row r="232" spans="1:15">
      <c r="A232" s="74"/>
      <c r="F232" s="74"/>
      <c r="L232" s="288"/>
      <c r="M232" s="289"/>
      <c r="N232" s="290"/>
      <c r="O232" s="1137"/>
    </row>
    <row r="233" spans="1:15">
      <c r="A233" s="74"/>
      <c r="L233" s="288"/>
      <c r="M233" s="289"/>
      <c r="N233" s="290"/>
      <c r="O233" s="1137"/>
    </row>
    <row r="234" spans="1:15">
      <c r="A234" s="74"/>
      <c r="L234" s="288"/>
      <c r="M234" s="289"/>
      <c r="N234" s="290"/>
      <c r="O234" s="1137"/>
    </row>
    <row r="235" spans="1:15">
      <c r="A235" s="74"/>
      <c r="L235" s="288"/>
      <c r="M235" s="289"/>
      <c r="N235" s="290"/>
      <c r="O235" s="1137"/>
    </row>
    <row r="236" spans="1:15">
      <c r="A236" s="74"/>
      <c r="L236" s="288"/>
      <c r="M236" s="289"/>
      <c r="N236" s="290"/>
      <c r="O236" s="1137"/>
    </row>
    <row r="237" spans="1:15">
      <c r="A237" s="74"/>
      <c r="B237" s="289"/>
      <c r="L237" s="74"/>
      <c r="M237" s="289"/>
      <c r="N237" s="290"/>
      <c r="O237" s="1137"/>
    </row>
    <row r="238" spans="1:15">
      <c r="A238" s="74"/>
      <c r="L238" s="288"/>
      <c r="M238" s="289"/>
      <c r="N238" s="290"/>
      <c r="O238" s="1137"/>
    </row>
    <row r="239" spans="1:15">
      <c r="A239" s="74"/>
      <c r="L239" s="288"/>
      <c r="M239" s="289"/>
      <c r="N239" s="290"/>
      <c r="O239" s="1137"/>
    </row>
    <row r="240" spans="1:15">
      <c r="A240" s="74"/>
      <c r="L240" s="288"/>
      <c r="M240" s="289"/>
      <c r="N240" s="290"/>
      <c r="O240" s="1137"/>
    </row>
    <row r="241" spans="1:15">
      <c r="A241" s="74"/>
      <c r="L241" s="288"/>
      <c r="M241" s="289"/>
      <c r="N241" s="290"/>
      <c r="O241" s="1137"/>
    </row>
    <row r="242" spans="1:15">
      <c r="A242" s="74"/>
      <c r="L242" s="288"/>
      <c r="M242" s="289"/>
      <c r="N242" s="290"/>
      <c r="O242" s="1137"/>
    </row>
    <row r="243" spans="1:15">
      <c r="A243" s="74"/>
      <c r="B243" s="289"/>
      <c r="C243" s="289"/>
      <c r="D243" s="289"/>
      <c r="E243" s="1156"/>
      <c r="F243" s="1156"/>
      <c r="G243" s="1156"/>
      <c r="H243" s="1156"/>
      <c r="L243" s="74"/>
      <c r="M243" s="289"/>
      <c r="N243" s="290"/>
      <c r="O243" s="1137"/>
    </row>
    <row r="244" spans="1:15">
      <c r="A244" s="74"/>
      <c r="C244" s="74"/>
      <c r="D244" s="74"/>
      <c r="F244" s="74"/>
      <c r="G244" s="74"/>
      <c r="H244" s="74"/>
      <c r="L244" s="288"/>
      <c r="M244" s="289"/>
      <c r="N244" s="290"/>
      <c r="O244" s="1137"/>
    </row>
    <row r="245" spans="1:15">
      <c r="A245" s="74"/>
      <c r="C245" s="74"/>
      <c r="D245" s="74"/>
      <c r="F245" s="74"/>
      <c r="G245" s="74"/>
      <c r="H245" s="74"/>
      <c r="L245" s="288"/>
      <c r="M245" s="289"/>
      <c r="N245" s="290"/>
      <c r="O245" s="1137"/>
    </row>
    <row r="246" spans="1:15">
      <c r="A246" s="74"/>
      <c r="C246" s="74"/>
      <c r="D246" s="74"/>
      <c r="F246" s="74"/>
      <c r="G246" s="74"/>
      <c r="H246" s="74"/>
      <c r="L246" s="288"/>
      <c r="M246" s="289"/>
      <c r="N246" s="290"/>
      <c r="O246" s="1137"/>
    </row>
    <row r="247" spans="1:15">
      <c r="A247" s="74"/>
      <c r="C247" s="74"/>
      <c r="D247" s="74"/>
      <c r="F247" s="74"/>
      <c r="G247" s="74"/>
      <c r="H247" s="74"/>
      <c r="L247" s="288"/>
      <c r="M247" s="289"/>
      <c r="N247" s="290"/>
      <c r="O247" s="1137"/>
    </row>
    <row r="248" spans="1:15">
      <c r="A248" s="74"/>
      <c r="C248" s="74"/>
      <c r="D248" s="74"/>
      <c r="F248" s="74"/>
      <c r="G248" s="74"/>
      <c r="H248" s="74"/>
      <c r="L248" s="288"/>
      <c r="M248" s="289"/>
      <c r="N248" s="290"/>
      <c r="O248" s="1137"/>
    </row>
    <row r="249" spans="1:15">
      <c r="A249" s="74"/>
      <c r="B249" s="289"/>
      <c r="C249" s="289"/>
      <c r="D249" s="289"/>
      <c r="E249" s="1156"/>
      <c r="F249" s="1156"/>
      <c r="G249" s="1156"/>
      <c r="H249" s="1156"/>
      <c r="L249" s="74"/>
      <c r="M249" s="289"/>
      <c r="N249" s="290"/>
      <c r="O249" s="1137"/>
    </row>
    <row r="250" spans="1:15">
      <c r="A250" s="74"/>
      <c r="C250" s="74"/>
      <c r="D250" s="74"/>
      <c r="F250" s="74"/>
      <c r="G250" s="74"/>
      <c r="H250" s="74"/>
      <c r="L250" s="288"/>
      <c r="M250" s="289"/>
      <c r="N250" s="290"/>
      <c r="O250" s="1137"/>
    </row>
    <row r="251" spans="1:15">
      <c r="A251" s="74"/>
      <c r="C251" s="74"/>
      <c r="D251" s="74"/>
      <c r="F251" s="74"/>
      <c r="G251" s="74"/>
      <c r="H251" s="74"/>
      <c r="L251" s="288"/>
      <c r="M251" s="289"/>
      <c r="N251" s="290"/>
      <c r="O251" s="1137"/>
    </row>
    <row r="252" spans="1:15">
      <c r="A252" s="74"/>
      <c r="C252" s="74"/>
      <c r="D252" s="74"/>
      <c r="F252" s="74"/>
      <c r="G252" s="74"/>
      <c r="H252" s="74"/>
      <c r="L252" s="288"/>
      <c r="M252" s="289"/>
      <c r="N252" s="290"/>
      <c r="O252" s="1137"/>
    </row>
    <row r="253" spans="1:15">
      <c r="A253" s="74"/>
      <c r="C253" s="74"/>
      <c r="D253" s="74"/>
      <c r="F253" s="74"/>
      <c r="G253" s="74"/>
      <c r="H253" s="74"/>
      <c r="L253" s="288"/>
      <c r="M253" s="289"/>
      <c r="N253" s="290"/>
      <c r="O253" s="1137"/>
    </row>
    <row r="254" spans="1:15">
      <c r="A254" s="74"/>
      <c r="C254" s="74"/>
      <c r="D254" s="74"/>
      <c r="F254" s="74"/>
      <c r="G254" s="74"/>
      <c r="H254" s="74"/>
      <c r="L254" s="288"/>
      <c r="M254" s="289"/>
      <c r="N254" s="290"/>
      <c r="O254" s="1137"/>
    </row>
  </sheetData>
  <conditionalFormatting sqref="I73:K73 I45:K45 I61:K61 I93:K93 I87:K87 I55:K55 I103:K103 I17:K17 I39:K39 I145:K1048576 I109:K123 I1:K5 I130:K139">
    <cfRule type="containsText" dxfId="16654" priority="1858" operator="containsText" text="Mayberry">
      <formula>NOT(ISERROR(SEARCH("Mayberry",I1)))</formula>
    </cfRule>
    <cfRule type="containsText" dxfId="16653" priority="1859" operator="containsText" text="Martin">
      <formula>NOT(ISERROR(SEARCH("Martin",I1)))</formula>
    </cfRule>
    <cfRule type="containsText" dxfId="16652" priority="1860" operator="containsText" text="Anderson">
      <formula>NOT(ISERROR(SEARCH("Anderson",I1)))</formula>
    </cfRule>
    <cfRule type="containsText" dxfId="16651" priority="1861" operator="containsText" text="Begley">
      <formula>NOT(ISERROR(SEARCH("Begley",I1)))</formula>
    </cfRule>
    <cfRule type="containsText" dxfId="16650" priority="1862" operator="containsText" text="Fishman">
      <formula>NOT(ISERROR(SEARCH("Fishman",I1)))</formula>
    </cfRule>
    <cfRule type="containsText" dxfId="16649" priority="1863" operator="containsText" text="Zado">
      <formula>NOT(ISERROR(SEARCH("Zado",I1)))</formula>
    </cfRule>
    <cfRule type="containsText" dxfId="16648" priority="1864" operator="containsText" text="Plenzler">
      <formula>NOT(ISERROR(SEARCH("Plenzler",I1)))</formula>
    </cfRule>
    <cfRule type="containsText" dxfId="16647" priority="1865" operator="containsText" text="McKone">
      <formula>NOT(ISERROR(SEARCH("McKone",I1)))</formula>
    </cfRule>
    <cfRule type="containsText" dxfId="16646" priority="1866" operator="containsText" text="Jivani">
      <formula>NOT(ISERROR(SEARCH("Jivani",I1)))</formula>
    </cfRule>
    <cfRule type="containsText" dxfId="16645" priority="1867" operator="containsText" text="Clements">
      <formula>NOT(ISERROR(SEARCH("Clements",I1)))</formula>
    </cfRule>
    <cfRule type="containsText" dxfId="16644" priority="1868" operator="containsText" text="Goodson">
      <formula>NOT(ISERROR(SEARCH("Goodson",I1)))</formula>
    </cfRule>
    <cfRule type="containsText" dxfId="16643" priority="1869" operator="containsText" text="Defranco">
      <formula>NOT(ISERROR(SEARCH("Defranco",I1)))</formula>
    </cfRule>
    <cfRule type="containsText" dxfId="16642" priority="1870" operator="containsText" text="Chung, M">
      <formula>NOT(ISERROR(SEARCH("Chung, M",I1)))</formula>
    </cfRule>
    <cfRule type="containsText" dxfId="16641" priority="1871" operator="containsText" text="Greenhut">
      <formula>NOT(ISERROR(SEARCH("Greenhut",I1)))</formula>
    </cfRule>
    <cfRule type="containsText" dxfId="16640" priority="1872" operator="containsText" text="Haapala">
      <formula>NOT(ISERROR(SEARCH("Haapala",I1)))</formula>
    </cfRule>
    <cfRule type="containsText" dxfId="16639" priority="1873" operator="containsText" text="Beamer">
      <formula>NOT(ISERROR(SEARCH("Beamer",I1)))</formula>
    </cfRule>
    <cfRule type="containsText" dxfId="16638" priority="1874" operator="containsText" text="Saadat">
      <formula>NOT(ISERROR(SEARCH("Saadat",I1)))</formula>
    </cfRule>
    <cfRule type="containsText" dxfId="16637" priority="1875" operator="containsText" text="Ankenbrand">
      <formula>NOT(ISERROR(SEARCH("Ankenbrand",I1)))</formula>
    </cfRule>
    <cfRule type="containsText" dxfId="16636" priority="1876" operator="containsText" text="Barry">
      <formula>NOT(ISERROR(SEARCH("Barry",I1)))</formula>
    </cfRule>
    <cfRule type="containsText" dxfId="16635" priority="1877" operator="containsText" text="Dejmek">
      <formula>NOT(ISERROR(SEARCH("Dejmek",I1)))</formula>
    </cfRule>
    <cfRule type="containsText" dxfId="16634" priority="1878" operator="containsText" text="Busch">
      <formula>NOT(ISERROR(SEARCH("Busch",I1)))</formula>
    </cfRule>
    <cfRule type="containsText" dxfId="16633" priority="1879" operator="containsText" text="Bennett">
      <formula>NOT(ISERROR(SEARCH("Bennett",I1)))</formula>
    </cfRule>
    <cfRule type="containsText" dxfId="16632" priority="1880" operator="containsText" text="White, S">
      <formula>NOT(ISERROR(SEARCH("White, S",I1)))</formula>
    </cfRule>
    <cfRule type="containsText" dxfId="16631" priority="1881" operator="containsText" text="Galligan">
      <formula>NOT(ISERROR(SEARCH("Galligan",I1)))</formula>
    </cfRule>
    <cfRule type="containsText" dxfId="16630" priority="1882" operator="containsText" text="Hulse">
      <formula>NOT(ISERROR(SEARCH("Hulse",I1)))</formula>
    </cfRule>
    <cfRule type="containsText" dxfId="16629" priority="1883" operator="containsText" text="Kinder, G">
      <formula>NOT(ISERROR(SEARCH("Kinder, G",I1)))</formula>
    </cfRule>
    <cfRule type="containsText" dxfId="16628" priority="1884" operator="containsText" text="Bunting">
      <formula>NOT(ISERROR(SEARCH("Bunting",I1)))</formula>
    </cfRule>
    <cfRule type="containsText" dxfId="16627" priority="1885" operator="containsText" text="Gupta">
      <formula>NOT(ISERROR(SEARCH("Gupta",I1)))</formula>
    </cfRule>
    <cfRule type="containsText" dxfId="16626" priority="1886" operator="containsText" text="Korniczky">
      <formula>NOT(ISERROR(SEARCH("Korniczky",I1)))</formula>
    </cfRule>
    <cfRule type="containsText" dxfId="16625" priority="1887" operator="containsText" text="Boudreau">
      <formula>NOT(ISERROR(SEARCH("Boudreau",I1)))</formula>
    </cfRule>
    <cfRule type="containsText" dxfId="16624" priority="1888" operator="containsText" text="Boucher">
      <formula>NOT(ISERROR(SEARCH("Boucher",I1)))</formula>
    </cfRule>
    <cfRule type="containsText" dxfId="16623" priority="1889" operator="containsText" text="Branch">
      <formula>NOT(ISERROR(SEARCH("Branch",I1)))</formula>
    </cfRule>
    <cfRule type="containsText" dxfId="16622" priority="1890" operator="containsText" text="Fenick">
      <formula>NOT(ISERROR(SEARCH("Fenick",I1)))</formula>
    </cfRule>
    <cfRule type="containsText" dxfId="16621" priority="1891" operator="containsText" text="Curcuri">
      <formula>NOT(ISERROR(SEARCH("Curcuri",I1)))</formula>
    </cfRule>
    <cfRule type="containsText" dxfId="16620" priority="1892" operator="containsText" text="Kaiser, C">
      <formula>NOT(ISERROR(SEARCH("Kaiser, C",I1)))</formula>
    </cfRule>
    <cfRule type="containsText" dxfId="16619" priority="1893" operator="containsText" text="Kalan">
      <formula>NOT(ISERROR(SEARCH("Kalan",I1)))</formula>
    </cfRule>
    <cfRule type="containsText" dxfId="16618" priority="1894" operator="containsText" text="Laney">
      <formula>NOT(ISERROR(SEARCH("Laney",I1)))</formula>
    </cfRule>
    <cfRule type="containsText" dxfId="16617" priority="1895" operator="containsText" text="Bayat">
      <formula>NOT(ISERROR(SEARCH("Bayat",I1)))</formula>
    </cfRule>
    <cfRule type="containsText" dxfId="16616" priority="1896" operator="containsText" text="Hoskins">
      <formula>NOT(ISERROR(SEARCH("Hoskins",I1)))</formula>
    </cfRule>
    <cfRule type="containsText" dxfId="16615" priority="1897" operator="containsText" text="Franklin, B">
      <formula>NOT(ISERROR(SEARCH("Franklin, B",I1)))</formula>
    </cfRule>
    <cfRule type="containsText" dxfId="16614" priority="1898" operator="containsText" text="Murphy, C">
      <formula>NOT(ISERROR(SEARCH("Murphy, C",I1)))</formula>
    </cfRule>
    <cfRule type="containsText" dxfId="16613" priority="1899" operator="containsText" text="Kauffman">
      <formula>NOT(ISERROR(SEARCH("Kauffman",I1)))</formula>
    </cfRule>
    <cfRule type="containsText" dxfId="16612" priority="1900" operator="containsText" text="Smith, R">
      <formula>NOT(ISERROR(SEARCH("Smith, R",I1)))</formula>
    </cfRule>
    <cfRule type="containsText" dxfId="16611" priority="1901" operator="containsText" text="Braden">
      <formula>NOT(ISERROR(SEARCH("Braden",I1)))</formula>
    </cfRule>
    <cfRule type="containsText" dxfId="16610" priority="1902" operator="containsText" text="Turner">
      <formula>NOT(ISERROR(SEARCH("Turner",I1)))</formula>
    </cfRule>
    <cfRule type="containsText" dxfId="16609" priority="1903" operator="containsText" text="Ward">
      <formula>NOT(ISERROR(SEARCH("Ward",I1)))</formula>
    </cfRule>
    <cfRule type="containsText" dxfId="16608" priority="1904" operator="containsText" text="Scanlon">
      <formula>NOT(ISERROR(SEARCH("Scanlon",I1)))</formula>
    </cfRule>
    <cfRule type="containsText" dxfId="16607" priority="1905" operator="containsText" text="Fitzpatrick">
      <formula>NOT(ISERROR(SEARCH("Fitzpatrick",I1)))</formula>
    </cfRule>
  </conditionalFormatting>
  <conditionalFormatting sqref="I40:K44 I32:K36 I46:K54 I23:K24 I62:K68 I6:K16 I74:K78 I80:K84">
    <cfRule type="containsText" dxfId="16606" priority="1741" operator="containsText" text="Meyers">
      <formula>NOT(ISERROR(SEARCH("Meyers",I6)))</formula>
    </cfRule>
    <cfRule type="containsText" dxfId="16605" priority="1742" operator="containsText" text="Heaney">
      <formula>NOT(ISERROR(SEARCH("Heaney",I6)))</formula>
    </cfRule>
    <cfRule type="containsText" dxfId="16604" priority="1743" operator="containsText" text="Chen, E">
      <formula>NOT(ISERROR(SEARCH("Chen, E",I6)))</formula>
    </cfRule>
    <cfRule type="containsText" dxfId="16603" priority="1745" operator="containsText" text="Hamann">
      <formula>NOT(ISERROR(SEARCH("Hamann",I6)))</formula>
    </cfRule>
    <cfRule type="containsText" dxfId="16602" priority="1746" operator="containsText" text="Cotta">
      <formula>NOT(ISERROR(SEARCH("Cotta",I6)))</formula>
    </cfRule>
    <cfRule type="containsText" dxfId="16601" priority="1747" operator="containsText" text="Siu">
      <formula>NOT(ISERROR(SEARCH("Siu",I6)))</formula>
    </cfRule>
  </conditionalFormatting>
  <conditionalFormatting sqref="I40:K44 I32:K36 I46:K54 I23:K24 I62:K68 I6:K16 I74:K78 I80:K84">
    <cfRule type="containsText" dxfId="16600" priority="1748" operator="containsText" text="MacDonald">
      <formula>NOT(ISERROR(SEARCH("MacDonald",I6)))</formula>
    </cfRule>
    <cfRule type="containsText" dxfId="16599" priority="1749" operator="containsText" text="Moore, A">
      <formula>NOT(ISERROR(SEARCH("Moore, A",I6)))</formula>
    </cfRule>
    <cfRule type="containsText" dxfId="16598" priority="1750" operator="containsText" text="McGraw">
      <formula>NOT(ISERROR(SEARCH("McGraw",I6)))</formula>
    </cfRule>
    <cfRule type="containsText" dxfId="16597" priority="1751" operator="containsText" text="Silverman, R">
      <formula>NOT(ISERROR(SEARCH("Silverman, R",I6)))</formula>
    </cfRule>
    <cfRule type="containsText" dxfId="16596" priority="1752" operator="containsText" text="Squire">
      <formula>NOT(ISERROR(SEARCH("Squire",I6)))</formula>
    </cfRule>
    <cfRule type="containsText" dxfId="16595" priority="1753" operator="containsText" text="Beamer">
      <formula>NOT(ISERROR(SEARCH("Beamer",I6)))</formula>
    </cfRule>
    <cfRule type="containsText" dxfId="16594" priority="1754" operator="containsText" text="Pinkerton">
      <formula>NOT(ISERROR(SEARCH("Pinkerton",I6)))</formula>
    </cfRule>
    <cfRule type="containsText" dxfId="16593" priority="1755" operator="containsText" text="Murphy, C">
      <formula>NOT(ISERROR(SEARCH("Murphy, C",I6)))</formula>
    </cfRule>
    <cfRule type="containsText" dxfId="16592" priority="1756" operator="containsText" text="Stephens, D">
      <formula>NOT(ISERROR(SEARCH("Stephens, D",I6)))</formula>
    </cfRule>
    <cfRule type="containsText" dxfId="16591" priority="1757" operator="containsText" text="Silverman, C">
      <formula>NOT(ISERROR(SEARCH("Silverman, C",I6)))</formula>
    </cfRule>
    <cfRule type="containsText" dxfId="16590" priority="1758" operator="containsText" text="Saadat">
      <formula>NOT(ISERROR(SEARCH("Saadat",I6)))</formula>
    </cfRule>
    <cfRule type="containsText" dxfId="16589" priority="1759" operator="containsText" text="Praiss">
      <formula>NOT(ISERROR(SEARCH("Praiss",I6)))</formula>
    </cfRule>
    <cfRule type="containsText" dxfId="16588" priority="1760" operator="containsText" text="Dejmek">
      <formula>NOT(ISERROR(SEARCH("Dejmek",I6)))</formula>
    </cfRule>
    <cfRule type="containsText" dxfId="16587" priority="1761" operator="containsText" text="Busch">
      <formula>NOT(ISERROR(SEARCH("Busch",I6)))</formula>
    </cfRule>
    <cfRule type="containsText" dxfId="16586" priority="1762" operator="containsText" text="Bayat">
      <formula>NOT(ISERROR(SEARCH("Bayat",I6)))</formula>
    </cfRule>
    <cfRule type="containsText" dxfId="16585" priority="1763" operator="containsText" text="Smith, R">
      <formula>NOT(ISERROR(SEARCH("Smith, R",I6)))</formula>
    </cfRule>
    <cfRule type="containsText" dxfId="16584" priority="1764" operator="containsText" text="Schneider">
      <formula>NOT(ISERROR(SEARCH("Schneider",I6)))</formula>
    </cfRule>
  </conditionalFormatting>
  <conditionalFormatting sqref="I40:K44 I32:K36 I46:K54 I23:K24 I62:K68 I6:K16 I74:K78 I80:K84">
    <cfRule type="containsText" dxfId="16583" priority="1826" operator="containsText" text="Korniczky">
      <formula>NOT(ISERROR(SEARCH("Korniczky",I6)))</formula>
    </cfRule>
    <cfRule type="containsText" dxfId="16582" priority="1827" operator="containsText" text="Dougal">
      <formula>NOT(ISERROR(SEARCH("Dougal",I6)))</formula>
    </cfRule>
    <cfRule type="containsText" dxfId="16581" priority="1828" operator="containsText" text="Grimes">
      <formula>NOT(ISERROR(SEARCH("Grimes",I6)))</formula>
    </cfRule>
    <cfRule type="containsText" dxfId="16580" priority="1829" operator="containsText" text="Chang, T">
      <formula>NOT(ISERROR(SEARCH("Chang, T",I6)))</formula>
    </cfRule>
    <cfRule type="containsText" dxfId="16579" priority="1830" operator="containsText" text="Woods">
      <formula>NOT(ISERROR(SEARCH("Woods",I6)))</formula>
    </cfRule>
    <cfRule type="containsText" dxfId="16578" priority="1831" operator="containsText" text="Ankenbrand">
      <formula>NOT(ISERROR(SEARCH("Ankenbrand",I6)))</formula>
    </cfRule>
    <cfRule type="containsText" dxfId="16577" priority="1832" operator="containsText" text="Kaiser">
      <formula>NOT(ISERROR(SEARCH("Kaiser",I6)))</formula>
    </cfRule>
    <cfRule type="containsText" dxfId="16576" priority="1833" operator="containsText" text="Goodson">
      <formula>NOT(ISERROR(SEARCH("Goodson",I6)))</formula>
    </cfRule>
    <cfRule type="containsText" dxfId="16575" priority="1834" operator="containsText" text="Plenzler">
      <formula>NOT(ISERROR(SEARCH("Plenzler",I6)))</formula>
    </cfRule>
    <cfRule type="containsText" dxfId="16574" priority="1835" operator="containsText" text="Moore, S">
      <formula>NOT(ISERROR(SEARCH("Moore, S",I6)))</formula>
    </cfRule>
    <cfRule type="containsText" dxfId="16573" priority="1836" operator="containsText" text="Kalan">
      <formula>NOT(ISERROR(SEARCH("Kalan",I6)))</formula>
    </cfRule>
    <cfRule type="containsText" dxfId="16572" priority="1837" operator="containsText" text="Guijt">
      <formula>NOT(ISERROR(SEARCH("Guijt",I6)))</formula>
    </cfRule>
    <cfRule type="containsText" dxfId="16571" priority="1838" operator="containsText" text="Galligan">
      <formula>NOT(ISERROR(SEARCH("Galligan",I6)))</formula>
    </cfRule>
    <cfRule type="containsText" dxfId="16570" priority="1839" operator="containsText" text="Daniels">
      <formula>NOT(ISERROR(SEARCH("Daniels",I6)))</formula>
    </cfRule>
    <cfRule type="containsText" dxfId="16569" priority="1840" operator="containsText" text="Curcuri">
      <formula>NOT(ISERROR(SEARCH("Curcuri",I6)))</formula>
    </cfRule>
    <cfRule type="containsText" dxfId="16568" priority="1841" operator="containsText" text="Branch">
      <formula>NOT(ISERROR(SEARCH("Branch",I6)))</formula>
    </cfRule>
    <cfRule type="containsText" dxfId="16567" priority="1843" operator="containsText" text="Jivani">
      <formula>NOT(ISERROR(SEARCH("Jivani",I6)))</formula>
    </cfRule>
    <cfRule type="containsText" dxfId="16566" priority="1844" operator="containsText" text="Martin, B">
      <formula>NOT(ISERROR(SEARCH("Martin, B",I6)))</formula>
    </cfRule>
    <cfRule type="containsText" dxfId="16565" priority="1845" operator="containsText" text="White, S">
      <formula>NOT(ISERROR(SEARCH("White, S",I6)))</formula>
    </cfRule>
    <cfRule type="containsText" dxfId="16564" priority="1846" operator="containsText" text="Turner">
      <formula>NOT(ISERROR(SEARCH("Turner",I6)))</formula>
    </cfRule>
    <cfRule type="containsText" dxfId="16563" priority="1847" operator="containsText" text="Warner">
      <formula>NOT(ISERROR(SEARCH("Warner",I6)))</formula>
    </cfRule>
    <cfRule type="containsText" dxfId="16562" priority="1848" operator="containsText" text="Newman">
      <formula>NOT(ISERROR(SEARCH("Newman",I6)))</formula>
    </cfRule>
    <cfRule type="containsText" dxfId="16561" priority="1849" operator="containsText" text="Fitzpatrick">
      <formula>NOT(ISERROR(SEARCH("Fitzpatrick",I6)))</formula>
    </cfRule>
    <cfRule type="containsText" dxfId="16560" priority="1850" operator="containsText" text="Siu">
      <formula>NOT(ISERROR(SEARCH("Siu",I6)))</formula>
    </cfRule>
    <cfRule type="containsText" dxfId="16559" priority="1851" operator="containsText" text="Bunting">
      <formula>NOT(ISERROR(SEARCH("Bunting",I6)))</formula>
    </cfRule>
    <cfRule type="containsText" dxfId="16558" priority="1852" operator="containsText" text="Anderson">
      <formula>NOT(ISERROR(SEARCH("Anderson",I6)))</formula>
    </cfRule>
  </conditionalFormatting>
  <conditionalFormatting sqref="I40:K44 I32:K36 I46:K54 I23:K24 I62:K68 I6:K16 I74:K78 I80:K84">
    <cfRule type="containsText" dxfId="16557" priority="1803" operator="containsText" text="Smith, R">
      <formula>NOT(ISERROR(SEARCH("Smith, R",I6)))</formula>
    </cfRule>
    <cfRule type="containsText" dxfId="16556" priority="1804" operator="containsText" text="Schneider">
      <formula>NOT(ISERROR(SEARCH("Schneider",I6)))</formula>
    </cfRule>
    <cfRule type="containsText" dxfId="16555" priority="1805" operator="containsText" text="Gupta">
      <formula>NOT(ISERROR(SEARCH("Gupta",I6)))</formula>
    </cfRule>
    <cfRule type="containsText" dxfId="16554" priority="1806" operator="containsText" text="Mayberry">
      <formula>NOT(ISERROR(SEARCH("Mayberry",I6)))</formula>
    </cfRule>
    <cfRule type="containsText" dxfId="16553" priority="1807" operator="containsText" text="Zado">
      <formula>NOT(ISERROR(SEARCH("Zado",I6)))</formula>
    </cfRule>
    <cfRule type="containsText" dxfId="16552" priority="1808" operator="containsText" text="Osinski">
      <formula>NOT(ISERROR(SEARCH("Osinski",I6)))</formula>
    </cfRule>
    <cfRule type="containsText" dxfId="16551" priority="1809" operator="containsText" text="McKone">
      <formula>NOT(ISERROR(SEARCH("McKone",I6)))</formula>
    </cfRule>
    <cfRule type="containsText" dxfId="16550" priority="1810" operator="containsText" text="McCarthy">
      <formula>NOT(ISERROR(SEARCH("McCarthy",I6)))</formula>
    </cfRule>
    <cfRule type="containsText" dxfId="16549" priority="1811" operator="containsText" text="Martin, B">
      <formula>NOT(ISERROR(SEARCH("Martin, B",I6)))</formula>
    </cfRule>
    <cfRule type="containsText" dxfId="16548" priority="1812" operator="containsText" text="Kauffman">
      <formula>NOT(ISERROR(SEARCH("Kauffman",I6)))</formula>
    </cfRule>
    <cfRule type="containsText" dxfId="16547" priority="1813" operator="containsText" text="Kaiser">
      <formula>NOT(ISERROR(SEARCH("Kaiser",I6)))</formula>
    </cfRule>
    <cfRule type="containsText" dxfId="16546" priority="1814" operator="containsText" text="Hulse">
      <formula>NOT(ISERROR(SEARCH("Hulse",I6)))</formula>
    </cfRule>
    <cfRule type="containsText" dxfId="16545" priority="1815" operator="containsText" text="Horvath">
      <formula>NOT(ISERROR(SEARCH("Horvath",I6)))</formula>
    </cfRule>
    <cfRule type="containsText" dxfId="16544" priority="1816" operator="containsText" text="Hoelter">
      <formula>NOT(ISERROR(SEARCH("Hoelter",I6)))</formula>
    </cfRule>
    <cfRule type="containsText" dxfId="16543" priority="1817" operator="containsText" text="Harlow">
      <formula>NOT(ISERROR(SEARCH("Harlow",I6)))</formula>
    </cfRule>
    <cfRule type="containsText" dxfId="16542" priority="1818" operator="containsText" text="Fishman">
      <formula>NOT(ISERROR(SEARCH("Fishman",I6)))</formula>
    </cfRule>
    <cfRule type="containsText" dxfId="16541" priority="1819" operator="containsText" text="Dejmek">
      <formula>NOT(ISERROR(SEARCH("Dejmek",I6)))</formula>
    </cfRule>
    <cfRule type="containsText" dxfId="16540" priority="1820" operator="containsText" text="Clements">
      <formula>NOT(ISERROR(SEARCH("Clements",I6)))</formula>
    </cfRule>
    <cfRule type="containsText" dxfId="16539" priority="1821" operator="containsText" text="Busch">
      <formula>NOT(ISERROR(SEARCH("Busch",I6)))</formula>
    </cfRule>
    <cfRule type="containsText" dxfId="16538" priority="1822" operator="containsText" text="Bunting">
      <formula>NOT(ISERROR(SEARCH("Bunting",I6)))</formula>
    </cfRule>
    <cfRule type="containsText" dxfId="16537" priority="1823" operator="containsText" text="Boudreau">
      <formula>NOT(ISERROR(SEARCH("Boudreau",I6)))</formula>
    </cfRule>
    <cfRule type="containsText" dxfId="16536" priority="1824" operator="containsText" text="Boucher">
      <formula>NOT(ISERROR(SEARCH("Boucher",I6)))</formula>
    </cfRule>
    <cfRule type="containsText" dxfId="16535" priority="1825" operator="containsText" text="Anderson">
      <formula>NOT(ISERROR(SEARCH("Anderson",I6)))</formula>
    </cfRule>
  </conditionalFormatting>
  <conditionalFormatting sqref="I40:K44 I32:K36 I46:K54 I23:K24 I62:K68 I6:K16 I74:K78 I80:K84">
    <cfRule type="containsText" dxfId="16534" priority="1789" operator="containsText" text="Majors">
      <formula>NOT(ISERROR(SEARCH("Majors",I6)))</formula>
    </cfRule>
    <cfRule type="containsText" dxfId="16533" priority="1790" operator="containsText" text="Stephens, J">
      <formula>NOT(ISERROR(SEARCH("Stephens, J",I6)))</formula>
    </cfRule>
    <cfRule type="containsText" dxfId="16532" priority="1791" operator="containsText" text="Scanlon">
      <formula>NOT(ISERROR(SEARCH("Scanlon",I6)))</formula>
    </cfRule>
    <cfRule type="containsText" dxfId="16531" priority="1792" operator="containsText" text="Quinn">
      <formula>NOT(ISERROR(SEARCH("Quinn",I6)))</formula>
    </cfRule>
    <cfRule type="containsText" dxfId="16530" priority="1793" operator="containsText" text="Ippolito">
      <formula>NOT(ISERROR(SEARCH("Ippolito",I6)))</formula>
    </cfRule>
    <cfRule type="containsText" dxfId="16529" priority="1794" operator="containsText" text="Hoskins">
      <formula>NOT(ISERROR(SEARCH("Hoskins",I6)))</formula>
    </cfRule>
    <cfRule type="containsText" dxfId="16528" priority="1795" operator="containsText" text="Greenhut">
      <formula>NOT(ISERROR(SEARCH("Greenhut",I6)))</formula>
    </cfRule>
    <cfRule type="containsText" dxfId="16527" priority="1796" operator="containsText" text="Defranco">
      <formula>NOT(ISERROR(SEARCH("Defranco",I6)))</formula>
    </cfRule>
    <cfRule type="containsText" dxfId="16526" priority="1797" operator="containsText" text="Chung, M">
      <formula>NOT(ISERROR(SEARCH("Chung, M",I6)))</formula>
    </cfRule>
    <cfRule type="containsText" dxfId="16525" priority="1798" operator="containsText" text="Calve">
      <formula>NOT(ISERROR(SEARCH("Calve",I6)))</formula>
    </cfRule>
    <cfRule type="containsText" dxfId="16524" priority="1799" operator="containsText" text="Braden">
      <formula>NOT(ISERROR(SEARCH("Braden",I6)))</formula>
    </cfRule>
    <cfRule type="containsText" dxfId="16523" priority="1800" operator="containsText" text="Fenick">
      <formula>NOT(ISERROR(SEARCH("Fenick",I6)))</formula>
    </cfRule>
    <cfRule type="containsText" dxfId="16522" priority="1801" operator="containsText" text="Cotta">
      <formula>NOT(ISERROR(SEARCH("Cotta",I6)))</formula>
    </cfRule>
    <cfRule type="containsText" dxfId="16521" priority="1802" operator="containsText" text="Capp">
      <formula>NOT(ISERROR(SEARCH("Capp",I6)))</formula>
    </cfRule>
  </conditionalFormatting>
  <conditionalFormatting sqref="K40:K44 K32:K36 K46:K54 K23:K24 K62:K68 K6:K16 K74:K78 K80:K84">
    <cfRule type="containsText" dxfId="16520" priority="1788" operator="containsText" text="McMillin">
      <formula>NOT(ISERROR(SEARCH("McMillin",#REF!)))</formula>
    </cfRule>
  </conditionalFormatting>
  <conditionalFormatting sqref="I40:K44 I32:K36 I46:K54 I23:K24 I62:K68 I6:K16 I74:K78 I80:K84">
    <cfRule type="containsText" dxfId="16519" priority="1775" operator="containsText" text="McMillin">
      <formula>NOT(ISERROR(SEARCH("McMillin",I6)))</formula>
    </cfRule>
    <cfRule type="containsText" dxfId="16518" priority="1776" operator="containsText" text="Begley">
      <formula>NOT(ISERROR(SEARCH("Begley",I6)))</formula>
    </cfRule>
    <cfRule type="containsText" dxfId="16517" priority="1777" operator="containsText" text="Pinkerton">
      <formula>NOT(ISERROR(SEARCH("Pinkerton",I6)))</formula>
    </cfRule>
    <cfRule type="containsText" dxfId="16516" priority="1778" operator="containsText" text="Trock">
      <formula>NOT(ISERROR(SEARCH("Trock",I6)))</formula>
    </cfRule>
    <cfRule type="containsText" dxfId="16515" priority="1779" operator="containsText" text="Bennett">
      <formula>NOT(ISERROR(SEARCH("Bennett",I6)))</formula>
    </cfRule>
    <cfRule type="containsText" dxfId="16514" priority="1780" operator="containsText" text="Range">
      <formula>NOT(ISERROR(SEARCH("Range",I6)))</formula>
    </cfRule>
    <cfRule type="containsText" dxfId="16513" priority="1781" operator="containsText" text="Franklin, B">
      <formula>NOT(ISERROR(SEARCH("Franklin, B",I6)))</formula>
    </cfRule>
    <cfRule type="containsText" dxfId="16512" priority="1783" operator="containsText" text="Cotta">
      <formula>NOT(ISERROR(SEARCH("Cotta",I6)))</formula>
    </cfRule>
    <cfRule type="containsText" dxfId="16511" priority="1784" operator="containsText" text="Warner">
      <formula>NOT(ISERROR(SEARCH("Warner",I6)))</formula>
    </cfRule>
    <cfRule type="containsText" dxfId="16510" priority="1785" operator="containsText" text="Siu">
      <formula>NOT(ISERROR(SEARCH("Siu",I6)))</formula>
    </cfRule>
    <cfRule type="containsText" dxfId="16509" priority="1786" operator="containsText" text="Arpin">
      <formula>NOT(ISERROR(SEARCH("Arpin",I6)))</formula>
    </cfRule>
    <cfRule type="containsText" dxfId="16508" priority="1787" operator="containsText" text="Bayat">
      <formula>NOT(ISERROR(SEARCH("Bayat",I6)))</formula>
    </cfRule>
  </conditionalFormatting>
  <conditionalFormatting sqref="I40:K44 I32:K36 I46:K54 I23:K24 I6:K16">
    <cfRule type="containsText" dxfId="16507" priority="1765" operator="containsText" text="Browne, L">
      <formula>NOT(ISERROR(SEARCH("Browne, L",I6)))</formula>
    </cfRule>
    <cfRule type="containsText" dxfId="16506" priority="1766" operator="containsText" text="Engle">
      <formula>NOT(ISERROR(SEARCH("Engle",I6)))</formula>
    </cfRule>
    <cfRule type="containsText" dxfId="16505" priority="1767" operator="containsText" text="Beamer">
      <formula>NOT(ISERROR(SEARCH("Beamer",I6)))</formula>
    </cfRule>
    <cfRule type="containsText" dxfId="16504" priority="1768" operator="containsText" text="Derrick">
      <formula>NOT(ISERROR(SEARCH("Derrick",I6)))</formula>
    </cfRule>
    <cfRule type="containsText" dxfId="16503" priority="1769" operator="containsText" text="Pyonin">
      <formula>NOT(ISERROR(SEARCH("Pyonin",I6)))</formula>
    </cfRule>
    <cfRule type="containsText" dxfId="16502" priority="1770" operator="containsText" text="Haapala">
      <formula>NOT(ISERROR(SEARCH("Haapala",I6)))</formula>
    </cfRule>
    <cfRule type="containsText" dxfId="16501" priority="1771" operator="containsText" text="Hamann">
      <formula>NOT(ISERROR(SEARCH("Hamann",I6)))</formula>
    </cfRule>
    <cfRule type="containsText" dxfId="16500" priority="1772" operator="containsText" text="Hoelter">
      <formula>NOT(ISERROR(SEARCH("Hoelter",I6)))</formula>
    </cfRule>
    <cfRule type="containsText" dxfId="16499" priority="1773" operator="containsText" text="Craig">
      <formula>NOT(ISERROR(SEARCH("Craig",I6)))</formula>
    </cfRule>
    <cfRule type="containsText" dxfId="16498" priority="1774" operator="containsText" text="Schneider">
      <formula>NOT(ISERROR(SEARCH("Schneider",I6)))</formula>
    </cfRule>
    <cfRule type="containsText" dxfId="16497" priority="1853" operator="containsText" text="Chang, T">
      <formula>NOT(ISERROR(SEARCH("Chang, T",I6)))</formula>
    </cfRule>
    <cfRule type="containsText" dxfId="16496" priority="1854" operator="containsText" text="Beamer">
      <formula>NOT(ISERROR(SEARCH("Beamer",#REF!)))</formula>
    </cfRule>
    <cfRule type="containsText" dxfId="16495" priority="1855" operator="containsText" text="Jivani">
      <formula>NOT(ISERROR(SEARCH("Jivani",I6)))</formula>
    </cfRule>
    <cfRule type="containsText" dxfId="16494" priority="1857" operator="containsText" text="Howard">
      <formula>NOT(ISERROR(SEARCH("Howard",I6)))</formula>
    </cfRule>
  </conditionalFormatting>
  <conditionalFormatting sqref="I40:K44 I32:K36 I46:K54 I23:K24 I62:K68 I6:K16 I74:K78 I80:K84">
    <cfRule type="containsText" dxfId="16493" priority="1740" operator="containsText" text="Szpondowski">
      <formula>NOT(ISERROR(SEARCH("Szpondowski",I6)))</formula>
    </cfRule>
    <cfRule type="containsText" dxfId="16492" priority="1744" operator="containsText" text="Prats">
      <formula>NOT(ISERROR(SEARCH("Prats",I6)))</formula>
    </cfRule>
    <cfRule type="containsText" dxfId="16491" priority="1782" operator="containsText" text="Ogden">
      <formula>NOT(ISERROR(SEARCH("Ogden",I6)))</formula>
    </cfRule>
    <cfRule type="containsText" dxfId="16490" priority="1842" operator="containsText" text="Wieker">
      <formula>NOT(ISERROR(SEARCH("Wieker",I6)))</formula>
    </cfRule>
  </conditionalFormatting>
  <conditionalFormatting sqref="I38:K38">
    <cfRule type="containsText" dxfId="16489" priority="1623" operator="containsText" text="Meyers">
      <formula>NOT(ISERROR(SEARCH("Meyers",I38)))</formula>
    </cfRule>
    <cfRule type="containsText" dxfId="16488" priority="1624" operator="containsText" text="Heaney">
      <formula>NOT(ISERROR(SEARCH("Heaney",I38)))</formula>
    </cfRule>
    <cfRule type="containsText" dxfId="16487" priority="1625" operator="containsText" text="Chen, E">
      <formula>NOT(ISERROR(SEARCH("Chen, E",I38)))</formula>
    </cfRule>
    <cfRule type="containsText" dxfId="16486" priority="1627" operator="containsText" text="Hamann">
      <formula>NOT(ISERROR(SEARCH("Hamann",I38)))</formula>
    </cfRule>
    <cfRule type="containsText" dxfId="16485" priority="1628" operator="containsText" text="Cotta">
      <formula>NOT(ISERROR(SEARCH("Cotta",I38)))</formula>
    </cfRule>
    <cfRule type="containsText" dxfId="16484" priority="1629" operator="containsText" text="Siu">
      <formula>NOT(ISERROR(SEARCH("Siu",I38)))</formula>
    </cfRule>
  </conditionalFormatting>
  <conditionalFormatting sqref="I38:K38">
    <cfRule type="containsText" dxfId="16483" priority="1630" operator="containsText" text="MacDonald">
      <formula>NOT(ISERROR(SEARCH("MacDonald",I38)))</formula>
    </cfRule>
    <cfRule type="containsText" dxfId="16482" priority="1631" operator="containsText" text="Moore, A">
      <formula>NOT(ISERROR(SEARCH("Moore, A",I38)))</formula>
    </cfRule>
    <cfRule type="containsText" dxfId="16481" priority="1632" operator="containsText" text="McGraw">
      <formula>NOT(ISERROR(SEARCH("McGraw",I38)))</formula>
    </cfRule>
    <cfRule type="containsText" dxfId="16480" priority="1633" operator="containsText" text="Silverman, R">
      <formula>NOT(ISERROR(SEARCH("Silverman, R",I38)))</formula>
    </cfRule>
    <cfRule type="containsText" dxfId="16479" priority="1634" operator="containsText" text="Squire">
      <formula>NOT(ISERROR(SEARCH("Squire",I38)))</formula>
    </cfRule>
    <cfRule type="containsText" dxfId="16478" priority="1635" operator="containsText" text="Beamer">
      <formula>NOT(ISERROR(SEARCH("Beamer",I38)))</formula>
    </cfRule>
    <cfRule type="containsText" dxfId="16477" priority="1636" operator="containsText" text="Pinkerton">
      <formula>NOT(ISERROR(SEARCH("Pinkerton",I38)))</formula>
    </cfRule>
    <cfRule type="containsText" dxfId="16476" priority="1637" operator="containsText" text="Murphy, C">
      <formula>NOT(ISERROR(SEARCH("Murphy, C",I38)))</formula>
    </cfRule>
    <cfRule type="containsText" dxfId="16475" priority="1638" operator="containsText" text="Stephens, D">
      <formula>NOT(ISERROR(SEARCH("Stephens, D",I38)))</formula>
    </cfRule>
    <cfRule type="containsText" dxfId="16474" priority="1639" operator="containsText" text="Silverman, C">
      <formula>NOT(ISERROR(SEARCH("Silverman, C",I38)))</formula>
    </cfRule>
    <cfRule type="containsText" dxfId="16473" priority="1640" operator="containsText" text="Saadat">
      <formula>NOT(ISERROR(SEARCH("Saadat",I38)))</formula>
    </cfRule>
    <cfRule type="containsText" dxfId="16472" priority="1641" operator="containsText" text="Praiss">
      <formula>NOT(ISERROR(SEARCH("Praiss",I38)))</formula>
    </cfRule>
    <cfRule type="containsText" dxfId="16471" priority="1642" operator="containsText" text="Dejmek">
      <formula>NOT(ISERROR(SEARCH("Dejmek",I38)))</formula>
    </cfRule>
    <cfRule type="containsText" dxfId="16470" priority="1643" operator="containsText" text="Busch">
      <formula>NOT(ISERROR(SEARCH("Busch",I38)))</formula>
    </cfRule>
    <cfRule type="containsText" dxfId="16469" priority="1644" operator="containsText" text="Bayat">
      <formula>NOT(ISERROR(SEARCH("Bayat",I38)))</formula>
    </cfRule>
    <cfRule type="containsText" dxfId="16468" priority="1645" operator="containsText" text="Smith, R">
      <formula>NOT(ISERROR(SEARCH("Smith, R",I38)))</formula>
    </cfRule>
    <cfRule type="containsText" dxfId="16467" priority="1646" operator="containsText" text="Schneider">
      <formula>NOT(ISERROR(SEARCH("Schneider",I38)))</formula>
    </cfRule>
  </conditionalFormatting>
  <conditionalFormatting sqref="I38:K38">
    <cfRule type="containsText" dxfId="16466" priority="1708" operator="containsText" text="Korniczky">
      <formula>NOT(ISERROR(SEARCH("Korniczky",I38)))</formula>
    </cfRule>
    <cfRule type="containsText" dxfId="16465" priority="1709" operator="containsText" text="Dougal">
      <formula>NOT(ISERROR(SEARCH("Dougal",I38)))</formula>
    </cfRule>
    <cfRule type="containsText" dxfId="16464" priority="1710" operator="containsText" text="Grimes">
      <formula>NOT(ISERROR(SEARCH("Grimes",I38)))</formula>
    </cfRule>
    <cfRule type="containsText" dxfId="16463" priority="1711" operator="containsText" text="Chang, T">
      <formula>NOT(ISERROR(SEARCH("Chang, T",I38)))</formula>
    </cfRule>
    <cfRule type="containsText" dxfId="16462" priority="1712" operator="containsText" text="Woods">
      <formula>NOT(ISERROR(SEARCH("Woods",I38)))</formula>
    </cfRule>
    <cfRule type="containsText" dxfId="16461" priority="1713" operator="containsText" text="Ankenbrand">
      <formula>NOT(ISERROR(SEARCH("Ankenbrand",I38)))</formula>
    </cfRule>
    <cfRule type="containsText" dxfId="16460" priority="1714" operator="containsText" text="Kaiser">
      <formula>NOT(ISERROR(SEARCH("Kaiser",I38)))</formula>
    </cfRule>
    <cfRule type="containsText" dxfId="16459" priority="1715" operator="containsText" text="Goodson">
      <formula>NOT(ISERROR(SEARCH("Goodson",I38)))</formula>
    </cfRule>
    <cfRule type="containsText" dxfId="16458" priority="1716" operator="containsText" text="Plenzler">
      <formula>NOT(ISERROR(SEARCH("Plenzler",I38)))</formula>
    </cfRule>
    <cfRule type="containsText" dxfId="16457" priority="1717" operator="containsText" text="Moore, S">
      <formula>NOT(ISERROR(SEARCH("Moore, S",I38)))</formula>
    </cfRule>
    <cfRule type="containsText" dxfId="16456" priority="1718" operator="containsText" text="Kalan">
      <formula>NOT(ISERROR(SEARCH("Kalan",I38)))</formula>
    </cfRule>
    <cfRule type="containsText" dxfId="16455" priority="1719" operator="containsText" text="Guijt">
      <formula>NOT(ISERROR(SEARCH("Guijt",I38)))</formula>
    </cfRule>
    <cfRule type="containsText" dxfId="16454" priority="1720" operator="containsText" text="Galligan">
      <formula>NOT(ISERROR(SEARCH("Galligan",I38)))</formula>
    </cfRule>
    <cfRule type="containsText" dxfId="16453" priority="1721" operator="containsText" text="Daniels">
      <formula>NOT(ISERROR(SEARCH("Daniels",I38)))</formula>
    </cfRule>
    <cfRule type="containsText" dxfId="16452" priority="1722" operator="containsText" text="Curcuri">
      <formula>NOT(ISERROR(SEARCH("Curcuri",I38)))</formula>
    </cfRule>
    <cfRule type="containsText" dxfId="16451" priority="1723" operator="containsText" text="Branch">
      <formula>NOT(ISERROR(SEARCH("Branch",I38)))</formula>
    </cfRule>
    <cfRule type="containsText" dxfId="16450" priority="1725" operator="containsText" text="Jivani">
      <formula>NOT(ISERROR(SEARCH("Jivani",I38)))</formula>
    </cfRule>
    <cfRule type="containsText" dxfId="16449" priority="1726" operator="containsText" text="Martin, B">
      <formula>NOT(ISERROR(SEARCH("Martin, B",I38)))</formula>
    </cfRule>
    <cfRule type="containsText" dxfId="16448" priority="1727" operator="containsText" text="White, S">
      <formula>NOT(ISERROR(SEARCH("White, S",I38)))</formula>
    </cfRule>
    <cfRule type="containsText" dxfId="16447" priority="1728" operator="containsText" text="Turner">
      <formula>NOT(ISERROR(SEARCH("Turner",I38)))</formula>
    </cfRule>
    <cfRule type="containsText" dxfId="16446" priority="1729" operator="containsText" text="Warner">
      <formula>NOT(ISERROR(SEARCH("Warner",I38)))</formula>
    </cfRule>
    <cfRule type="containsText" dxfId="16445" priority="1730" operator="containsText" text="Newman">
      <formula>NOT(ISERROR(SEARCH("Newman",I38)))</formula>
    </cfRule>
    <cfRule type="containsText" dxfId="16444" priority="1731" operator="containsText" text="Fitzpatrick">
      <formula>NOT(ISERROR(SEARCH("Fitzpatrick",I38)))</formula>
    </cfRule>
    <cfRule type="containsText" dxfId="16443" priority="1732" operator="containsText" text="Siu">
      <formula>NOT(ISERROR(SEARCH("Siu",I38)))</formula>
    </cfRule>
    <cfRule type="containsText" dxfId="16442" priority="1733" operator="containsText" text="Bunting">
      <formula>NOT(ISERROR(SEARCH("Bunting",I38)))</formula>
    </cfRule>
    <cfRule type="containsText" dxfId="16441" priority="1734" operator="containsText" text="Anderson">
      <formula>NOT(ISERROR(SEARCH("Anderson",I38)))</formula>
    </cfRule>
  </conditionalFormatting>
  <conditionalFormatting sqref="I38:K38">
    <cfRule type="containsText" dxfId="16440" priority="1685" operator="containsText" text="Smith, R">
      <formula>NOT(ISERROR(SEARCH("Smith, R",I38)))</formula>
    </cfRule>
    <cfRule type="containsText" dxfId="16439" priority="1686" operator="containsText" text="Schneider">
      <formula>NOT(ISERROR(SEARCH("Schneider",I38)))</formula>
    </cfRule>
    <cfRule type="containsText" dxfId="16438" priority="1687" operator="containsText" text="Gupta">
      <formula>NOT(ISERROR(SEARCH("Gupta",I38)))</formula>
    </cfRule>
    <cfRule type="containsText" dxfId="16437" priority="1688" operator="containsText" text="Mayberry">
      <formula>NOT(ISERROR(SEARCH("Mayberry",I38)))</formula>
    </cfRule>
    <cfRule type="containsText" dxfId="16436" priority="1689" operator="containsText" text="Zado">
      <formula>NOT(ISERROR(SEARCH("Zado",I38)))</formula>
    </cfRule>
    <cfRule type="containsText" dxfId="16435" priority="1690" operator="containsText" text="Osinski">
      <formula>NOT(ISERROR(SEARCH("Osinski",I38)))</formula>
    </cfRule>
    <cfRule type="containsText" dxfId="16434" priority="1691" operator="containsText" text="McKone">
      <formula>NOT(ISERROR(SEARCH("McKone",I38)))</formula>
    </cfRule>
    <cfRule type="containsText" dxfId="16433" priority="1692" operator="containsText" text="McCarthy">
      <formula>NOT(ISERROR(SEARCH("McCarthy",I38)))</formula>
    </cfRule>
    <cfRule type="containsText" dxfId="16432" priority="1693" operator="containsText" text="Martin, B">
      <formula>NOT(ISERROR(SEARCH("Martin, B",I38)))</formula>
    </cfRule>
    <cfRule type="containsText" dxfId="16431" priority="1694" operator="containsText" text="Kauffman">
      <formula>NOT(ISERROR(SEARCH("Kauffman",I38)))</formula>
    </cfRule>
    <cfRule type="containsText" dxfId="16430" priority="1695" operator="containsText" text="Kaiser">
      <formula>NOT(ISERROR(SEARCH("Kaiser",I38)))</formula>
    </cfRule>
    <cfRule type="containsText" dxfId="16429" priority="1696" operator="containsText" text="Hulse">
      <formula>NOT(ISERROR(SEARCH("Hulse",I38)))</formula>
    </cfRule>
    <cfRule type="containsText" dxfId="16428" priority="1697" operator="containsText" text="Horvath">
      <formula>NOT(ISERROR(SEARCH("Horvath",I38)))</formula>
    </cfRule>
    <cfRule type="containsText" dxfId="16427" priority="1698" operator="containsText" text="Hoelter">
      <formula>NOT(ISERROR(SEARCH("Hoelter",I38)))</formula>
    </cfRule>
    <cfRule type="containsText" dxfId="16426" priority="1699" operator="containsText" text="Harlow">
      <formula>NOT(ISERROR(SEARCH("Harlow",I38)))</formula>
    </cfRule>
    <cfRule type="containsText" dxfId="16425" priority="1700" operator="containsText" text="Fishman">
      <formula>NOT(ISERROR(SEARCH("Fishman",I38)))</formula>
    </cfRule>
    <cfRule type="containsText" dxfId="16424" priority="1701" operator="containsText" text="Dejmek">
      <formula>NOT(ISERROR(SEARCH("Dejmek",I38)))</formula>
    </cfRule>
    <cfRule type="containsText" dxfId="16423" priority="1702" operator="containsText" text="Clements">
      <formula>NOT(ISERROR(SEARCH("Clements",I38)))</formula>
    </cfRule>
    <cfRule type="containsText" dxfId="16422" priority="1703" operator="containsText" text="Busch">
      <formula>NOT(ISERROR(SEARCH("Busch",I38)))</formula>
    </cfRule>
    <cfRule type="containsText" dxfId="16421" priority="1704" operator="containsText" text="Bunting">
      <formula>NOT(ISERROR(SEARCH("Bunting",I38)))</formula>
    </cfRule>
    <cfRule type="containsText" dxfId="16420" priority="1705" operator="containsText" text="Boudreau">
      <formula>NOT(ISERROR(SEARCH("Boudreau",I38)))</formula>
    </cfRule>
    <cfRule type="containsText" dxfId="16419" priority="1706" operator="containsText" text="Boucher">
      <formula>NOT(ISERROR(SEARCH("Boucher",I38)))</formula>
    </cfRule>
    <cfRule type="containsText" dxfId="16418" priority="1707" operator="containsText" text="Anderson">
      <formula>NOT(ISERROR(SEARCH("Anderson",I38)))</formula>
    </cfRule>
  </conditionalFormatting>
  <conditionalFormatting sqref="I38:K38">
    <cfRule type="containsText" dxfId="16417" priority="1671" operator="containsText" text="Majors">
      <formula>NOT(ISERROR(SEARCH("Majors",I38)))</formula>
    </cfRule>
    <cfRule type="containsText" dxfId="16416" priority="1672" operator="containsText" text="Stephens, J">
      <formula>NOT(ISERROR(SEARCH("Stephens, J",I38)))</formula>
    </cfRule>
    <cfRule type="containsText" dxfId="16415" priority="1673" operator="containsText" text="Scanlon">
      <formula>NOT(ISERROR(SEARCH("Scanlon",I38)))</formula>
    </cfRule>
    <cfRule type="containsText" dxfId="16414" priority="1674" operator="containsText" text="Quinn">
      <formula>NOT(ISERROR(SEARCH("Quinn",I38)))</formula>
    </cfRule>
    <cfRule type="containsText" dxfId="16413" priority="1675" operator="containsText" text="Ippolito">
      <formula>NOT(ISERROR(SEARCH("Ippolito",I38)))</formula>
    </cfRule>
    <cfRule type="containsText" dxfId="16412" priority="1676" operator="containsText" text="Hoskins">
      <formula>NOT(ISERROR(SEARCH("Hoskins",I38)))</formula>
    </cfRule>
    <cfRule type="containsText" dxfId="16411" priority="1677" operator="containsText" text="Greenhut">
      <formula>NOT(ISERROR(SEARCH("Greenhut",I38)))</formula>
    </cfRule>
    <cfRule type="containsText" dxfId="16410" priority="1678" operator="containsText" text="Defranco">
      <formula>NOT(ISERROR(SEARCH("Defranco",I38)))</formula>
    </cfRule>
    <cfRule type="containsText" dxfId="16409" priority="1679" operator="containsText" text="Chung, M">
      <formula>NOT(ISERROR(SEARCH("Chung, M",I38)))</formula>
    </cfRule>
    <cfRule type="containsText" dxfId="16408" priority="1680" operator="containsText" text="Calve">
      <formula>NOT(ISERROR(SEARCH("Calve",I38)))</formula>
    </cfRule>
    <cfRule type="containsText" dxfId="16407" priority="1681" operator="containsText" text="Braden">
      <formula>NOT(ISERROR(SEARCH("Braden",I38)))</formula>
    </cfRule>
    <cfRule type="containsText" dxfId="16406" priority="1682" operator="containsText" text="Fenick">
      <formula>NOT(ISERROR(SEARCH("Fenick",I38)))</formula>
    </cfRule>
    <cfRule type="containsText" dxfId="16405" priority="1683" operator="containsText" text="Cotta">
      <formula>NOT(ISERROR(SEARCH("Cotta",I38)))</formula>
    </cfRule>
    <cfRule type="containsText" dxfId="16404" priority="1684" operator="containsText" text="Capp">
      <formula>NOT(ISERROR(SEARCH("Capp",I38)))</formula>
    </cfRule>
  </conditionalFormatting>
  <conditionalFormatting sqref="K38">
    <cfRule type="containsText" dxfId="16403" priority="1670" operator="containsText" text="McMillin">
      <formula>NOT(ISERROR(SEARCH("McMillin",#REF!)))</formula>
    </cfRule>
  </conditionalFormatting>
  <conditionalFormatting sqref="I38:K38">
    <cfRule type="containsText" dxfId="16402" priority="1657" operator="containsText" text="McMillin">
      <formula>NOT(ISERROR(SEARCH("McMillin",I38)))</formula>
    </cfRule>
    <cfRule type="containsText" dxfId="16401" priority="1658" operator="containsText" text="Begley">
      <formula>NOT(ISERROR(SEARCH("Begley",I38)))</formula>
    </cfRule>
    <cfRule type="containsText" dxfId="16400" priority="1659" operator="containsText" text="Pinkerton">
      <formula>NOT(ISERROR(SEARCH("Pinkerton",I38)))</formula>
    </cfRule>
    <cfRule type="containsText" dxfId="16399" priority="1660" operator="containsText" text="Trock">
      <formula>NOT(ISERROR(SEARCH("Trock",I38)))</formula>
    </cfRule>
    <cfRule type="containsText" dxfId="16398" priority="1661" operator="containsText" text="Bennett">
      <formula>NOT(ISERROR(SEARCH("Bennett",I38)))</formula>
    </cfRule>
    <cfRule type="containsText" dxfId="16397" priority="1662" operator="containsText" text="Range">
      <formula>NOT(ISERROR(SEARCH("Range",I38)))</formula>
    </cfRule>
    <cfRule type="containsText" dxfId="16396" priority="1663" operator="containsText" text="Franklin, B">
      <formula>NOT(ISERROR(SEARCH("Franklin, B",I38)))</formula>
    </cfRule>
    <cfRule type="containsText" dxfId="16395" priority="1665" operator="containsText" text="Cotta">
      <formula>NOT(ISERROR(SEARCH("Cotta",I38)))</formula>
    </cfRule>
    <cfRule type="containsText" dxfId="16394" priority="1666" operator="containsText" text="Warner">
      <formula>NOT(ISERROR(SEARCH("Warner",I38)))</formula>
    </cfRule>
    <cfRule type="containsText" dxfId="16393" priority="1667" operator="containsText" text="Siu">
      <formula>NOT(ISERROR(SEARCH("Siu",I38)))</formula>
    </cfRule>
    <cfRule type="containsText" dxfId="16392" priority="1668" operator="containsText" text="Arpin">
      <formula>NOT(ISERROR(SEARCH("Arpin",I38)))</formula>
    </cfRule>
    <cfRule type="containsText" dxfId="16391" priority="1669" operator="containsText" text="Bayat">
      <formula>NOT(ISERROR(SEARCH("Bayat",I38)))</formula>
    </cfRule>
  </conditionalFormatting>
  <conditionalFormatting sqref="I38:K38 I62:K68 I74:K78 I80:K84">
    <cfRule type="containsText" dxfId="16390" priority="1647" operator="containsText" text="Browne, L">
      <formula>NOT(ISERROR(SEARCH("Browne, L",I38)))</formula>
    </cfRule>
    <cfRule type="containsText" dxfId="16389" priority="1648" operator="containsText" text="Engle">
      <formula>NOT(ISERROR(SEARCH("Engle",I38)))</formula>
    </cfRule>
    <cfRule type="containsText" dxfId="16388" priority="1649" operator="containsText" text="Beamer">
      <formula>NOT(ISERROR(SEARCH("Beamer",I38)))</formula>
    </cfRule>
    <cfRule type="containsText" dxfId="16387" priority="1650" operator="containsText" text="Derrick">
      <formula>NOT(ISERROR(SEARCH("Derrick",I38)))</formula>
    </cfRule>
    <cfRule type="containsText" dxfId="16386" priority="1651" operator="containsText" text="Pyonin">
      <formula>NOT(ISERROR(SEARCH("Pyonin",I38)))</formula>
    </cfRule>
    <cfRule type="containsText" dxfId="16385" priority="1652" operator="containsText" text="Haapala">
      <formula>NOT(ISERROR(SEARCH("Haapala",I38)))</formula>
    </cfRule>
    <cfRule type="containsText" dxfId="16384" priority="1653" operator="containsText" text="Hamann">
      <formula>NOT(ISERROR(SEARCH("Hamann",I38)))</formula>
    </cfRule>
    <cfRule type="containsText" dxfId="16383" priority="1654" operator="containsText" text="Hoelter">
      <formula>NOT(ISERROR(SEARCH("Hoelter",I38)))</formula>
    </cfRule>
    <cfRule type="containsText" dxfId="16382" priority="1655" operator="containsText" text="Craig">
      <formula>NOT(ISERROR(SEARCH("Craig",I38)))</formula>
    </cfRule>
    <cfRule type="containsText" dxfId="16381" priority="1656" operator="containsText" text="Schneider">
      <formula>NOT(ISERROR(SEARCH("Schneider",I38)))</formula>
    </cfRule>
    <cfRule type="containsText" dxfId="16380" priority="1735" operator="containsText" text="Chang, T">
      <formula>NOT(ISERROR(SEARCH("Chang, T",I38)))</formula>
    </cfRule>
    <cfRule type="containsText" dxfId="16379" priority="1736" operator="containsText" text="Beamer">
      <formula>NOT(ISERROR(SEARCH("Beamer",#REF!)))</formula>
    </cfRule>
    <cfRule type="containsText" dxfId="16378" priority="1737" operator="containsText" text="Jivani">
      <formula>NOT(ISERROR(SEARCH("Jivani",I38)))</formula>
    </cfRule>
    <cfRule type="containsText" dxfId="16377" priority="1738" operator="containsText" text="Dennett">
      <formula>NOT(ISERROR(SEARCH("Dennett",I38)))</formula>
    </cfRule>
    <cfRule type="containsText" dxfId="16376" priority="1739" operator="containsText" text="Howard">
      <formula>NOT(ISERROR(SEARCH("Howard",I38)))</formula>
    </cfRule>
  </conditionalFormatting>
  <conditionalFormatting sqref="I38:K38">
    <cfRule type="containsText" dxfId="16375" priority="1622" operator="containsText" text="Szpondowski">
      <formula>NOT(ISERROR(SEARCH("Szpondowski",I38)))</formula>
    </cfRule>
    <cfRule type="containsText" dxfId="16374" priority="1626" operator="containsText" text="Prats">
      <formula>NOT(ISERROR(SEARCH("Prats",I38)))</formula>
    </cfRule>
    <cfRule type="containsText" dxfId="16373" priority="1664" operator="containsText" text="Ogden">
      <formula>NOT(ISERROR(SEARCH("Ogden",I38)))</formula>
    </cfRule>
    <cfRule type="containsText" dxfId="16372" priority="1724" operator="containsText" text="Wieker">
      <formula>NOT(ISERROR(SEARCH("Wieker",I38)))</formula>
    </cfRule>
  </conditionalFormatting>
  <conditionalFormatting sqref="I86:K86">
    <cfRule type="containsText" dxfId="16371" priority="1505" operator="containsText" text="Meyers">
      <formula>NOT(ISERROR(SEARCH("Meyers",I86)))</formula>
    </cfRule>
    <cfRule type="containsText" dxfId="16370" priority="1506" operator="containsText" text="Heaney">
      <formula>NOT(ISERROR(SEARCH("Heaney",I86)))</formula>
    </cfRule>
    <cfRule type="containsText" dxfId="16369" priority="1507" operator="containsText" text="Chen, E">
      <formula>NOT(ISERROR(SEARCH("Chen, E",I86)))</formula>
    </cfRule>
    <cfRule type="containsText" dxfId="16368" priority="1509" operator="containsText" text="Hamann">
      <formula>NOT(ISERROR(SEARCH("Hamann",I86)))</formula>
    </cfRule>
    <cfRule type="containsText" dxfId="16367" priority="1510" operator="containsText" text="Cotta">
      <formula>NOT(ISERROR(SEARCH("Cotta",I86)))</formula>
    </cfRule>
    <cfRule type="containsText" dxfId="16366" priority="1511" operator="containsText" text="Siu">
      <formula>NOT(ISERROR(SEARCH("Siu",I86)))</formula>
    </cfRule>
  </conditionalFormatting>
  <conditionalFormatting sqref="I86:K86">
    <cfRule type="containsText" dxfId="16365" priority="1512" operator="containsText" text="MacDonald">
      <formula>NOT(ISERROR(SEARCH("MacDonald",I86)))</formula>
    </cfRule>
    <cfRule type="containsText" dxfId="16364" priority="1513" operator="containsText" text="Moore, A">
      <formula>NOT(ISERROR(SEARCH("Moore, A",I86)))</formula>
    </cfRule>
    <cfRule type="containsText" dxfId="16363" priority="1514" operator="containsText" text="McGraw">
      <formula>NOT(ISERROR(SEARCH("McGraw",I86)))</formula>
    </cfRule>
    <cfRule type="containsText" dxfId="16362" priority="1515" operator="containsText" text="Silverman, R">
      <formula>NOT(ISERROR(SEARCH("Silverman, R",I86)))</formula>
    </cfRule>
    <cfRule type="containsText" dxfId="16361" priority="1516" operator="containsText" text="Squire">
      <formula>NOT(ISERROR(SEARCH("Squire",I86)))</formula>
    </cfRule>
    <cfRule type="containsText" dxfId="16360" priority="1517" operator="containsText" text="Beamer">
      <formula>NOT(ISERROR(SEARCH("Beamer",I86)))</formula>
    </cfRule>
    <cfRule type="containsText" dxfId="16359" priority="1518" operator="containsText" text="Pinkerton">
      <formula>NOT(ISERROR(SEARCH("Pinkerton",I86)))</formula>
    </cfRule>
    <cfRule type="containsText" dxfId="16358" priority="1519" operator="containsText" text="Murphy, C">
      <formula>NOT(ISERROR(SEARCH("Murphy, C",I86)))</formula>
    </cfRule>
    <cfRule type="containsText" dxfId="16357" priority="1520" operator="containsText" text="Stephens, D">
      <formula>NOT(ISERROR(SEARCH("Stephens, D",I86)))</formula>
    </cfRule>
    <cfRule type="containsText" dxfId="16356" priority="1521" operator="containsText" text="Silverman, C">
      <formula>NOT(ISERROR(SEARCH("Silverman, C",I86)))</formula>
    </cfRule>
    <cfRule type="containsText" dxfId="16355" priority="1522" operator="containsText" text="Saadat">
      <formula>NOT(ISERROR(SEARCH("Saadat",I86)))</formula>
    </cfRule>
    <cfRule type="containsText" dxfId="16354" priority="1523" operator="containsText" text="Praiss">
      <formula>NOT(ISERROR(SEARCH("Praiss",I86)))</formula>
    </cfRule>
    <cfRule type="containsText" dxfId="16353" priority="1524" operator="containsText" text="Dejmek">
      <formula>NOT(ISERROR(SEARCH("Dejmek",I86)))</formula>
    </cfRule>
    <cfRule type="containsText" dxfId="16352" priority="1525" operator="containsText" text="Busch">
      <formula>NOT(ISERROR(SEARCH("Busch",I86)))</formula>
    </cfRule>
    <cfRule type="containsText" dxfId="16351" priority="1526" operator="containsText" text="Bayat">
      <formula>NOT(ISERROR(SEARCH("Bayat",I86)))</formula>
    </cfRule>
    <cfRule type="containsText" dxfId="16350" priority="1527" operator="containsText" text="Smith, R">
      <formula>NOT(ISERROR(SEARCH("Smith, R",I86)))</formula>
    </cfRule>
    <cfRule type="containsText" dxfId="16349" priority="1528" operator="containsText" text="Schneider">
      <formula>NOT(ISERROR(SEARCH("Schneider",I86)))</formula>
    </cfRule>
  </conditionalFormatting>
  <conditionalFormatting sqref="I86:K86">
    <cfRule type="containsText" dxfId="16348" priority="1590" operator="containsText" text="Korniczky">
      <formula>NOT(ISERROR(SEARCH("Korniczky",I86)))</formula>
    </cfRule>
    <cfRule type="containsText" dxfId="16347" priority="1591" operator="containsText" text="Dougal">
      <formula>NOT(ISERROR(SEARCH("Dougal",I86)))</formula>
    </cfRule>
    <cfRule type="containsText" dxfId="16346" priority="1592" operator="containsText" text="Grimes">
      <formula>NOT(ISERROR(SEARCH("Grimes",I86)))</formula>
    </cfRule>
    <cfRule type="containsText" dxfId="16345" priority="1593" operator="containsText" text="Chang, T">
      <formula>NOT(ISERROR(SEARCH("Chang, T",I86)))</formula>
    </cfRule>
    <cfRule type="containsText" dxfId="16344" priority="1594" operator="containsText" text="Woods">
      <formula>NOT(ISERROR(SEARCH("Woods",I86)))</formula>
    </cfRule>
    <cfRule type="containsText" dxfId="16343" priority="1595" operator="containsText" text="Ankenbrand">
      <formula>NOT(ISERROR(SEARCH("Ankenbrand",I86)))</formula>
    </cfRule>
    <cfRule type="containsText" dxfId="16342" priority="1596" operator="containsText" text="Kaiser">
      <formula>NOT(ISERROR(SEARCH("Kaiser",I86)))</formula>
    </cfRule>
    <cfRule type="containsText" dxfId="16341" priority="1597" operator="containsText" text="Goodson">
      <formula>NOT(ISERROR(SEARCH("Goodson",I86)))</formula>
    </cfRule>
    <cfRule type="containsText" dxfId="16340" priority="1598" operator="containsText" text="Plenzler">
      <formula>NOT(ISERROR(SEARCH("Plenzler",I86)))</formula>
    </cfRule>
    <cfRule type="containsText" dxfId="16339" priority="1599" operator="containsText" text="Moore, S">
      <formula>NOT(ISERROR(SEARCH("Moore, S",I86)))</formula>
    </cfRule>
    <cfRule type="containsText" dxfId="16338" priority="1600" operator="containsText" text="Kalan">
      <formula>NOT(ISERROR(SEARCH("Kalan",I86)))</formula>
    </cfRule>
    <cfRule type="containsText" dxfId="16337" priority="1601" operator="containsText" text="Guijt">
      <formula>NOT(ISERROR(SEARCH("Guijt",I86)))</formula>
    </cfRule>
    <cfRule type="containsText" dxfId="16336" priority="1602" operator="containsText" text="Galligan">
      <formula>NOT(ISERROR(SEARCH("Galligan",I86)))</formula>
    </cfRule>
    <cfRule type="containsText" dxfId="16335" priority="1603" operator="containsText" text="Daniels">
      <formula>NOT(ISERROR(SEARCH("Daniels",I86)))</formula>
    </cfRule>
    <cfRule type="containsText" dxfId="16334" priority="1604" operator="containsText" text="Curcuri">
      <formula>NOT(ISERROR(SEARCH("Curcuri",I86)))</formula>
    </cfRule>
    <cfRule type="containsText" dxfId="16333" priority="1605" operator="containsText" text="Branch">
      <formula>NOT(ISERROR(SEARCH("Branch",I86)))</formula>
    </cfRule>
    <cfRule type="containsText" dxfId="16332" priority="1607" operator="containsText" text="Jivani">
      <formula>NOT(ISERROR(SEARCH("Jivani",I86)))</formula>
    </cfRule>
    <cfRule type="containsText" dxfId="16331" priority="1608" operator="containsText" text="Martin, B">
      <formula>NOT(ISERROR(SEARCH("Martin, B",I86)))</formula>
    </cfRule>
    <cfRule type="containsText" dxfId="16330" priority="1609" operator="containsText" text="White, S">
      <formula>NOT(ISERROR(SEARCH("White, S",I86)))</formula>
    </cfRule>
    <cfRule type="containsText" dxfId="16329" priority="1610" operator="containsText" text="Turner">
      <formula>NOT(ISERROR(SEARCH("Turner",I86)))</formula>
    </cfRule>
    <cfRule type="containsText" dxfId="16328" priority="1611" operator="containsText" text="Warner">
      <formula>NOT(ISERROR(SEARCH("Warner",I86)))</formula>
    </cfRule>
    <cfRule type="containsText" dxfId="16327" priority="1612" operator="containsText" text="Newman">
      <formula>NOT(ISERROR(SEARCH("Newman",I86)))</formula>
    </cfRule>
    <cfRule type="containsText" dxfId="16326" priority="1613" operator="containsText" text="Fitzpatrick">
      <formula>NOT(ISERROR(SEARCH("Fitzpatrick",I86)))</formula>
    </cfRule>
    <cfRule type="containsText" dxfId="16325" priority="1614" operator="containsText" text="Siu">
      <formula>NOT(ISERROR(SEARCH("Siu",I86)))</formula>
    </cfRule>
    <cfRule type="containsText" dxfId="16324" priority="1615" operator="containsText" text="Bunting">
      <formula>NOT(ISERROR(SEARCH("Bunting",I86)))</formula>
    </cfRule>
    <cfRule type="containsText" dxfId="16323" priority="1616" operator="containsText" text="Anderson">
      <formula>NOT(ISERROR(SEARCH("Anderson",I86)))</formula>
    </cfRule>
  </conditionalFormatting>
  <conditionalFormatting sqref="I86:K86">
    <cfRule type="containsText" dxfId="16322" priority="1567" operator="containsText" text="Smith, R">
      <formula>NOT(ISERROR(SEARCH("Smith, R",I86)))</formula>
    </cfRule>
    <cfRule type="containsText" dxfId="16321" priority="1568" operator="containsText" text="Schneider">
      <formula>NOT(ISERROR(SEARCH("Schneider",I86)))</formula>
    </cfRule>
    <cfRule type="containsText" dxfId="16320" priority="1569" operator="containsText" text="Gupta">
      <formula>NOT(ISERROR(SEARCH("Gupta",I86)))</formula>
    </cfRule>
    <cfRule type="containsText" dxfId="16319" priority="1570" operator="containsText" text="Mayberry">
      <formula>NOT(ISERROR(SEARCH("Mayberry",I86)))</formula>
    </cfRule>
    <cfRule type="containsText" dxfId="16318" priority="1571" operator="containsText" text="Zado">
      <formula>NOT(ISERROR(SEARCH("Zado",I86)))</formula>
    </cfRule>
    <cfRule type="containsText" dxfId="16317" priority="1572" operator="containsText" text="Osinski">
      <formula>NOT(ISERROR(SEARCH("Osinski",I86)))</formula>
    </cfRule>
    <cfRule type="containsText" dxfId="16316" priority="1573" operator="containsText" text="McKone">
      <formula>NOT(ISERROR(SEARCH("McKone",I86)))</formula>
    </cfRule>
    <cfRule type="containsText" dxfId="16315" priority="1574" operator="containsText" text="McCarthy">
      <formula>NOT(ISERROR(SEARCH("McCarthy",I86)))</formula>
    </cfRule>
    <cfRule type="containsText" dxfId="16314" priority="1575" operator="containsText" text="Martin, B">
      <formula>NOT(ISERROR(SEARCH("Martin, B",I86)))</formula>
    </cfRule>
    <cfRule type="containsText" dxfId="16313" priority="1576" operator="containsText" text="Kauffman">
      <formula>NOT(ISERROR(SEARCH("Kauffman",I86)))</formula>
    </cfRule>
    <cfRule type="containsText" dxfId="16312" priority="1577" operator="containsText" text="Kaiser">
      <formula>NOT(ISERROR(SEARCH("Kaiser",I86)))</formula>
    </cfRule>
    <cfRule type="containsText" dxfId="16311" priority="1578" operator="containsText" text="Hulse">
      <formula>NOT(ISERROR(SEARCH("Hulse",I86)))</formula>
    </cfRule>
    <cfRule type="containsText" dxfId="16310" priority="1579" operator="containsText" text="Horvath">
      <formula>NOT(ISERROR(SEARCH("Horvath",I86)))</formula>
    </cfRule>
    <cfRule type="containsText" dxfId="16309" priority="1580" operator="containsText" text="Hoelter">
      <formula>NOT(ISERROR(SEARCH("Hoelter",I86)))</formula>
    </cfRule>
    <cfRule type="containsText" dxfId="16308" priority="1581" operator="containsText" text="Harlow">
      <formula>NOT(ISERROR(SEARCH("Harlow",I86)))</formula>
    </cfRule>
    <cfRule type="containsText" dxfId="16307" priority="1582" operator="containsText" text="Fishman">
      <formula>NOT(ISERROR(SEARCH("Fishman",I86)))</formula>
    </cfRule>
    <cfRule type="containsText" dxfId="16306" priority="1583" operator="containsText" text="Dejmek">
      <formula>NOT(ISERROR(SEARCH("Dejmek",I86)))</formula>
    </cfRule>
    <cfRule type="containsText" dxfId="16305" priority="1584" operator="containsText" text="Clements">
      <formula>NOT(ISERROR(SEARCH("Clements",I86)))</formula>
    </cfRule>
    <cfRule type="containsText" dxfId="16304" priority="1585" operator="containsText" text="Busch">
      <formula>NOT(ISERROR(SEARCH("Busch",I86)))</formula>
    </cfRule>
    <cfRule type="containsText" dxfId="16303" priority="1586" operator="containsText" text="Bunting">
      <formula>NOT(ISERROR(SEARCH("Bunting",I86)))</formula>
    </cfRule>
    <cfRule type="containsText" dxfId="16302" priority="1587" operator="containsText" text="Boudreau">
      <formula>NOT(ISERROR(SEARCH("Boudreau",I86)))</formula>
    </cfRule>
    <cfRule type="containsText" dxfId="16301" priority="1588" operator="containsText" text="Boucher">
      <formula>NOT(ISERROR(SEARCH("Boucher",I86)))</formula>
    </cfRule>
    <cfRule type="containsText" dxfId="16300" priority="1589" operator="containsText" text="Anderson">
      <formula>NOT(ISERROR(SEARCH("Anderson",I86)))</formula>
    </cfRule>
  </conditionalFormatting>
  <conditionalFormatting sqref="I86:K86">
    <cfRule type="containsText" dxfId="16299" priority="1553" operator="containsText" text="Majors">
      <formula>NOT(ISERROR(SEARCH("Majors",I86)))</formula>
    </cfRule>
    <cfRule type="containsText" dxfId="16298" priority="1554" operator="containsText" text="Stephens, J">
      <formula>NOT(ISERROR(SEARCH("Stephens, J",I86)))</formula>
    </cfRule>
    <cfRule type="containsText" dxfId="16297" priority="1555" operator="containsText" text="Scanlon">
      <formula>NOT(ISERROR(SEARCH("Scanlon",I86)))</formula>
    </cfRule>
    <cfRule type="containsText" dxfId="16296" priority="1556" operator="containsText" text="Quinn">
      <formula>NOT(ISERROR(SEARCH("Quinn",I86)))</formula>
    </cfRule>
    <cfRule type="containsText" dxfId="16295" priority="1557" operator="containsText" text="Ippolito">
      <formula>NOT(ISERROR(SEARCH("Ippolito",I86)))</formula>
    </cfRule>
    <cfRule type="containsText" dxfId="16294" priority="1558" operator="containsText" text="Hoskins">
      <formula>NOT(ISERROR(SEARCH("Hoskins",I86)))</formula>
    </cfRule>
    <cfRule type="containsText" dxfId="16293" priority="1559" operator="containsText" text="Greenhut">
      <formula>NOT(ISERROR(SEARCH("Greenhut",I86)))</formula>
    </cfRule>
    <cfRule type="containsText" dxfId="16292" priority="1560" operator="containsText" text="Defranco">
      <formula>NOT(ISERROR(SEARCH("Defranco",I86)))</formula>
    </cfRule>
    <cfRule type="containsText" dxfId="16291" priority="1561" operator="containsText" text="Chung, M">
      <formula>NOT(ISERROR(SEARCH("Chung, M",I86)))</formula>
    </cfRule>
    <cfRule type="containsText" dxfId="16290" priority="1562" operator="containsText" text="Calve">
      <formula>NOT(ISERROR(SEARCH("Calve",I86)))</formula>
    </cfRule>
    <cfRule type="containsText" dxfId="16289" priority="1563" operator="containsText" text="Braden">
      <formula>NOT(ISERROR(SEARCH("Braden",I86)))</formula>
    </cfRule>
    <cfRule type="containsText" dxfId="16288" priority="1564" operator="containsText" text="Fenick">
      <formula>NOT(ISERROR(SEARCH("Fenick",I86)))</formula>
    </cfRule>
    <cfRule type="containsText" dxfId="16287" priority="1565" operator="containsText" text="Cotta">
      <formula>NOT(ISERROR(SEARCH("Cotta",I86)))</formula>
    </cfRule>
    <cfRule type="containsText" dxfId="16286" priority="1566" operator="containsText" text="Capp">
      <formula>NOT(ISERROR(SEARCH("Capp",I86)))</formula>
    </cfRule>
  </conditionalFormatting>
  <conditionalFormatting sqref="K86">
    <cfRule type="containsText" dxfId="16285" priority="1552" operator="containsText" text="McMillin">
      <formula>NOT(ISERROR(SEARCH("McMillin",#REF!)))</formula>
    </cfRule>
  </conditionalFormatting>
  <conditionalFormatting sqref="I86:K86">
    <cfRule type="containsText" dxfId="16284" priority="1539" operator="containsText" text="McMillin">
      <formula>NOT(ISERROR(SEARCH("McMillin",I86)))</formula>
    </cfRule>
    <cfRule type="containsText" dxfId="16283" priority="1540" operator="containsText" text="Begley">
      <formula>NOT(ISERROR(SEARCH("Begley",I86)))</formula>
    </cfRule>
    <cfRule type="containsText" dxfId="16282" priority="1541" operator="containsText" text="Pinkerton">
      <formula>NOT(ISERROR(SEARCH("Pinkerton",I86)))</formula>
    </cfRule>
    <cfRule type="containsText" dxfId="16281" priority="1542" operator="containsText" text="Trock">
      <formula>NOT(ISERROR(SEARCH("Trock",I86)))</formula>
    </cfRule>
    <cfRule type="containsText" dxfId="16280" priority="1543" operator="containsText" text="Bennett">
      <formula>NOT(ISERROR(SEARCH("Bennett",I86)))</formula>
    </cfRule>
    <cfRule type="containsText" dxfId="16279" priority="1544" operator="containsText" text="Range">
      <formula>NOT(ISERROR(SEARCH("Range",I86)))</formula>
    </cfRule>
    <cfRule type="containsText" dxfId="16278" priority="1545" operator="containsText" text="Franklin, B">
      <formula>NOT(ISERROR(SEARCH("Franklin, B",I86)))</formula>
    </cfRule>
    <cfRule type="containsText" dxfId="16277" priority="1547" operator="containsText" text="Cotta">
      <formula>NOT(ISERROR(SEARCH("Cotta",I86)))</formula>
    </cfRule>
    <cfRule type="containsText" dxfId="16276" priority="1548" operator="containsText" text="Warner">
      <formula>NOT(ISERROR(SEARCH("Warner",I86)))</formula>
    </cfRule>
    <cfRule type="containsText" dxfId="16275" priority="1549" operator="containsText" text="Siu">
      <formula>NOT(ISERROR(SEARCH("Siu",I86)))</formula>
    </cfRule>
    <cfRule type="containsText" dxfId="16274" priority="1550" operator="containsText" text="Arpin">
      <formula>NOT(ISERROR(SEARCH("Arpin",I86)))</formula>
    </cfRule>
    <cfRule type="containsText" dxfId="16273" priority="1551" operator="containsText" text="Bayat">
      <formula>NOT(ISERROR(SEARCH("Bayat",I86)))</formula>
    </cfRule>
  </conditionalFormatting>
  <conditionalFormatting sqref="I86:K86">
    <cfRule type="containsText" dxfId="16272" priority="1529" operator="containsText" text="Browne, L">
      <formula>NOT(ISERROR(SEARCH("Browne, L",I86)))</formula>
    </cfRule>
    <cfRule type="containsText" dxfId="16271" priority="1530" operator="containsText" text="Engle">
      <formula>NOT(ISERROR(SEARCH("Engle",I86)))</formula>
    </cfRule>
    <cfRule type="containsText" dxfId="16270" priority="1531" operator="containsText" text="Beamer">
      <formula>NOT(ISERROR(SEARCH("Beamer",I86)))</formula>
    </cfRule>
    <cfRule type="containsText" dxfId="16269" priority="1532" operator="containsText" text="Derrick">
      <formula>NOT(ISERROR(SEARCH("Derrick",I86)))</formula>
    </cfRule>
    <cfRule type="containsText" dxfId="16268" priority="1533" operator="containsText" text="Pyonin">
      <formula>NOT(ISERROR(SEARCH("Pyonin",I86)))</formula>
    </cfRule>
    <cfRule type="containsText" dxfId="16267" priority="1534" operator="containsText" text="Haapala">
      <formula>NOT(ISERROR(SEARCH("Haapala",I86)))</formula>
    </cfRule>
    <cfRule type="containsText" dxfId="16266" priority="1535" operator="containsText" text="Hamann">
      <formula>NOT(ISERROR(SEARCH("Hamann",I86)))</formula>
    </cfRule>
    <cfRule type="containsText" dxfId="16265" priority="1536" operator="containsText" text="Hoelter">
      <formula>NOT(ISERROR(SEARCH("Hoelter",I86)))</formula>
    </cfRule>
    <cfRule type="containsText" dxfId="16264" priority="1537" operator="containsText" text="Craig">
      <formula>NOT(ISERROR(SEARCH("Craig",I86)))</formula>
    </cfRule>
    <cfRule type="containsText" dxfId="16263" priority="1538" operator="containsText" text="Schneider">
      <formula>NOT(ISERROR(SEARCH("Schneider",I86)))</formula>
    </cfRule>
    <cfRule type="containsText" dxfId="16262" priority="1617" operator="containsText" text="Chang, T">
      <formula>NOT(ISERROR(SEARCH("Chang, T",I86)))</formula>
    </cfRule>
    <cfRule type="containsText" dxfId="16261" priority="1618" operator="containsText" text="Beamer">
      <formula>NOT(ISERROR(SEARCH("Beamer",#REF!)))</formula>
    </cfRule>
    <cfRule type="containsText" dxfId="16260" priority="1619" operator="containsText" text="Jivani">
      <formula>NOT(ISERROR(SEARCH("Jivani",I86)))</formula>
    </cfRule>
    <cfRule type="containsText" dxfId="16259" priority="1620" operator="containsText" text="Dennett">
      <formula>NOT(ISERROR(SEARCH("Dennett",I86)))</formula>
    </cfRule>
    <cfRule type="containsText" dxfId="16258" priority="1621" operator="containsText" text="Howard">
      <formula>NOT(ISERROR(SEARCH("Howard",I86)))</formula>
    </cfRule>
  </conditionalFormatting>
  <conditionalFormatting sqref="I86:K86">
    <cfRule type="containsText" dxfId="16257" priority="1504" operator="containsText" text="Szpondowski">
      <formula>NOT(ISERROR(SEARCH("Szpondowski",I86)))</formula>
    </cfRule>
    <cfRule type="containsText" dxfId="16256" priority="1508" operator="containsText" text="Prats">
      <formula>NOT(ISERROR(SEARCH("Prats",I86)))</formula>
    </cfRule>
    <cfRule type="containsText" dxfId="16255" priority="1546" operator="containsText" text="Ogden">
      <formula>NOT(ISERROR(SEARCH("Ogden",I86)))</formula>
    </cfRule>
    <cfRule type="containsText" dxfId="16254" priority="1606" operator="containsText" text="Wieker">
      <formula>NOT(ISERROR(SEARCH("Wieker",I86)))</formula>
    </cfRule>
  </conditionalFormatting>
  <conditionalFormatting sqref="I69:K72">
    <cfRule type="containsText" dxfId="16253" priority="1387" operator="containsText" text="Meyers">
      <formula>NOT(ISERROR(SEARCH("Meyers",I69)))</formula>
    </cfRule>
    <cfRule type="containsText" dxfId="16252" priority="1388" operator="containsText" text="Heaney">
      <formula>NOT(ISERROR(SEARCH("Heaney",I69)))</formula>
    </cfRule>
    <cfRule type="containsText" dxfId="16251" priority="1389" operator="containsText" text="Chen, E">
      <formula>NOT(ISERROR(SEARCH("Chen, E",I69)))</formula>
    </cfRule>
    <cfRule type="containsText" dxfId="16250" priority="1391" operator="containsText" text="Hamann">
      <formula>NOT(ISERROR(SEARCH("Hamann",I69)))</formula>
    </cfRule>
    <cfRule type="containsText" dxfId="16249" priority="1392" operator="containsText" text="Cotta">
      <formula>NOT(ISERROR(SEARCH("Cotta",I69)))</formula>
    </cfRule>
    <cfRule type="containsText" dxfId="16248" priority="1393" operator="containsText" text="Siu">
      <formula>NOT(ISERROR(SEARCH("Siu",I69)))</formula>
    </cfRule>
  </conditionalFormatting>
  <conditionalFormatting sqref="I69:K72">
    <cfRule type="containsText" dxfId="16247" priority="1394" operator="containsText" text="MacDonald">
      <formula>NOT(ISERROR(SEARCH("MacDonald",I69)))</formula>
    </cfRule>
    <cfRule type="containsText" dxfId="16246" priority="1395" operator="containsText" text="Moore, A">
      <formula>NOT(ISERROR(SEARCH("Moore, A",I69)))</formula>
    </cfRule>
    <cfRule type="containsText" dxfId="16245" priority="1396" operator="containsText" text="McGraw">
      <formula>NOT(ISERROR(SEARCH("McGraw",I69)))</formula>
    </cfRule>
    <cfRule type="containsText" dxfId="16244" priority="1397" operator="containsText" text="Silverman, R">
      <formula>NOT(ISERROR(SEARCH("Silverman, R",I69)))</formula>
    </cfRule>
    <cfRule type="containsText" dxfId="16243" priority="1398" operator="containsText" text="Squire">
      <formula>NOT(ISERROR(SEARCH("Squire",I69)))</formula>
    </cfRule>
    <cfRule type="containsText" dxfId="16242" priority="1399" operator="containsText" text="Beamer">
      <formula>NOT(ISERROR(SEARCH("Beamer",I69)))</formula>
    </cfRule>
    <cfRule type="containsText" dxfId="16241" priority="1400" operator="containsText" text="Pinkerton">
      <formula>NOT(ISERROR(SEARCH("Pinkerton",I69)))</formula>
    </cfRule>
    <cfRule type="containsText" dxfId="16240" priority="1401" operator="containsText" text="Murphy, C">
      <formula>NOT(ISERROR(SEARCH("Murphy, C",I69)))</formula>
    </cfRule>
    <cfRule type="containsText" dxfId="16239" priority="1402" operator="containsText" text="Stephens, D">
      <formula>NOT(ISERROR(SEARCH("Stephens, D",I69)))</formula>
    </cfRule>
    <cfRule type="containsText" dxfId="16238" priority="1403" operator="containsText" text="Silverman, C">
      <formula>NOT(ISERROR(SEARCH("Silverman, C",I69)))</formula>
    </cfRule>
    <cfRule type="containsText" dxfId="16237" priority="1404" operator="containsText" text="Saadat">
      <formula>NOT(ISERROR(SEARCH("Saadat",I69)))</formula>
    </cfRule>
    <cfRule type="containsText" dxfId="16236" priority="1405" operator="containsText" text="Praiss">
      <formula>NOT(ISERROR(SEARCH("Praiss",I69)))</formula>
    </cfRule>
    <cfRule type="containsText" dxfId="16235" priority="1406" operator="containsText" text="Dejmek">
      <formula>NOT(ISERROR(SEARCH("Dejmek",I69)))</formula>
    </cfRule>
    <cfRule type="containsText" dxfId="16234" priority="1407" operator="containsText" text="Busch">
      <formula>NOT(ISERROR(SEARCH("Busch",I69)))</formula>
    </cfRule>
    <cfRule type="containsText" dxfId="16233" priority="1408" operator="containsText" text="Bayat">
      <formula>NOT(ISERROR(SEARCH("Bayat",I69)))</formula>
    </cfRule>
    <cfRule type="containsText" dxfId="16232" priority="1409" operator="containsText" text="Smith, R">
      <formula>NOT(ISERROR(SEARCH("Smith, R",I69)))</formula>
    </cfRule>
    <cfRule type="containsText" dxfId="16231" priority="1410" operator="containsText" text="Schneider">
      <formula>NOT(ISERROR(SEARCH("Schneider",I69)))</formula>
    </cfRule>
  </conditionalFormatting>
  <conditionalFormatting sqref="I69:K72">
    <cfRule type="containsText" dxfId="16230" priority="1472" operator="containsText" text="Korniczky">
      <formula>NOT(ISERROR(SEARCH("Korniczky",I69)))</formula>
    </cfRule>
    <cfRule type="containsText" dxfId="16229" priority="1473" operator="containsText" text="Dougal">
      <formula>NOT(ISERROR(SEARCH("Dougal",I69)))</formula>
    </cfRule>
    <cfRule type="containsText" dxfId="16228" priority="1474" operator="containsText" text="Grimes">
      <formula>NOT(ISERROR(SEARCH("Grimes",I69)))</formula>
    </cfRule>
    <cfRule type="containsText" dxfId="16227" priority="1475" operator="containsText" text="Chang, T">
      <formula>NOT(ISERROR(SEARCH("Chang, T",I69)))</formula>
    </cfRule>
    <cfRule type="containsText" dxfId="16226" priority="1476" operator="containsText" text="Woods">
      <formula>NOT(ISERROR(SEARCH("Woods",I69)))</formula>
    </cfRule>
    <cfRule type="containsText" dxfId="16225" priority="1477" operator="containsText" text="Ankenbrand">
      <formula>NOT(ISERROR(SEARCH("Ankenbrand",I69)))</formula>
    </cfRule>
    <cfRule type="containsText" dxfId="16224" priority="1478" operator="containsText" text="Kaiser">
      <formula>NOT(ISERROR(SEARCH("Kaiser",I69)))</formula>
    </cfRule>
    <cfRule type="containsText" dxfId="16223" priority="1479" operator="containsText" text="Goodson">
      <formula>NOT(ISERROR(SEARCH("Goodson",I69)))</formula>
    </cfRule>
    <cfRule type="containsText" dxfId="16222" priority="1480" operator="containsText" text="Plenzler">
      <formula>NOT(ISERROR(SEARCH("Plenzler",I69)))</formula>
    </cfRule>
    <cfRule type="containsText" dxfId="16221" priority="1481" operator="containsText" text="Moore, S">
      <formula>NOT(ISERROR(SEARCH("Moore, S",I69)))</formula>
    </cfRule>
    <cfRule type="containsText" dxfId="16220" priority="1482" operator="containsText" text="Kalan">
      <formula>NOT(ISERROR(SEARCH("Kalan",I69)))</formula>
    </cfRule>
    <cfRule type="containsText" dxfId="16219" priority="1483" operator="containsText" text="Guijt">
      <formula>NOT(ISERROR(SEARCH("Guijt",I69)))</formula>
    </cfRule>
    <cfRule type="containsText" dxfId="16218" priority="1484" operator="containsText" text="Galligan">
      <formula>NOT(ISERROR(SEARCH("Galligan",I69)))</formula>
    </cfRule>
    <cfRule type="containsText" dxfId="16217" priority="1485" operator="containsText" text="Daniels">
      <formula>NOT(ISERROR(SEARCH("Daniels",I69)))</formula>
    </cfRule>
    <cfRule type="containsText" dxfId="16216" priority="1486" operator="containsText" text="Curcuri">
      <formula>NOT(ISERROR(SEARCH("Curcuri",I69)))</formula>
    </cfRule>
    <cfRule type="containsText" dxfId="16215" priority="1487" operator="containsText" text="Branch">
      <formula>NOT(ISERROR(SEARCH("Branch",I69)))</formula>
    </cfRule>
    <cfRule type="containsText" dxfId="16214" priority="1489" operator="containsText" text="Jivani">
      <formula>NOT(ISERROR(SEARCH("Jivani",I69)))</formula>
    </cfRule>
    <cfRule type="containsText" dxfId="16213" priority="1490" operator="containsText" text="Martin, B">
      <formula>NOT(ISERROR(SEARCH("Martin, B",I69)))</formula>
    </cfRule>
    <cfRule type="containsText" dxfId="16212" priority="1491" operator="containsText" text="White, S">
      <formula>NOT(ISERROR(SEARCH("White, S",I69)))</formula>
    </cfRule>
    <cfRule type="containsText" dxfId="16211" priority="1492" operator="containsText" text="Turner">
      <formula>NOT(ISERROR(SEARCH("Turner",I69)))</formula>
    </cfRule>
    <cfRule type="containsText" dxfId="16210" priority="1493" operator="containsText" text="Warner">
      <formula>NOT(ISERROR(SEARCH("Warner",I69)))</formula>
    </cfRule>
    <cfRule type="containsText" dxfId="16209" priority="1494" operator="containsText" text="Newman">
      <formula>NOT(ISERROR(SEARCH("Newman",I69)))</formula>
    </cfRule>
    <cfRule type="containsText" dxfId="16208" priority="1495" operator="containsText" text="Fitzpatrick">
      <formula>NOT(ISERROR(SEARCH("Fitzpatrick",I69)))</formula>
    </cfRule>
    <cfRule type="containsText" dxfId="16207" priority="1496" operator="containsText" text="Siu">
      <formula>NOT(ISERROR(SEARCH("Siu",I69)))</formula>
    </cfRule>
    <cfRule type="containsText" dxfId="16206" priority="1497" operator="containsText" text="Bunting">
      <formula>NOT(ISERROR(SEARCH("Bunting",I69)))</formula>
    </cfRule>
    <cfRule type="containsText" dxfId="16205" priority="1498" operator="containsText" text="Anderson">
      <formula>NOT(ISERROR(SEARCH("Anderson",I69)))</formula>
    </cfRule>
  </conditionalFormatting>
  <conditionalFormatting sqref="I69:K72">
    <cfRule type="containsText" dxfId="16204" priority="1449" operator="containsText" text="Smith, R">
      <formula>NOT(ISERROR(SEARCH("Smith, R",I69)))</formula>
    </cfRule>
    <cfRule type="containsText" dxfId="16203" priority="1450" operator="containsText" text="Schneider">
      <formula>NOT(ISERROR(SEARCH("Schneider",I69)))</formula>
    </cfRule>
    <cfRule type="containsText" dxfId="16202" priority="1451" operator="containsText" text="Gupta">
      <formula>NOT(ISERROR(SEARCH("Gupta",I69)))</formula>
    </cfRule>
    <cfRule type="containsText" dxfId="16201" priority="1452" operator="containsText" text="Mayberry">
      <formula>NOT(ISERROR(SEARCH("Mayberry",I69)))</formula>
    </cfRule>
    <cfRule type="containsText" dxfId="16200" priority="1453" operator="containsText" text="Zado">
      <formula>NOT(ISERROR(SEARCH("Zado",I69)))</formula>
    </cfRule>
    <cfRule type="containsText" dxfId="16199" priority="1454" operator="containsText" text="Osinski">
      <formula>NOT(ISERROR(SEARCH("Osinski",I69)))</formula>
    </cfRule>
    <cfRule type="containsText" dxfId="16198" priority="1455" operator="containsText" text="McKone">
      <formula>NOT(ISERROR(SEARCH("McKone",I69)))</formula>
    </cfRule>
    <cfRule type="containsText" dxfId="16197" priority="1456" operator="containsText" text="McCarthy">
      <formula>NOT(ISERROR(SEARCH("McCarthy",I69)))</formula>
    </cfRule>
    <cfRule type="containsText" dxfId="16196" priority="1457" operator="containsText" text="Martin, B">
      <formula>NOT(ISERROR(SEARCH("Martin, B",I69)))</formula>
    </cfRule>
    <cfRule type="containsText" dxfId="16195" priority="1458" operator="containsText" text="Kauffman">
      <formula>NOT(ISERROR(SEARCH("Kauffman",I69)))</formula>
    </cfRule>
    <cfRule type="containsText" dxfId="16194" priority="1459" operator="containsText" text="Kaiser">
      <formula>NOT(ISERROR(SEARCH("Kaiser",I69)))</formula>
    </cfRule>
    <cfRule type="containsText" dxfId="16193" priority="1460" operator="containsText" text="Hulse">
      <formula>NOT(ISERROR(SEARCH("Hulse",I69)))</formula>
    </cfRule>
    <cfRule type="containsText" dxfId="16192" priority="1461" operator="containsText" text="Horvath">
      <formula>NOT(ISERROR(SEARCH("Horvath",I69)))</formula>
    </cfRule>
    <cfRule type="containsText" dxfId="16191" priority="1462" operator="containsText" text="Hoelter">
      <formula>NOT(ISERROR(SEARCH("Hoelter",I69)))</formula>
    </cfRule>
    <cfRule type="containsText" dxfId="16190" priority="1463" operator="containsText" text="Harlow">
      <formula>NOT(ISERROR(SEARCH("Harlow",I69)))</formula>
    </cfRule>
    <cfRule type="containsText" dxfId="16189" priority="1464" operator="containsText" text="Fishman">
      <formula>NOT(ISERROR(SEARCH("Fishman",I69)))</formula>
    </cfRule>
    <cfRule type="containsText" dxfId="16188" priority="1465" operator="containsText" text="Dejmek">
      <formula>NOT(ISERROR(SEARCH("Dejmek",I69)))</formula>
    </cfRule>
    <cfRule type="containsText" dxfId="16187" priority="1466" operator="containsText" text="Clements">
      <formula>NOT(ISERROR(SEARCH("Clements",I69)))</formula>
    </cfRule>
    <cfRule type="containsText" dxfId="16186" priority="1467" operator="containsText" text="Busch">
      <formula>NOT(ISERROR(SEARCH("Busch",I69)))</formula>
    </cfRule>
    <cfRule type="containsText" dxfId="16185" priority="1468" operator="containsText" text="Bunting">
      <formula>NOT(ISERROR(SEARCH("Bunting",I69)))</formula>
    </cfRule>
    <cfRule type="containsText" dxfId="16184" priority="1469" operator="containsText" text="Boudreau">
      <formula>NOT(ISERROR(SEARCH("Boudreau",I69)))</formula>
    </cfRule>
    <cfRule type="containsText" dxfId="16183" priority="1470" operator="containsText" text="Boucher">
      <formula>NOT(ISERROR(SEARCH("Boucher",I69)))</formula>
    </cfRule>
    <cfRule type="containsText" dxfId="16182" priority="1471" operator="containsText" text="Anderson">
      <formula>NOT(ISERROR(SEARCH("Anderson",I69)))</formula>
    </cfRule>
  </conditionalFormatting>
  <conditionalFormatting sqref="I69:K72">
    <cfRule type="containsText" dxfId="16181" priority="1435" operator="containsText" text="Majors">
      <formula>NOT(ISERROR(SEARCH("Majors",I69)))</formula>
    </cfRule>
    <cfRule type="containsText" dxfId="16180" priority="1436" operator="containsText" text="Stephens, J">
      <formula>NOT(ISERROR(SEARCH("Stephens, J",I69)))</formula>
    </cfRule>
    <cfRule type="containsText" dxfId="16179" priority="1437" operator="containsText" text="Scanlon">
      <formula>NOT(ISERROR(SEARCH("Scanlon",I69)))</formula>
    </cfRule>
    <cfRule type="containsText" dxfId="16178" priority="1438" operator="containsText" text="Quinn">
      <formula>NOT(ISERROR(SEARCH("Quinn",I69)))</formula>
    </cfRule>
    <cfRule type="containsText" dxfId="16177" priority="1439" operator="containsText" text="Ippolito">
      <formula>NOT(ISERROR(SEARCH("Ippolito",I69)))</formula>
    </cfRule>
    <cfRule type="containsText" dxfId="16176" priority="1440" operator="containsText" text="Hoskins">
      <formula>NOT(ISERROR(SEARCH("Hoskins",I69)))</formula>
    </cfRule>
    <cfRule type="containsText" dxfId="16175" priority="1441" operator="containsText" text="Greenhut">
      <formula>NOT(ISERROR(SEARCH("Greenhut",I69)))</formula>
    </cfRule>
    <cfRule type="containsText" dxfId="16174" priority="1442" operator="containsText" text="Defranco">
      <formula>NOT(ISERROR(SEARCH("Defranco",I69)))</formula>
    </cfRule>
    <cfRule type="containsText" dxfId="16173" priority="1443" operator="containsText" text="Chung, M">
      <formula>NOT(ISERROR(SEARCH("Chung, M",I69)))</formula>
    </cfRule>
    <cfRule type="containsText" dxfId="16172" priority="1444" operator="containsText" text="Calve">
      <formula>NOT(ISERROR(SEARCH("Calve",I69)))</formula>
    </cfRule>
    <cfRule type="containsText" dxfId="16171" priority="1445" operator="containsText" text="Braden">
      <formula>NOT(ISERROR(SEARCH("Braden",I69)))</formula>
    </cfRule>
    <cfRule type="containsText" dxfId="16170" priority="1446" operator="containsText" text="Fenick">
      <formula>NOT(ISERROR(SEARCH("Fenick",I69)))</formula>
    </cfRule>
    <cfRule type="containsText" dxfId="16169" priority="1447" operator="containsText" text="Cotta">
      <formula>NOT(ISERROR(SEARCH("Cotta",I69)))</formula>
    </cfRule>
    <cfRule type="containsText" dxfId="16168" priority="1448" operator="containsText" text="Capp">
      <formula>NOT(ISERROR(SEARCH("Capp",I69)))</formula>
    </cfRule>
  </conditionalFormatting>
  <conditionalFormatting sqref="K69:K72">
    <cfRule type="containsText" dxfId="16167" priority="1434" operator="containsText" text="McMillin">
      <formula>NOT(ISERROR(SEARCH("McMillin",#REF!)))</formula>
    </cfRule>
  </conditionalFormatting>
  <conditionalFormatting sqref="I69:K72">
    <cfRule type="containsText" dxfId="16166" priority="1421" operator="containsText" text="McMillin">
      <formula>NOT(ISERROR(SEARCH("McMillin",I69)))</formula>
    </cfRule>
    <cfRule type="containsText" dxfId="16165" priority="1422" operator="containsText" text="Begley">
      <formula>NOT(ISERROR(SEARCH("Begley",I69)))</formula>
    </cfRule>
    <cfRule type="containsText" dxfId="16164" priority="1423" operator="containsText" text="Pinkerton">
      <formula>NOT(ISERROR(SEARCH("Pinkerton",I69)))</formula>
    </cfRule>
    <cfRule type="containsText" dxfId="16163" priority="1424" operator="containsText" text="Trock">
      <formula>NOT(ISERROR(SEARCH("Trock",I69)))</formula>
    </cfRule>
    <cfRule type="containsText" dxfId="16162" priority="1425" operator="containsText" text="Bennett">
      <formula>NOT(ISERROR(SEARCH("Bennett",I69)))</formula>
    </cfRule>
    <cfRule type="containsText" dxfId="16161" priority="1426" operator="containsText" text="Range">
      <formula>NOT(ISERROR(SEARCH("Range",I69)))</formula>
    </cfRule>
    <cfRule type="containsText" dxfId="16160" priority="1427" operator="containsText" text="Franklin, B">
      <formula>NOT(ISERROR(SEARCH("Franklin, B",I69)))</formula>
    </cfRule>
    <cfRule type="containsText" dxfId="16159" priority="1429" operator="containsText" text="Cotta">
      <formula>NOT(ISERROR(SEARCH("Cotta",I69)))</formula>
    </cfRule>
    <cfRule type="containsText" dxfId="16158" priority="1430" operator="containsText" text="Warner">
      <formula>NOT(ISERROR(SEARCH("Warner",I69)))</formula>
    </cfRule>
    <cfRule type="containsText" dxfId="16157" priority="1431" operator="containsText" text="Siu">
      <formula>NOT(ISERROR(SEARCH("Siu",I69)))</formula>
    </cfRule>
    <cfRule type="containsText" dxfId="16156" priority="1432" operator="containsText" text="Arpin">
      <formula>NOT(ISERROR(SEARCH("Arpin",I69)))</formula>
    </cfRule>
    <cfRule type="containsText" dxfId="16155" priority="1433" operator="containsText" text="Bayat">
      <formula>NOT(ISERROR(SEARCH("Bayat",I69)))</formula>
    </cfRule>
  </conditionalFormatting>
  <conditionalFormatting sqref="I69:K72">
    <cfRule type="containsText" dxfId="16154" priority="1411" operator="containsText" text="Browne, L">
      <formula>NOT(ISERROR(SEARCH("Browne, L",I69)))</formula>
    </cfRule>
    <cfRule type="containsText" dxfId="16153" priority="1412" operator="containsText" text="Engle">
      <formula>NOT(ISERROR(SEARCH("Engle",I69)))</formula>
    </cfRule>
    <cfRule type="containsText" dxfId="16152" priority="1413" operator="containsText" text="Beamer">
      <formula>NOT(ISERROR(SEARCH("Beamer",I69)))</formula>
    </cfRule>
    <cfRule type="containsText" dxfId="16151" priority="1414" operator="containsText" text="Derrick">
      <formula>NOT(ISERROR(SEARCH("Derrick",I69)))</formula>
    </cfRule>
    <cfRule type="containsText" dxfId="16150" priority="1415" operator="containsText" text="Pyonin">
      <formula>NOT(ISERROR(SEARCH("Pyonin",I69)))</formula>
    </cfRule>
    <cfRule type="containsText" dxfId="16149" priority="1416" operator="containsText" text="Haapala">
      <formula>NOT(ISERROR(SEARCH("Haapala",I69)))</formula>
    </cfRule>
    <cfRule type="containsText" dxfId="16148" priority="1417" operator="containsText" text="Hamann">
      <formula>NOT(ISERROR(SEARCH("Hamann",I69)))</formula>
    </cfRule>
    <cfRule type="containsText" dxfId="16147" priority="1418" operator="containsText" text="Hoelter">
      <formula>NOT(ISERROR(SEARCH("Hoelter",I69)))</formula>
    </cfRule>
    <cfRule type="containsText" dxfId="16146" priority="1419" operator="containsText" text="Craig">
      <formula>NOT(ISERROR(SEARCH("Craig",I69)))</formula>
    </cfRule>
    <cfRule type="containsText" dxfId="16145" priority="1420" operator="containsText" text="Schneider">
      <formula>NOT(ISERROR(SEARCH("Schneider",I69)))</formula>
    </cfRule>
    <cfRule type="containsText" dxfId="16144" priority="1499" operator="containsText" text="Chang, T">
      <formula>NOT(ISERROR(SEARCH("Chang, T",I69)))</formula>
    </cfRule>
    <cfRule type="containsText" dxfId="16143" priority="1500" operator="containsText" text="Beamer">
      <formula>NOT(ISERROR(SEARCH("Beamer",#REF!)))</formula>
    </cfRule>
    <cfRule type="containsText" dxfId="16142" priority="1501" operator="containsText" text="Jivani">
      <formula>NOT(ISERROR(SEARCH("Jivani",I69)))</formula>
    </cfRule>
    <cfRule type="containsText" dxfId="16141" priority="1502" operator="containsText" text="Dennett">
      <formula>NOT(ISERROR(SEARCH("Dennett",I69)))</formula>
    </cfRule>
    <cfRule type="containsText" dxfId="16140" priority="1503" operator="containsText" text="Howard">
      <formula>NOT(ISERROR(SEARCH("Howard",I69)))</formula>
    </cfRule>
  </conditionalFormatting>
  <conditionalFormatting sqref="I69:K72">
    <cfRule type="containsText" dxfId="16139" priority="1386" operator="containsText" text="Szpondowski">
      <formula>NOT(ISERROR(SEARCH("Szpondowski",I69)))</formula>
    </cfRule>
    <cfRule type="containsText" dxfId="16138" priority="1390" operator="containsText" text="Prats">
      <formula>NOT(ISERROR(SEARCH("Prats",I69)))</formula>
    </cfRule>
    <cfRule type="containsText" dxfId="16137" priority="1428" operator="containsText" text="Ogden">
      <formula>NOT(ISERROR(SEARCH("Ogden",I69)))</formula>
    </cfRule>
    <cfRule type="containsText" dxfId="16136" priority="1488" operator="containsText" text="Wieker">
      <formula>NOT(ISERROR(SEARCH("Wieker",I69)))</formula>
    </cfRule>
  </conditionalFormatting>
  <conditionalFormatting sqref="I94:K101">
    <cfRule type="containsText" dxfId="16135" priority="1269" operator="containsText" text="Meyers">
      <formula>NOT(ISERROR(SEARCH("Meyers",I94)))</formula>
    </cfRule>
    <cfRule type="containsText" dxfId="16134" priority="1270" operator="containsText" text="Heaney">
      <formula>NOT(ISERROR(SEARCH("Heaney",I94)))</formula>
    </cfRule>
    <cfRule type="containsText" dxfId="16133" priority="1271" operator="containsText" text="Chen, E">
      <formula>NOT(ISERROR(SEARCH("Chen, E",I94)))</formula>
    </cfRule>
    <cfRule type="containsText" dxfId="16132" priority="1273" operator="containsText" text="Hamann">
      <formula>NOT(ISERROR(SEARCH("Hamann",I94)))</formula>
    </cfRule>
    <cfRule type="containsText" dxfId="16131" priority="1274" operator="containsText" text="Cotta">
      <formula>NOT(ISERROR(SEARCH("Cotta",I94)))</formula>
    </cfRule>
    <cfRule type="containsText" dxfId="16130" priority="1275" operator="containsText" text="Siu">
      <formula>NOT(ISERROR(SEARCH("Siu",I94)))</formula>
    </cfRule>
  </conditionalFormatting>
  <conditionalFormatting sqref="I94:K101">
    <cfRule type="containsText" dxfId="16129" priority="1276" operator="containsText" text="MacDonald">
      <formula>NOT(ISERROR(SEARCH("MacDonald",I94)))</formula>
    </cfRule>
    <cfRule type="containsText" dxfId="16128" priority="1277" operator="containsText" text="Moore, A">
      <formula>NOT(ISERROR(SEARCH("Moore, A",I94)))</formula>
    </cfRule>
    <cfRule type="containsText" dxfId="16127" priority="1278" operator="containsText" text="McGraw">
      <formula>NOT(ISERROR(SEARCH("McGraw",I94)))</formula>
    </cfRule>
    <cfRule type="containsText" dxfId="16126" priority="1279" operator="containsText" text="Silverman, R">
      <formula>NOT(ISERROR(SEARCH("Silverman, R",I94)))</formula>
    </cfRule>
    <cfRule type="containsText" dxfId="16125" priority="1280" operator="containsText" text="Squire">
      <formula>NOT(ISERROR(SEARCH("Squire",I94)))</formula>
    </cfRule>
    <cfRule type="containsText" dxfId="16124" priority="1281" operator="containsText" text="Beamer">
      <formula>NOT(ISERROR(SEARCH("Beamer",I94)))</formula>
    </cfRule>
    <cfRule type="containsText" dxfId="16123" priority="1282" operator="containsText" text="Pinkerton">
      <formula>NOT(ISERROR(SEARCH("Pinkerton",I94)))</formula>
    </cfRule>
    <cfRule type="containsText" dxfId="16122" priority="1283" operator="containsText" text="Murphy, C">
      <formula>NOT(ISERROR(SEARCH("Murphy, C",I94)))</formula>
    </cfRule>
    <cfRule type="containsText" dxfId="16121" priority="1284" operator="containsText" text="Stephens, D">
      <formula>NOT(ISERROR(SEARCH("Stephens, D",I94)))</formula>
    </cfRule>
    <cfRule type="containsText" dxfId="16120" priority="1285" operator="containsText" text="Silverman, C">
      <formula>NOT(ISERROR(SEARCH("Silverman, C",I94)))</formula>
    </cfRule>
    <cfRule type="containsText" dxfId="16119" priority="1286" operator="containsText" text="Saadat">
      <formula>NOT(ISERROR(SEARCH("Saadat",I94)))</formula>
    </cfRule>
    <cfRule type="containsText" dxfId="16118" priority="1287" operator="containsText" text="Praiss">
      <formula>NOT(ISERROR(SEARCH("Praiss",I94)))</formula>
    </cfRule>
    <cfRule type="containsText" dxfId="16117" priority="1288" operator="containsText" text="Dejmek">
      <formula>NOT(ISERROR(SEARCH("Dejmek",I94)))</formula>
    </cfRule>
    <cfRule type="containsText" dxfId="16116" priority="1289" operator="containsText" text="Busch">
      <formula>NOT(ISERROR(SEARCH("Busch",I94)))</formula>
    </cfRule>
    <cfRule type="containsText" dxfId="16115" priority="1290" operator="containsText" text="Bayat">
      <formula>NOT(ISERROR(SEARCH("Bayat",I94)))</formula>
    </cfRule>
    <cfRule type="containsText" dxfId="16114" priority="1291" operator="containsText" text="Smith, R">
      <formula>NOT(ISERROR(SEARCH("Smith, R",I94)))</formula>
    </cfRule>
    <cfRule type="containsText" dxfId="16113" priority="1292" operator="containsText" text="Schneider">
      <formula>NOT(ISERROR(SEARCH("Schneider",I94)))</formula>
    </cfRule>
  </conditionalFormatting>
  <conditionalFormatting sqref="I94:K101">
    <cfRule type="containsText" dxfId="16112" priority="1354" operator="containsText" text="Korniczky">
      <formula>NOT(ISERROR(SEARCH("Korniczky",I94)))</formula>
    </cfRule>
    <cfRule type="containsText" dxfId="16111" priority="1355" operator="containsText" text="Dougal">
      <formula>NOT(ISERROR(SEARCH("Dougal",I94)))</formula>
    </cfRule>
    <cfRule type="containsText" dxfId="16110" priority="1356" operator="containsText" text="Grimes">
      <formula>NOT(ISERROR(SEARCH("Grimes",I94)))</formula>
    </cfRule>
    <cfRule type="containsText" dxfId="16109" priority="1357" operator="containsText" text="Chang, T">
      <formula>NOT(ISERROR(SEARCH("Chang, T",I94)))</formula>
    </cfRule>
    <cfRule type="containsText" dxfId="16108" priority="1358" operator="containsText" text="Woods">
      <formula>NOT(ISERROR(SEARCH("Woods",I94)))</formula>
    </cfRule>
    <cfRule type="containsText" dxfId="16107" priority="1359" operator="containsText" text="Ankenbrand">
      <formula>NOT(ISERROR(SEARCH("Ankenbrand",I94)))</formula>
    </cfRule>
    <cfRule type="containsText" dxfId="16106" priority="1360" operator="containsText" text="Kaiser">
      <formula>NOT(ISERROR(SEARCH("Kaiser",I94)))</formula>
    </cfRule>
    <cfRule type="containsText" dxfId="16105" priority="1361" operator="containsText" text="Goodson">
      <formula>NOT(ISERROR(SEARCH("Goodson",I94)))</formula>
    </cfRule>
    <cfRule type="containsText" dxfId="16104" priority="1362" operator="containsText" text="Plenzler">
      <formula>NOT(ISERROR(SEARCH("Plenzler",I94)))</formula>
    </cfRule>
    <cfRule type="containsText" dxfId="16103" priority="1363" operator="containsText" text="Moore, S">
      <formula>NOT(ISERROR(SEARCH("Moore, S",I94)))</formula>
    </cfRule>
    <cfRule type="containsText" dxfId="16102" priority="1364" operator="containsText" text="Kalan">
      <formula>NOT(ISERROR(SEARCH("Kalan",I94)))</formula>
    </cfRule>
    <cfRule type="containsText" dxfId="16101" priority="1365" operator="containsText" text="Guijt">
      <formula>NOT(ISERROR(SEARCH("Guijt",I94)))</formula>
    </cfRule>
    <cfRule type="containsText" dxfId="16100" priority="1366" operator="containsText" text="Galligan">
      <formula>NOT(ISERROR(SEARCH("Galligan",I94)))</formula>
    </cfRule>
    <cfRule type="containsText" dxfId="16099" priority="1367" operator="containsText" text="Daniels">
      <formula>NOT(ISERROR(SEARCH("Daniels",I94)))</formula>
    </cfRule>
    <cfRule type="containsText" dxfId="16098" priority="1368" operator="containsText" text="Curcuri">
      <formula>NOT(ISERROR(SEARCH("Curcuri",I94)))</formula>
    </cfRule>
    <cfRule type="containsText" dxfId="16097" priority="1369" operator="containsText" text="Branch">
      <formula>NOT(ISERROR(SEARCH("Branch",I94)))</formula>
    </cfRule>
    <cfRule type="containsText" dxfId="16096" priority="1371" operator="containsText" text="Jivani">
      <formula>NOT(ISERROR(SEARCH("Jivani",I94)))</formula>
    </cfRule>
    <cfRule type="containsText" dxfId="16095" priority="1372" operator="containsText" text="Martin, B">
      <formula>NOT(ISERROR(SEARCH("Martin, B",I94)))</formula>
    </cfRule>
    <cfRule type="containsText" dxfId="16094" priority="1373" operator="containsText" text="White, S">
      <formula>NOT(ISERROR(SEARCH("White, S",I94)))</formula>
    </cfRule>
    <cfRule type="containsText" dxfId="16093" priority="1374" operator="containsText" text="Turner">
      <formula>NOT(ISERROR(SEARCH("Turner",I94)))</formula>
    </cfRule>
    <cfRule type="containsText" dxfId="16092" priority="1375" operator="containsText" text="Warner">
      <formula>NOT(ISERROR(SEARCH("Warner",I94)))</formula>
    </cfRule>
    <cfRule type="containsText" dxfId="16091" priority="1376" operator="containsText" text="Newman">
      <formula>NOT(ISERROR(SEARCH("Newman",I94)))</formula>
    </cfRule>
    <cfRule type="containsText" dxfId="16090" priority="1377" operator="containsText" text="Fitzpatrick">
      <formula>NOT(ISERROR(SEARCH("Fitzpatrick",I94)))</formula>
    </cfRule>
    <cfRule type="containsText" dxfId="16089" priority="1378" operator="containsText" text="Siu">
      <formula>NOT(ISERROR(SEARCH("Siu",I94)))</formula>
    </cfRule>
    <cfRule type="containsText" dxfId="16088" priority="1379" operator="containsText" text="Bunting">
      <formula>NOT(ISERROR(SEARCH("Bunting",I94)))</formula>
    </cfRule>
    <cfRule type="containsText" dxfId="16087" priority="1380" operator="containsText" text="Anderson">
      <formula>NOT(ISERROR(SEARCH("Anderson",I94)))</formula>
    </cfRule>
  </conditionalFormatting>
  <conditionalFormatting sqref="I94:K101">
    <cfRule type="containsText" dxfId="16086" priority="1331" operator="containsText" text="Smith, R">
      <formula>NOT(ISERROR(SEARCH("Smith, R",I94)))</formula>
    </cfRule>
    <cfRule type="containsText" dxfId="16085" priority="1332" operator="containsText" text="Schneider">
      <formula>NOT(ISERROR(SEARCH("Schneider",I94)))</formula>
    </cfRule>
    <cfRule type="containsText" dxfId="16084" priority="1333" operator="containsText" text="Gupta">
      <formula>NOT(ISERROR(SEARCH("Gupta",I94)))</formula>
    </cfRule>
    <cfRule type="containsText" dxfId="16083" priority="1334" operator="containsText" text="Mayberry">
      <formula>NOT(ISERROR(SEARCH("Mayberry",I94)))</formula>
    </cfRule>
    <cfRule type="containsText" dxfId="16082" priority="1335" operator="containsText" text="Zado">
      <formula>NOT(ISERROR(SEARCH("Zado",I94)))</formula>
    </cfRule>
    <cfRule type="containsText" dxfId="16081" priority="1336" operator="containsText" text="Osinski">
      <formula>NOT(ISERROR(SEARCH("Osinski",I94)))</formula>
    </cfRule>
    <cfRule type="containsText" dxfId="16080" priority="1337" operator="containsText" text="McKone">
      <formula>NOT(ISERROR(SEARCH("McKone",I94)))</formula>
    </cfRule>
    <cfRule type="containsText" dxfId="16079" priority="1338" operator="containsText" text="McCarthy">
      <formula>NOT(ISERROR(SEARCH("McCarthy",I94)))</formula>
    </cfRule>
    <cfRule type="containsText" dxfId="16078" priority="1339" operator="containsText" text="Martin, B">
      <formula>NOT(ISERROR(SEARCH("Martin, B",I94)))</formula>
    </cfRule>
    <cfRule type="containsText" dxfId="16077" priority="1340" operator="containsText" text="Kauffman">
      <formula>NOT(ISERROR(SEARCH("Kauffman",I94)))</formula>
    </cfRule>
    <cfRule type="containsText" dxfId="16076" priority="1341" operator="containsText" text="Kaiser">
      <formula>NOT(ISERROR(SEARCH("Kaiser",I94)))</formula>
    </cfRule>
    <cfRule type="containsText" dxfId="16075" priority="1342" operator="containsText" text="Hulse">
      <formula>NOT(ISERROR(SEARCH("Hulse",I94)))</formula>
    </cfRule>
    <cfRule type="containsText" dxfId="16074" priority="1343" operator="containsText" text="Horvath">
      <formula>NOT(ISERROR(SEARCH("Horvath",I94)))</formula>
    </cfRule>
    <cfRule type="containsText" dxfId="16073" priority="1344" operator="containsText" text="Hoelter">
      <formula>NOT(ISERROR(SEARCH("Hoelter",I94)))</formula>
    </cfRule>
    <cfRule type="containsText" dxfId="16072" priority="1345" operator="containsText" text="Harlow">
      <formula>NOT(ISERROR(SEARCH("Harlow",I94)))</formula>
    </cfRule>
    <cfRule type="containsText" dxfId="16071" priority="1346" operator="containsText" text="Fishman">
      <formula>NOT(ISERROR(SEARCH("Fishman",I94)))</formula>
    </cfRule>
    <cfRule type="containsText" dxfId="16070" priority="1347" operator="containsText" text="Dejmek">
      <formula>NOT(ISERROR(SEARCH("Dejmek",I94)))</formula>
    </cfRule>
    <cfRule type="containsText" dxfId="16069" priority="1348" operator="containsText" text="Clements">
      <formula>NOT(ISERROR(SEARCH("Clements",I94)))</formula>
    </cfRule>
    <cfRule type="containsText" dxfId="16068" priority="1349" operator="containsText" text="Busch">
      <formula>NOT(ISERROR(SEARCH("Busch",I94)))</formula>
    </cfRule>
    <cfRule type="containsText" dxfId="16067" priority="1350" operator="containsText" text="Bunting">
      <formula>NOT(ISERROR(SEARCH("Bunting",I94)))</formula>
    </cfRule>
    <cfRule type="containsText" dxfId="16066" priority="1351" operator="containsText" text="Boudreau">
      <formula>NOT(ISERROR(SEARCH("Boudreau",I94)))</formula>
    </cfRule>
    <cfRule type="containsText" dxfId="16065" priority="1352" operator="containsText" text="Boucher">
      <formula>NOT(ISERROR(SEARCH("Boucher",I94)))</formula>
    </cfRule>
    <cfRule type="containsText" dxfId="16064" priority="1353" operator="containsText" text="Anderson">
      <formula>NOT(ISERROR(SEARCH("Anderson",I94)))</formula>
    </cfRule>
  </conditionalFormatting>
  <conditionalFormatting sqref="I94:K101">
    <cfRule type="containsText" dxfId="16063" priority="1317" operator="containsText" text="Majors">
      <formula>NOT(ISERROR(SEARCH("Majors",I94)))</formula>
    </cfRule>
    <cfRule type="containsText" dxfId="16062" priority="1318" operator="containsText" text="Stephens, J">
      <formula>NOT(ISERROR(SEARCH("Stephens, J",I94)))</formula>
    </cfRule>
    <cfRule type="containsText" dxfId="16061" priority="1319" operator="containsText" text="Scanlon">
      <formula>NOT(ISERROR(SEARCH("Scanlon",I94)))</formula>
    </cfRule>
    <cfRule type="containsText" dxfId="16060" priority="1320" operator="containsText" text="Quinn">
      <formula>NOT(ISERROR(SEARCH("Quinn",I94)))</formula>
    </cfRule>
    <cfRule type="containsText" dxfId="16059" priority="1321" operator="containsText" text="Ippolito">
      <formula>NOT(ISERROR(SEARCH("Ippolito",I94)))</formula>
    </cfRule>
    <cfRule type="containsText" dxfId="16058" priority="1322" operator="containsText" text="Hoskins">
      <formula>NOT(ISERROR(SEARCH("Hoskins",I94)))</formula>
    </cfRule>
    <cfRule type="containsText" dxfId="16057" priority="1323" operator="containsText" text="Greenhut">
      <formula>NOT(ISERROR(SEARCH("Greenhut",I94)))</formula>
    </cfRule>
    <cfRule type="containsText" dxfId="16056" priority="1324" operator="containsText" text="Defranco">
      <formula>NOT(ISERROR(SEARCH("Defranco",I94)))</formula>
    </cfRule>
    <cfRule type="containsText" dxfId="16055" priority="1325" operator="containsText" text="Chung, M">
      <formula>NOT(ISERROR(SEARCH("Chung, M",I94)))</formula>
    </cfRule>
    <cfRule type="containsText" dxfId="16054" priority="1326" operator="containsText" text="Calve">
      <formula>NOT(ISERROR(SEARCH("Calve",I94)))</formula>
    </cfRule>
    <cfRule type="containsText" dxfId="16053" priority="1327" operator="containsText" text="Braden">
      <formula>NOT(ISERROR(SEARCH("Braden",I94)))</formula>
    </cfRule>
    <cfRule type="containsText" dxfId="16052" priority="1328" operator="containsText" text="Fenick">
      <formula>NOT(ISERROR(SEARCH("Fenick",I94)))</formula>
    </cfRule>
    <cfRule type="containsText" dxfId="16051" priority="1329" operator="containsText" text="Cotta">
      <formula>NOT(ISERROR(SEARCH("Cotta",I94)))</formula>
    </cfRule>
    <cfRule type="containsText" dxfId="16050" priority="1330" operator="containsText" text="Capp">
      <formula>NOT(ISERROR(SEARCH("Capp",I94)))</formula>
    </cfRule>
  </conditionalFormatting>
  <conditionalFormatting sqref="K94:K101">
    <cfRule type="containsText" dxfId="16049" priority="1316" operator="containsText" text="McMillin">
      <formula>NOT(ISERROR(SEARCH("McMillin",#REF!)))</formula>
    </cfRule>
  </conditionalFormatting>
  <conditionalFormatting sqref="I94:K101">
    <cfRule type="containsText" dxfId="16048" priority="1303" operator="containsText" text="McMillin">
      <formula>NOT(ISERROR(SEARCH("McMillin",I94)))</formula>
    </cfRule>
    <cfRule type="containsText" dxfId="16047" priority="1304" operator="containsText" text="Begley">
      <formula>NOT(ISERROR(SEARCH("Begley",I94)))</formula>
    </cfRule>
    <cfRule type="containsText" dxfId="16046" priority="1305" operator="containsText" text="Pinkerton">
      <formula>NOT(ISERROR(SEARCH("Pinkerton",I94)))</formula>
    </cfRule>
    <cfRule type="containsText" dxfId="16045" priority="1306" operator="containsText" text="Trock">
      <formula>NOT(ISERROR(SEARCH("Trock",I94)))</formula>
    </cfRule>
    <cfRule type="containsText" dxfId="16044" priority="1307" operator="containsText" text="Bennett">
      <formula>NOT(ISERROR(SEARCH("Bennett",I94)))</formula>
    </cfRule>
    <cfRule type="containsText" dxfId="16043" priority="1308" operator="containsText" text="Range">
      <formula>NOT(ISERROR(SEARCH("Range",I94)))</formula>
    </cfRule>
    <cfRule type="containsText" dxfId="16042" priority="1309" operator="containsText" text="Franklin, B">
      <formula>NOT(ISERROR(SEARCH("Franklin, B",I94)))</formula>
    </cfRule>
    <cfRule type="containsText" dxfId="16041" priority="1311" operator="containsText" text="Cotta">
      <formula>NOT(ISERROR(SEARCH("Cotta",I94)))</formula>
    </cfRule>
    <cfRule type="containsText" dxfId="16040" priority="1312" operator="containsText" text="Warner">
      <formula>NOT(ISERROR(SEARCH("Warner",I94)))</formula>
    </cfRule>
    <cfRule type="containsText" dxfId="16039" priority="1313" operator="containsText" text="Siu">
      <formula>NOT(ISERROR(SEARCH("Siu",I94)))</formula>
    </cfRule>
    <cfRule type="containsText" dxfId="16038" priority="1314" operator="containsText" text="Arpin">
      <formula>NOT(ISERROR(SEARCH("Arpin",I94)))</formula>
    </cfRule>
    <cfRule type="containsText" dxfId="16037" priority="1315" operator="containsText" text="Bayat">
      <formula>NOT(ISERROR(SEARCH("Bayat",I94)))</formula>
    </cfRule>
  </conditionalFormatting>
  <conditionalFormatting sqref="I94:K101">
    <cfRule type="containsText" dxfId="16036" priority="1293" operator="containsText" text="Browne, L">
      <formula>NOT(ISERROR(SEARCH("Browne, L",I94)))</formula>
    </cfRule>
    <cfRule type="containsText" dxfId="16035" priority="1294" operator="containsText" text="Engle">
      <formula>NOT(ISERROR(SEARCH("Engle",I94)))</formula>
    </cfRule>
    <cfRule type="containsText" dxfId="16034" priority="1295" operator="containsText" text="Beamer">
      <formula>NOT(ISERROR(SEARCH("Beamer",I94)))</formula>
    </cfRule>
    <cfRule type="containsText" dxfId="16033" priority="1296" operator="containsText" text="Derrick">
      <formula>NOT(ISERROR(SEARCH("Derrick",I94)))</formula>
    </cfRule>
    <cfRule type="containsText" dxfId="16032" priority="1297" operator="containsText" text="Pyonin">
      <formula>NOT(ISERROR(SEARCH("Pyonin",I94)))</formula>
    </cfRule>
    <cfRule type="containsText" dxfId="16031" priority="1298" operator="containsText" text="Haapala">
      <formula>NOT(ISERROR(SEARCH("Haapala",I94)))</formula>
    </cfRule>
    <cfRule type="containsText" dxfId="16030" priority="1299" operator="containsText" text="Hamann">
      <formula>NOT(ISERROR(SEARCH("Hamann",I94)))</formula>
    </cfRule>
    <cfRule type="containsText" dxfId="16029" priority="1300" operator="containsText" text="Hoelter">
      <formula>NOT(ISERROR(SEARCH("Hoelter",I94)))</formula>
    </cfRule>
    <cfRule type="containsText" dxfId="16028" priority="1301" operator="containsText" text="Craig">
      <formula>NOT(ISERROR(SEARCH("Craig",I94)))</formula>
    </cfRule>
    <cfRule type="containsText" dxfId="16027" priority="1302" operator="containsText" text="Schneider">
      <formula>NOT(ISERROR(SEARCH("Schneider",I94)))</formula>
    </cfRule>
    <cfRule type="containsText" dxfId="16026" priority="1381" operator="containsText" text="Chang, T">
      <formula>NOT(ISERROR(SEARCH("Chang, T",I94)))</formula>
    </cfRule>
    <cfRule type="containsText" dxfId="16025" priority="1382" operator="containsText" text="Beamer">
      <formula>NOT(ISERROR(SEARCH("Beamer",#REF!)))</formula>
    </cfRule>
    <cfRule type="containsText" dxfId="16024" priority="1383" operator="containsText" text="Jivani">
      <formula>NOT(ISERROR(SEARCH("Jivani",I94)))</formula>
    </cfRule>
    <cfRule type="containsText" dxfId="16023" priority="1384" operator="containsText" text="Dennett">
      <formula>NOT(ISERROR(SEARCH("Dennett",I94)))</formula>
    </cfRule>
    <cfRule type="containsText" dxfId="16022" priority="1385" operator="containsText" text="Howard">
      <formula>NOT(ISERROR(SEARCH("Howard",I94)))</formula>
    </cfRule>
  </conditionalFormatting>
  <conditionalFormatting sqref="I94:K101">
    <cfRule type="containsText" dxfId="16021" priority="1268" operator="containsText" text="Szpondowski">
      <formula>NOT(ISERROR(SEARCH("Szpondowski",I94)))</formula>
    </cfRule>
    <cfRule type="containsText" dxfId="16020" priority="1272" operator="containsText" text="Prats">
      <formula>NOT(ISERROR(SEARCH("Prats",I94)))</formula>
    </cfRule>
    <cfRule type="containsText" dxfId="16019" priority="1310" operator="containsText" text="Ogden">
      <formula>NOT(ISERROR(SEARCH("Ogden",I94)))</formula>
    </cfRule>
    <cfRule type="containsText" dxfId="16018" priority="1370" operator="containsText" text="Wieker">
      <formula>NOT(ISERROR(SEARCH("Wieker",I94)))</formula>
    </cfRule>
  </conditionalFormatting>
  <conditionalFormatting sqref="I88:K92">
    <cfRule type="containsText" dxfId="16017" priority="1151" operator="containsText" text="Meyers">
      <formula>NOT(ISERROR(SEARCH("Meyers",I88)))</formula>
    </cfRule>
    <cfRule type="containsText" dxfId="16016" priority="1152" operator="containsText" text="Heaney">
      <formula>NOT(ISERROR(SEARCH("Heaney",I88)))</formula>
    </cfRule>
    <cfRule type="containsText" dxfId="16015" priority="1153" operator="containsText" text="Chen, E">
      <formula>NOT(ISERROR(SEARCH("Chen, E",I88)))</formula>
    </cfRule>
    <cfRule type="containsText" dxfId="16014" priority="1155" operator="containsText" text="Hamann">
      <formula>NOT(ISERROR(SEARCH("Hamann",I88)))</formula>
    </cfRule>
    <cfRule type="containsText" dxfId="16013" priority="1156" operator="containsText" text="Cotta">
      <formula>NOT(ISERROR(SEARCH("Cotta",I88)))</formula>
    </cfRule>
    <cfRule type="containsText" dxfId="16012" priority="1157" operator="containsText" text="Siu">
      <formula>NOT(ISERROR(SEARCH("Siu",I88)))</formula>
    </cfRule>
  </conditionalFormatting>
  <conditionalFormatting sqref="I88:K92">
    <cfRule type="containsText" dxfId="16011" priority="1158" operator="containsText" text="MacDonald">
      <formula>NOT(ISERROR(SEARCH("MacDonald",I88)))</formula>
    </cfRule>
    <cfRule type="containsText" dxfId="16010" priority="1159" operator="containsText" text="Moore, A">
      <formula>NOT(ISERROR(SEARCH("Moore, A",I88)))</formula>
    </cfRule>
    <cfRule type="containsText" dxfId="16009" priority="1160" operator="containsText" text="McGraw">
      <formula>NOT(ISERROR(SEARCH("McGraw",I88)))</formula>
    </cfRule>
    <cfRule type="containsText" dxfId="16008" priority="1161" operator="containsText" text="Silverman, R">
      <formula>NOT(ISERROR(SEARCH("Silverman, R",I88)))</formula>
    </cfRule>
    <cfRule type="containsText" dxfId="16007" priority="1162" operator="containsText" text="Squire">
      <formula>NOT(ISERROR(SEARCH("Squire",I88)))</formula>
    </cfRule>
    <cfRule type="containsText" dxfId="16006" priority="1163" operator="containsText" text="Beamer">
      <formula>NOT(ISERROR(SEARCH("Beamer",I88)))</formula>
    </cfRule>
    <cfRule type="containsText" dxfId="16005" priority="1164" operator="containsText" text="Pinkerton">
      <formula>NOT(ISERROR(SEARCH("Pinkerton",I88)))</formula>
    </cfRule>
    <cfRule type="containsText" dxfId="16004" priority="1165" operator="containsText" text="Murphy, C">
      <formula>NOT(ISERROR(SEARCH("Murphy, C",I88)))</formula>
    </cfRule>
    <cfRule type="containsText" dxfId="16003" priority="1166" operator="containsText" text="Stephens, D">
      <formula>NOT(ISERROR(SEARCH("Stephens, D",I88)))</formula>
    </cfRule>
    <cfRule type="containsText" dxfId="16002" priority="1167" operator="containsText" text="Silverman, C">
      <formula>NOT(ISERROR(SEARCH("Silverman, C",I88)))</formula>
    </cfRule>
    <cfRule type="containsText" dxfId="16001" priority="1168" operator="containsText" text="Saadat">
      <formula>NOT(ISERROR(SEARCH("Saadat",I88)))</formula>
    </cfRule>
    <cfRule type="containsText" dxfId="16000" priority="1169" operator="containsText" text="Praiss">
      <formula>NOT(ISERROR(SEARCH("Praiss",I88)))</formula>
    </cfRule>
    <cfRule type="containsText" dxfId="15999" priority="1170" operator="containsText" text="Dejmek">
      <formula>NOT(ISERROR(SEARCH("Dejmek",I88)))</formula>
    </cfRule>
    <cfRule type="containsText" dxfId="15998" priority="1171" operator="containsText" text="Busch">
      <formula>NOT(ISERROR(SEARCH("Busch",I88)))</formula>
    </cfRule>
    <cfRule type="containsText" dxfId="15997" priority="1172" operator="containsText" text="Bayat">
      <formula>NOT(ISERROR(SEARCH("Bayat",I88)))</formula>
    </cfRule>
    <cfRule type="containsText" dxfId="15996" priority="1173" operator="containsText" text="Smith, R">
      <formula>NOT(ISERROR(SEARCH("Smith, R",I88)))</formula>
    </cfRule>
    <cfRule type="containsText" dxfId="15995" priority="1174" operator="containsText" text="Schneider">
      <formula>NOT(ISERROR(SEARCH("Schneider",I88)))</formula>
    </cfRule>
  </conditionalFormatting>
  <conditionalFormatting sqref="I88:K92">
    <cfRule type="containsText" dxfId="15994" priority="1236" operator="containsText" text="Korniczky">
      <formula>NOT(ISERROR(SEARCH("Korniczky",I88)))</formula>
    </cfRule>
    <cfRule type="containsText" dxfId="15993" priority="1237" operator="containsText" text="Dougal">
      <formula>NOT(ISERROR(SEARCH("Dougal",I88)))</formula>
    </cfRule>
    <cfRule type="containsText" dxfId="15992" priority="1238" operator="containsText" text="Grimes">
      <formula>NOT(ISERROR(SEARCH("Grimes",I88)))</formula>
    </cfRule>
    <cfRule type="containsText" dxfId="15991" priority="1239" operator="containsText" text="Chang, T">
      <formula>NOT(ISERROR(SEARCH("Chang, T",I88)))</formula>
    </cfRule>
    <cfRule type="containsText" dxfId="15990" priority="1240" operator="containsText" text="Woods">
      <formula>NOT(ISERROR(SEARCH("Woods",I88)))</formula>
    </cfRule>
    <cfRule type="containsText" dxfId="15989" priority="1241" operator="containsText" text="Ankenbrand">
      <formula>NOT(ISERROR(SEARCH("Ankenbrand",I88)))</formula>
    </cfRule>
    <cfRule type="containsText" dxfId="15988" priority="1242" operator="containsText" text="Kaiser">
      <formula>NOT(ISERROR(SEARCH("Kaiser",I88)))</formula>
    </cfRule>
    <cfRule type="containsText" dxfId="15987" priority="1243" operator="containsText" text="Goodson">
      <formula>NOT(ISERROR(SEARCH("Goodson",I88)))</formula>
    </cfRule>
    <cfRule type="containsText" dxfId="15986" priority="1244" operator="containsText" text="Plenzler">
      <formula>NOT(ISERROR(SEARCH("Plenzler",I88)))</formula>
    </cfRule>
    <cfRule type="containsText" dxfId="15985" priority="1245" operator="containsText" text="Moore, S">
      <formula>NOT(ISERROR(SEARCH("Moore, S",I88)))</formula>
    </cfRule>
    <cfRule type="containsText" dxfId="15984" priority="1246" operator="containsText" text="Kalan">
      <formula>NOT(ISERROR(SEARCH("Kalan",I88)))</formula>
    </cfRule>
    <cfRule type="containsText" dxfId="15983" priority="1247" operator="containsText" text="Guijt">
      <formula>NOT(ISERROR(SEARCH("Guijt",I88)))</formula>
    </cfRule>
    <cfRule type="containsText" dxfId="15982" priority="1248" operator="containsText" text="Galligan">
      <formula>NOT(ISERROR(SEARCH("Galligan",I88)))</formula>
    </cfRule>
    <cfRule type="containsText" dxfId="15981" priority="1249" operator="containsText" text="Daniels">
      <formula>NOT(ISERROR(SEARCH("Daniels",I88)))</formula>
    </cfRule>
    <cfRule type="containsText" dxfId="15980" priority="1250" operator="containsText" text="Curcuri">
      <formula>NOT(ISERROR(SEARCH("Curcuri",I88)))</formula>
    </cfRule>
    <cfRule type="containsText" dxfId="15979" priority="1251" operator="containsText" text="Branch">
      <formula>NOT(ISERROR(SEARCH("Branch",I88)))</formula>
    </cfRule>
    <cfRule type="containsText" dxfId="15978" priority="1253" operator="containsText" text="Jivani">
      <formula>NOT(ISERROR(SEARCH("Jivani",I88)))</formula>
    </cfRule>
    <cfRule type="containsText" dxfId="15977" priority="1254" operator="containsText" text="Martin, B">
      <formula>NOT(ISERROR(SEARCH("Martin, B",I88)))</formula>
    </cfRule>
    <cfRule type="containsText" dxfId="15976" priority="1255" operator="containsText" text="White, S">
      <formula>NOT(ISERROR(SEARCH("White, S",I88)))</formula>
    </cfRule>
    <cfRule type="containsText" dxfId="15975" priority="1256" operator="containsText" text="Turner">
      <formula>NOT(ISERROR(SEARCH("Turner",I88)))</formula>
    </cfRule>
    <cfRule type="containsText" dxfId="15974" priority="1257" operator="containsText" text="Warner">
      <formula>NOT(ISERROR(SEARCH("Warner",I88)))</formula>
    </cfRule>
    <cfRule type="containsText" dxfId="15973" priority="1258" operator="containsText" text="Newman">
      <formula>NOT(ISERROR(SEARCH("Newman",I88)))</formula>
    </cfRule>
    <cfRule type="containsText" dxfId="15972" priority="1259" operator="containsText" text="Fitzpatrick">
      <formula>NOT(ISERROR(SEARCH("Fitzpatrick",I88)))</formula>
    </cfRule>
    <cfRule type="containsText" dxfId="15971" priority="1260" operator="containsText" text="Siu">
      <formula>NOT(ISERROR(SEARCH("Siu",I88)))</formula>
    </cfRule>
    <cfRule type="containsText" dxfId="15970" priority="1261" operator="containsText" text="Bunting">
      <formula>NOT(ISERROR(SEARCH("Bunting",I88)))</formula>
    </cfRule>
    <cfRule type="containsText" dxfId="15969" priority="1262" operator="containsText" text="Anderson">
      <formula>NOT(ISERROR(SEARCH("Anderson",I88)))</formula>
    </cfRule>
  </conditionalFormatting>
  <conditionalFormatting sqref="I88:K92">
    <cfRule type="containsText" dxfId="15968" priority="1213" operator="containsText" text="Smith, R">
      <formula>NOT(ISERROR(SEARCH("Smith, R",I88)))</formula>
    </cfRule>
    <cfRule type="containsText" dxfId="15967" priority="1214" operator="containsText" text="Schneider">
      <formula>NOT(ISERROR(SEARCH("Schneider",I88)))</formula>
    </cfRule>
    <cfRule type="containsText" dxfId="15966" priority="1215" operator="containsText" text="Gupta">
      <formula>NOT(ISERROR(SEARCH("Gupta",I88)))</formula>
    </cfRule>
    <cfRule type="containsText" dxfId="15965" priority="1216" operator="containsText" text="Mayberry">
      <formula>NOT(ISERROR(SEARCH("Mayberry",I88)))</formula>
    </cfRule>
    <cfRule type="containsText" dxfId="15964" priority="1217" operator="containsText" text="Zado">
      <formula>NOT(ISERROR(SEARCH("Zado",I88)))</formula>
    </cfRule>
    <cfRule type="containsText" dxfId="15963" priority="1218" operator="containsText" text="Osinski">
      <formula>NOT(ISERROR(SEARCH("Osinski",I88)))</formula>
    </cfRule>
    <cfRule type="containsText" dxfId="15962" priority="1219" operator="containsText" text="McKone">
      <formula>NOT(ISERROR(SEARCH("McKone",I88)))</formula>
    </cfRule>
    <cfRule type="containsText" dxfId="15961" priority="1220" operator="containsText" text="McCarthy">
      <formula>NOT(ISERROR(SEARCH("McCarthy",I88)))</formula>
    </cfRule>
    <cfRule type="containsText" dxfId="15960" priority="1221" operator="containsText" text="Martin, B">
      <formula>NOT(ISERROR(SEARCH("Martin, B",I88)))</formula>
    </cfRule>
    <cfRule type="containsText" dxfId="15959" priority="1222" operator="containsText" text="Kauffman">
      <formula>NOT(ISERROR(SEARCH("Kauffman",I88)))</formula>
    </cfRule>
    <cfRule type="containsText" dxfId="15958" priority="1223" operator="containsText" text="Kaiser">
      <formula>NOT(ISERROR(SEARCH("Kaiser",I88)))</formula>
    </cfRule>
    <cfRule type="containsText" dxfId="15957" priority="1224" operator="containsText" text="Hulse">
      <formula>NOT(ISERROR(SEARCH("Hulse",I88)))</formula>
    </cfRule>
    <cfRule type="containsText" dxfId="15956" priority="1225" operator="containsText" text="Horvath">
      <formula>NOT(ISERROR(SEARCH("Horvath",I88)))</formula>
    </cfRule>
    <cfRule type="containsText" dxfId="15955" priority="1226" operator="containsText" text="Hoelter">
      <formula>NOT(ISERROR(SEARCH("Hoelter",I88)))</formula>
    </cfRule>
    <cfRule type="containsText" dxfId="15954" priority="1227" operator="containsText" text="Harlow">
      <formula>NOT(ISERROR(SEARCH("Harlow",I88)))</formula>
    </cfRule>
    <cfRule type="containsText" dxfId="15953" priority="1228" operator="containsText" text="Fishman">
      <formula>NOT(ISERROR(SEARCH("Fishman",I88)))</formula>
    </cfRule>
    <cfRule type="containsText" dxfId="15952" priority="1229" operator="containsText" text="Dejmek">
      <formula>NOT(ISERROR(SEARCH("Dejmek",I88)))</formula>
    </cfRule>
    <cfRule type="containsText" dxfId="15951" priority="1230" operator="containsText" text="Clements">
      <formula>NOT(ISERROR(SEARCH("Clements",I88)))</formula>
    </cfRule>
    <cfRule type="containsText" dxfId="15950" priority="1231" operator="containsText" text="Busch">
      <formula>NOT(ISERROR(SEARCH("Busch",I88)))</formula>
    </cfRule>
    <cfRule type="containsText" dxfId="15949" priority="1232" operator="containsText" text="Bunting">
      <formula>NOT(ISERROR(SEARCH("Bunting",I88)))</formula>
    </cfRule>
    <cfRule type="containsText" dxfId="15948" priority="1233" operator="containsText" text="Boudreau">
      <formula>NOT(ISERROR(SEARCH("Boudreau",I88)))</formula>
    </cfRule>
    <cfRule type="containsText" dxfId="15947" priority="1234" operator="containsText" text="Boucher">
      <formula>NOT(ISERROR(SEARCH("Boucher",I88)))</formula>
    </cfRule>
    <cfRule type="containsText" dxfId="15946" priority="1235" operator="containsText" text="Anderson">
      <formula>NOT(ISERROR(SEARCH("Anderson",I88)))</formula>
    </cfRule>
  </conditionalFormatting>
  <conditionalFormatting sqref="I88:K92">
    <cfRule type="containsText" dxfId="15945" priority="1199" operator="containsText" text="Majors">
      <formula>NOT(ISERROR(SEARCH("Majors",I88)))</formula>
    </cfRule>
    <cfRule type="containsText" dxfId="15944" priority="1200" operator="containsText" text="Stephens, J">
      <formula>NOT(ISERROR(SEARCH("Stephens, J",I88)))</formula>
    </cfRule>
    <cfRule type="containsText" dxfId="15943" priority="1201" operator="containsText" text="Scanlon">
      <formula>NOT(ISERROR(SEARCH("Scanlon",I88)))</formula>
    </cfRule>
    <cfRule type="containsText" dxfId="15942" priority="1202" operator="containsText" text="Quinn">
      <formula>NOT(ISERROR(SEARCH("Quinn",I88)))</formula>
    </cfRule>
    <cfRule type="containsText" dxfId="15941" priority="1203" operator="containsText" text="Ippolito">
      <formula>NOT(ISERROR(SEARCH("Ippolito",I88)))</formula>
    </cfRule>
    <cfRule type="containsText" dxfId="15940" priority="1204" operator="containsText" text="Hoskins">
      <formula>NOT(ISERROR(SEARCH("Hoskins",I88)))</formula>
    </cfRule>
    <cfRule type="containsText" dxfId="15939" priority="1205" operator="containsText" text="Greenhut">
      <formula>NOT(ISERROR(SEARCH("Greenhut",I88)))</formula>
    </cfRule>
    <cfRule type="containsText" dxfId="15938" priority="1206" operator="containsText" text="Defranco">
      <formula>NOT(ISERROR(SEARCH("Defranco",I88)))</formula>
    </cfRule>
    <cfRule type="containsText" dxfId="15937" priority="1207" operator="containsText" text="Chung, M">
      <formula>NOT(ISERROR(SEARCH("Chung, M",I88)))</formula>
    </cfRule>
    <cfRule type="containsText" dxfId="15936" priority="1208" operator="containsText" text="Calve">
      <formula>NOT(ISERROR(SEARCH("Calve",I88)))</formula>
    </cfRule>
    <cfRule type="containsText" dxfId="15935" priority="1209" operator="containsText" text="Braden">
      <formula>NOT(ISERROR(SEARCH("Braden",I88)))</formula>
    </cfRule>
    <cfRule type="containsText" dxfId="15934" priority="1210" operator="containsText" text="Fenick">
      <formula>NOT(ISERROR(SEARCH("Fenick",I88)))</formula>
    </cfRule>
    <cfRule type="containsText" dxfId="15933" priority="1211" operator="containsText" text="Cotta">
      <formula>NOT(ISERROR(SEARCH("Cotta",I88)))</formula>
    </cfRule>
    <cfRule type="containsText" dxfId="15932" priority="1212" operator="containsText" text="Capp">
      <formula>NOT(ISERROR(SEARCH("Capp",I88)))</formula>
    </cfRule>
  </conditionalFormatting>
  <conditionalFormatting sqref="K88:K92">
    <cfRule type="containsText" dxfId="15931" priority="1198" operator="containsText" text="McMillin">
      <formula>NOT(ISERROR(SEARCH("McMillin",#REF!)))</formula>
    </cfRule>
  </conditionalFormatting>
  <conditionalFormatting sqref="I88:K92">
    <cfRule type="containsText" dxfId="15930" priority="1185" operator="containsText" text="McMillin">
      <formula>NOT(ISERROR(SEARCH("McMillin",I88)))</formula>
    </cfRule>
    <cfRule type="containsText" dxfId="15929" priority="1186" operator="containsText" text="Begley">
      <formula>NOT(ISERROR(SEARCH("Begley",I88)))</formula>
    </cfRule>
    <cfRule type="containsText" dxfId="15928" priority="1187" operator="containsText" text="Pinkerton">
      <formula>NOT(ISERROR(SEARCH("Pinkerton",I88)))</formula>
    </cfRule>
    <cfRule type="containsText" dxfId="15927" priority="1188" operator="containsText" text="Trock">
      <formula>NOT(ISERROR(SEARCH("Trock",I88)))</formula>
    </cfRule>
    <cfRule type="containsText" dxfId="15926" priority="1189" operator="containsText" text="Bennett">
      <formula>NOT(ISERROR(SEARCH("Bennett",I88)))</formula>
    </cfRule>
    <cfRule type="containsText" dxfId="15925" priority="1190" operator="containsText" text="Range">
      <formula>NOT(ISERROR(SEARCH("Range",I88)))</formula>
    </cfRule>
    <cfRule type="containsText" dxfId="15924" priority="1191" operator="containsText" text="Franklin, B">
      <formula>NOT(ISERROR(SEARCH("Franklin, B",I88)))</formula>
    </cfRule>
    <cfRule type="containsText" dxfId="15923" priority="1193" operator="containsText" text="Cotta">
      <formula>NOT(ISERROR(SEARCH("Cotta",I88)))</formula>
    </cfRule>
    <cfRule type="containsText" dxfId="15922" priority="1194" operator="containsText" text="Warner">
      <formula>NOT(ISERROR(SEARCH("Warner",I88)))</formula>
    </cfRule>
    <cfRule type="containsText" dxfId="15921" priority="1195" operator="containsText" text="Siu">
      <formula>NOT(ISERROR(SEARCH("Siu",I88)))</formula>
    </cfRule>
    <cfRule type="containsText" dxfId="15920" priority="1196" operator="containsText" text="Arpin">
      <formula>NOT(ISERROR(SEARCH("Arpin",I88)))</formula>
    </cfRule>
    <cfRule type="containsText" dxfId="15919" priority="1197" operator="containsText" text="Bayat">
      <formula>NOT(ISERROR(SEARCH("Bayat",I88)))</formula>
    </cfRule>
  </conditionalFormatting>
  <conditionalFormatting sqref="I88:K92">
    <cfRule type="containsText" dxfId="15918" priority="1175" operator="containsText" text="Browne, L">
      <formula>NOT(ISERROR(SEARCH("Browne, L",I88)))</formula>
    </cfRule>
    <cfRule type="containsText" dxfId="15917" priority="1176" operator="containsText" text="Engle">
      <formula>NOT(ISERROR(SEARCH("Engle",I88)))</formula>
    </cfRule>
    <cfRule type="containsText" dxfId="15916" priority="1177" operator="containsText" text="Beamer">
      <formula>NOT(ISERROR(SEARCH("Beamer",I88)))</formula>
    </cfRule>
    <cfRule type="containsText" dxfId="15915" priority="1178" operator="containsText" text="Derrick">
      <formula>NOT(ISERROR(SEARCH("Derrick",I88)))</formula>
    </cfRule>
    <cfRule type="containsText" dxfId="15914" priority="1179" operator="containsText" text="Pyonin">
      <formula>NOT(ISERROR(SEARCH("Pyonin",I88)))</formula>
    </cfRule>
    <cfRule type="containsText" dxfId="15913" priority="1180" operator="containsText" text="Haapala">
      <formula>NOT(ISERROR(SEARCH("Haapala",I88)))</formula>
    </cfRule>
    <cfRule type="containsText" dxfId="15912" priority="1181" operator="containsText" text="Hamann">
      <formula>NOT(ISERROR(SEARCH("Hamann",I88)))</formula>
    </cfRule>
    <cfRule type="containsText" dxfId="15911" priority="1182" operator="containsText" text="Hoelter">
      <formula>NOT(ISERROR(SEARCH("Hoelter",I88)))</formula>
    </cfRule>
    <cfRule type="containsText" dxfId="15910" priority="1183" operator="containsText" text="Craig">
      <formula>NOT(ISERROR(SEARCH("Craig",I88)))</formula>
    </cfRule>
    <cfRule type="containsText" dxfId="15909" priority="1184" operator="containsText" text="Schneider">
      <formula>NOT(ISERROR(SEARCH("Schneider",I88)))</formula>
    </cfRule>
    <cfRule type="containsText" dxfId="15908" priority="1263" operator="containsText" text="Chang, T">
      <formula>NOT(ISERROR(SEARCH("Chang, T",I88)))</formula>
    </cfRule>
    <cfRule type="containsText" dxfId="15907" priority="1264" operator="containsText" text="Beamer">
      <formula>NOT(ISERROR(SEARCH("Beamer",#REF!)))</formula>
    </cfRule>
    <cfRule type="containsText" dxfId="15906" priority="1265" operator="containsText" text="Jivani">
      <formula>NOT(ISERROR(SEARCH("Jivani",I88)))</formula>
    </cfRule>
    <cfRule type="containsText" dxfId="15905" priority="1266" operator="containsText" text="Dennett">
      <formula>NOT(ISERROR(SEARCH("Dennett",I88)))</formula>
    </cfRule>
    <cfRule type="containsText" dxfId="15904" priority="1267" operator="containsText" text="Howard">
      <formula>NOT(ISERROR(SEARCH("Howard",I88)))</formula>
    </cfRule>
  </conditionalFormatting>
  <conditionalFormatting sqref="I88:K92">
    <cfRule type="containsText" dxfId="15903" priority="1150" operator="containsText" text="Szpondowski">
      <formula>NOT(ISERROR(SEARCH("Szpondowski",I88)))</formula>
    </cfRule>
    <cfRule type="containsText" dxfId="15902" priority="1154" operator="containsText" text="Prats">
      <formula>NOT(ISERROR(SEARCH("Prats",I88)))</formula>
    </cfRule>
    <cfRule type="containsText" dxfId="15901" priority="1192" operator="containsText" text="Ogden">
      <formula>NOT(ISERROR(SEARCH("Ogden",I88)))</formula>
    </cfRule>
    <cfRule type="containsText" dxfId="15900" priority="1252" operator="containsText" text="Wieker">
      <formula>NOT(ISERROR(SEARCH("Wieker",I88)))</formula>
    </cfRule>
  </conditionalFormatting>
  <conditionalFormatting sqref="I56:K60">
    <cfRule type="containsText" dxfId="15899" priority="1033" operator="containsText" text="Meyers">
      <formula>NOT(ISERROR(SEARCH("Meyers",I56)))</formula>
    </cfRule>
    <cfRule type="containsText" dxfId="15898" priority="1034" operator="containsText" text="Heaney">
      <formula>NOT(ISERROR(SEARCH("Heaney",I56)))</formula>
    </cfRule>
    <cfRule type="containsText" dxfId="15897" priority="1035" operator="containsText" text="Chen, E">
      <formula>NOT(ISERROR(SEARCH("Chen, E",I56)))</formula>
    </cfRule>
    <cfRule type="containsText" dxfId="15896" priority="1037" operator="containsText" text="Hamann">
      <formula>NOT(ISERROR(SEARCH("Hamann",I56)))</formula>
    </cfRule>
    <cfRule type="containsText" dxfId="15895" priority="1038" operator="containsText" text="Cotta">
      <formula>NOT(ISERROR(SEARCH("Cotta",I56)))</formula>
    </cfRule>
    <cfRule type="containsText" dxfId="15894" priority="1039" operator="containsText" text="Siu">
      <formula>NOT(ISERROR(SEARCH("Siu",I56)))</formula>
    </cfRule>
  </conditionalFormatting>
  <conditionalFormatting sqref="I56:K60">
    <cfRule type="containsText" dxfId="15893" priority="1040" operator="containsText" text="MacDonald">
      <formula>NOT(ISERROR(SEARCH("MacDonald",I56)))</formula>
    </cfRule>
    <cfRule type="containsText" dxfId="15892" priority="1041" operator="containsText" text="Moore, A">
      <formula>NOT(ISERROR(SEARCH("Moore, A",I56)))</formula>
    </cfRule>
    <cfRule type="containsText" dxfId="15891" priority="1042" operator="containsText" text="McGraw">
      <formula>NOT(ISERROR(SEARCH("McGraw",I56)))</formula>
    </cfRule>
    <cfRule type="containsText" dxfId="15890" priority="1043" operator="containsText" text="Silverman, R">
      <formula>NOT(ISERROR(SEARCH("Silverman, R",I56)))</formula>
    </cfRule>
    <cfRule type="containsText" dxfId="15889" priority="1044" operator="containsText" text="Squire">
      <formula>NOT(ISERROR(SEARCH("Squire",I56)))</formula>
    </cfRule>
    <cfRule type="containsText" dxfId="15888" priority="1045" operator="containsText" text="Beamer">
      <formula>NOT(ISERROR(SEARCH("Beamer",I56)))</formula>
    </cfRule>
    <cfRule type="containsText" dxfId="15887" priority="1046" operator="containsText" text="Pinkerton">
      <formula>NOT(ISERROR(SEARCH("Pinkerton",I56)))</formula>
    </cfRule>
    <cfRule type="containsText" dxfId="15886" priority="1047" operator="containsText" text="Murphy, C">
      <formula>NOT(ISERROR(SEARCH("Murphy, C",I56)))</formula>
    </cfRule>
    <cfRule type="containsText" dxfId="15885" priority="1048" operator="containsText" text="Stephens, D">
      <formula>NOT(ISERROR(SEARCH("Stephens, D",I56)))</formula>
    </cfRule>
    <cfRule type="containsText" dxfId="15884" priority="1049" operator="containsText" text="Silverman, C">
      <formula>NOT(ISERROR(SEARCH("Silverman, C",I56)))</formula>
    </cfRule>
    <cfRule type="containsText" dxfId="15883" priority="1050" operator="containsText" text="Saadat">
      <formula>NOT(ISERROR(SEARCH("Saadat",I56)))</formula>
    </cfRule>
    <cfRule type="containsText" dxfId="15882" priority="1051" operator="containsText" text="Praiss">
      <formula>NOT(ISERROR(SEARCH("Praiss",I56)))</formula>
    </cfRule>
    <cfRule type="containsText" dxfId="15881" priority="1052" operator="containsText" text="Dejmek">
      <formula>NOT(ISERROR(SEARCH("Dejmek",I56)))</formula>
    </cfRule>
    <cfRule type="containsText" dxfId="15880" priority="1053" operator="containsText" text="Busch">
      <formula>NOT(ISERROR(SEARCH("Busch",I56)))</formula>
    </cfRule>
    <cfRule type="containsText" dxfId="15879" priority="1054" operator="containsText" text="Bayat">
      <formula>NOT(ISERROR(SEARCH("Bayat",I56)))</formula>
    </cfRule>
    <cfRule type="containsText" dxfId="15878" priority="1055" operator="containsText" text="Smith, R">
      <formula>NOT(ISERROR(SEARCH("Smith, R",I56)))</formula>
    </cfRule>
    <cfRule type="containsText" dxfId="15877" priority="1056" operator="containsText" text="Schneider">
      <formula>NOT(ISERROR(SEARCH("Schneider",I56)))</formula>
    </cfRule>
  </conditionalFormatting>
  <conditionalFormatting sqref="I56:K60">
    <cfRule type="containsText" dxfId="15876" priority="1118" operator="containsText" text="Korniczky">
      <formula>NOT(ISERROR(SEARCH("Korniczky",I56)))</formula>
    </cfRule>
    <cfRule type="containsText" dxfId="15875" priority="1119" operator="containsText" text="Dougal">
      <formula>NOT(ISERROR(SEARCH("Dougal",I56)))</formula>
    </cfRule>
    <cfRule type="containsText" dxfId="15874" priority="1120" operator="containsText" text="Grimes">
      <formula>NOT(ISERROR(SEARCH("Grimes",I56)))</formula>
    </cfRule>
    <cfRule type="containsText" dxfId="15873" priority="1121" operator="containsText" text="Chang, T">
      <formula>NOT(ISERROR(SEARCH("Chang, T",I56)))</formula>
    </cfRule>
    <cfRule type="containsText" dxfId="15872" priority="1122" operator="containsText" text="Woods">
      <formula>NOT(ISERROR(SEARCH("Woods",I56)))</formula>
    </cfRule>
    <cfRule type="containsText" dxfId="15871" priority="1123" operator="containsText" text="Ankenbrand">
      <formula>NOT(ISERROR(SEARCH("Ankenbrand",I56)))</formula>
    </cfRule>
    <cfRule type="containsText" dxfId="15870" priority="1124" operator="containsText" text="Kaiser">
      <formula>NOT(ISERROR(SEARCH("Kaiser",I56)))</formula>
    </cfRule>
    <cfRule type="containsText" dxfId="15869" priority="1125" operator="containsText" text="Goodson">
      <formula>NOT(ISERROR(SEARCH("Goodson",I56)))</formula>
    </cfRule>
    <cfRule type="containsText" dxfId="15868" priority="1126" operator="containsText" text="Plenzler">
      <formula>NOT(ISERROR(SEARCH("Plenzler",I56)))</formula>
    </cfRule>
    <cfRule type="containsText" dxfId="15867" priority="1127" operator="containsText" text="Moore, S">
      <formula>NOT(ISERROR(SEARCH("Moore, S",I56)))</formula>
    </cfRule>
    <cfRule type="containsText" dxfId="15866" priority="1128" operator="containsText" text="Kalan">
      <formula>NOT(ISERROR(SEARCH("Kalan",I56)))</formula>
    </cfRule>
    <cfRule type="containsText" dxfId="15865" priority="1129" operator="containsText" text="Guijt">
      <formula>NOT(ISERROR(SEARCH("Guijt",I56)))</formula>
    </cfRule>
    <cfRule type="containsText" dxfId="15864" priority="1130" operator="containsText" text="Galligan">
      <formula>NOT(ISERROR(SEARCH("Galligan",I56)))</formula>
    </cfRule>
    <cfRule type="containsText" dxfId="15863" priority="1131" operator="containsText" text="Daniels">
      <formula>NOT(ISERROR(SEARCH("Daniels",I56)))</formula>
    </cfRule>
    <cfRule type="containsText" dxfId="15862" priority="1132" operator="containsText" text="Curcuri">
      <formula>NOT(ISERROR(SEARCH("Curcuri",I56)))</formula>
    </cfRule>
    <cfRule type="containsText" dxfId="15861" priority="1133" operator="containsText" text="Branch">
      <formula>NOT(ISERROR(SEARCH("Branch",I56)))</formula>
    </cfRule>
    <cfRule type="containsText" dxfId="15860" priority="1135" operator="containsText" text="Jivani">
      <formula>NOT(ISERROR(SEARCH("Jivani",I56)))</formula>
    </cfRule>
    <cfRule type="containsText" dxfId="15859" priority="1136" operator="containsText" text="Martin, B">
      <formula>NOT(ISERROR(SEARCH("Martin, B",I56)))</formula>
    </cfRule>
    <cfRule type="containsText" dxfId="15858" priority="1137" operator="containsText" text="White, S">
      <formula>NOT(ISERROR(SEARCH("White, S",I56)))</formula>
    </cfRule>
    <cfRule type="containsText" dxfId="15857" priority="1138" operator="containsText" text="Turner">
      <formula>NOT(ISERROR(SEARCH("Turner",I56)))</formula>
    </cfRule>
    <cfRule type="containsText" dxfId="15856" priority="1139" operator="containsText" text="Warner">
      <formula>NOT(ISERROR(SEARCH("Warner",I56)))</formula>
    </cfRule>
    <cfRule type="containsText" dxfId="15855" priority="1140" operator="containsText" text="Newman">
      <formula>NOT(ISERROR(SEARCH("Newman",I56)))</formula>
    </cfRule>
    <cfRule type="containsText" dxfId="15854" priority="1141" operator="containsText" text="Fitzpatrick">
      <formula>NOT(ISERROR(SEARCH("Fitzpatrick",I56)))</formula>
    </cfRule>
    <cfRule type="containsText" dxfId="15853" priority="1142" operator="containsText" text="Siu">
      <formula>NOT(ISERROR(SEARCH("Siu",I56)))</formula>
    </cfRule>
    <cfRule type="containsText" dxfId="15852" priority="1143" operator="containsText" text="Bunting">
      <formula>NOT(ISERROR(SEARCH("Bunting",I56)))</formula>
    </cfRule>
    <cfRule type="containsText" dxfId="15851" priority="1144" operator="containsText" text="Anderson">
      <formula>NOT(ISERROR(SEARCH("Anderson",I56)))</formula>
    </cfRule>
  </conditionalFormatting>
  <conditionalFormatting sqref="I56:K60">
    <cfRule type="containsText" dxfId="15850" priority="1095" operator="containsText" text="Smith, R">
      <formula>NOT(ISERROR(SEARCH("Smith, R",I56)))</formula>
    </cfRule>
    <cfRule type="containsText" dxfId="15849" priority="1096" operator="containsText" text="Schneider">
      <formula>NOT(ISERROR(SEARCH("Schneider",I56)))</formula>
    </cfRule>
    <cfRule type="containsText" dxfId="15848" priority="1097" operator="containsText" text="Gupta">
      <formula>NOT(ISERROR(SEARCH("Gupta",I56)))</formula>
    </cfRule>
    <cfRule type="containsText" dxfId="15847" priority="1098" operator="containsText" text="Mayberry">
      <formula>NOT(ISERROR(SEARCH("Mayberry",I56)))</formula>
    </cfRule>
    <cfRule type="containsText" dxfId="15846" priority="1099" operator="containsText" text="Zado">
      <formula>NOT(ISERROR(SEARCH("Zado",I56)))</formula>
    </cfRule>
    <cfRule type="containsText" dxfId="15845" priority="1100" operator="containsText" text="Osinski">
      <formula>NOT(ISERROR(SEARCH("Osinski",I56)))</formula>
    </cfRule>
    <cfRule type="containsText" dxfId="15844" priority="1101" operator="containsText" text="McKone">
      <formula>NOT(ISERROR(SEARCH("McKone",I56)))</formula>
    </cfRule>
    <cfRule type="containsText" dxfId="15843" priority="1102" operator="containsText" text="McCarthy">
      <formula>NOT(ISERROR(SEARCH("McCarthy",I56)))</formula>
    </cfRule>
    <cfRule type="containsText" dxfId="15842" priority="1103" operator="containsText" text="Martin, B">
      <formula>NOT(ISERROR(SEARCH("Martin, B",I56)))</formula>
    </cfRule>
    <cfRule type="containsText" dxfId="15841" priority="1104" operator="containsText" text="Kauffman">
      <formula>NOT(ISERROR(SEARCH("Kauffman",I56)))</formula>
    </cfRule>
    <cfRule type="containsText" dxfId="15840" priority="1105" operator="containsText" text="Kaiser">
      <formula>NOT(ISERROR(SEARCH("Kaiser",I56)))</formula>
    </cfRule>
    <cfRule type="containsText" dxfId="15839" priority="1106" operator="containsText" text="Hulse">
      <formula>NOT(ISERROR(SEARCH("Hulse",I56)))</formula>
    </cfRule>
    <cfRule type="containsText" dxfId="15838" priority="1107" operator="containsText" text="Horvath">
      <formula>NOT(ISERROR(SEARCH("Horvath",I56)))</formula>
    </cfRule>
    <cfRule type="containsText" dxfId="15837" priority="1108" operator="containsText" text="Hoelter">
      <formula>NOT(ISERROR(SEARCH("Hoelter",I56)))</formula>
    </cfRule>
    <cfRule type="containsText" dxfId="15836" priority="1109" operator="containsText" text="Harlow">
      <formula>NOT(ISERROR(SEARCH("Harlow",I56)))</formula>
    </cfRule>
    <cfRule type="containsText" dxfId="15835" priority="1110" operator="containsText" text="Fishman">
      <formula>NOT(ISERROR(SEARCH("Fishman",I56)))</formula>
    </cfRule>
    <cfRule type="containsText" dxfId="15834" priority="1111" operator="containsText" text="Dejmek">
      <formula>NOT(ISERROR(SEARCH("Dejmek",I56)))</formula>
    </cfRule>
    <cfRule type="containsText" dxfId="15833" priority="1112" operator="containsText" text="Clements">
      <formula>NOT(ISERROR(SEARCH("Clements",I56)))</formula>
    </cfRule>
    <cfRule type="containsText" dxfId="15832" priority="1113" operator="containsText" text="Busch">
      <formula>NOT(ISERROR(SEARCH("Busch",I56)))</formula>
    </cfRule>
    <cfRule type="containsText" dxfId="15831" priority="1114" operator="containsText" text="Bunting">
      <formula>NOT(ISERROR(SEARCH("Bunting",I56)))</formula>
    </cfRule>
    <cfRule type="containsText" dxfId="15830" priority="1115" operator="containsText" text="Boudreau">
      <formula>NOT(ISERROR(SEARCH("Boudreau",I56)))</formula>
    </cfRule>
    <cfRule type="containsText" dxfId="15829" priority="1116" operator="containsText" text="Boucher">
      <formula>NOT(ISERROR(SEARCH("Boucher",I56)))</formula>
    </cfRule>
    <cfRule type="containsText" dxfId="15828" priority="1117" operator="containsText" text="Anderson">
      <formula>NOT(ISERROR(SEARCH("Anderson",I56)))</formula>
    </cfRule>
  </conditionalFormatting>
  <conditionalFormatting sqref="I56:K60">
    <cfRule type="containsText" dxfId="15827" priority="1081" operator="containsText" text="Majors">
      <formula>NOT(ISERROR(SEARCH("Majors",I56)))</formula>
    </cfRule>
    <cfRule type="containsText" dxfId="15826" priority="1082" operator="containsText" text="Stephens, J">
      <formula>NOT(ISERROR(SEARCH("Stephens, J",I56)))</formula>
    </cfRule>
    <cfRule type="containsText" dxfId="15825" priority="1083" operator="containsText" text="Scanlon">
      <formula>NOT(ISERROR(SEARCH("Scanlon",I56)))</formula>
    </cfRule>
    <cfRule type="containsText" dxfId="15824" priority="1084" operator="containsText" text="Quinn">
      <formula>NOT(ISERROR(SEARCH("Quinn",I56)))</formula>
    </cfRule>
    <cfRule type="containsText" dxfId="15823" priority="1085" operator="containsText" text="Ippolito">
      <formula>NOT(ISERROR(SEARCH("Ippolito",I56)))</formula>
    </cfRule>
    <cfRule type="containsText" dxfId="15822" priority="1086" operator="containsText" text="Hoskins">
      <formula>NOT(ISERROR(SEARCH("Hoskins",I56)))</formula>
    </cfRule>
    <cfRule type="containsText" dxfId="15821" priority="1087" operator="containsText" text="Greenhut">
      <formula>NOT(ISERROR(SEARCH("Greenhut",I56)))</formula>
    </cfRule>
    <cfRule type="containsText" dxfId="15820" priority="1088" operator="containsText" text="Defranco">
      <formula>NOT(ISERROR(SEARCH("Defranco",I56)))</formula>
    </cfRule>
    <cfRule type="containsText" dxfId="15819" priority="1089" operator="containsText" text="Chung, M">
      <formula>NOT(ISERROR(SEARCH("Chung, M",I56)))</formula>
    </cfRule>
    <cfRule type="containsText" dxfId="15818" priority="1090" operator="containsText" text="Calve">
      <formula>NOT(ISERROR(SEARCH("Calve",I56)))</formula>
    </cfRule>
    <cfRule type="containsText" dxfId="15817" priority="1091" operator="containsText" text="Braden">
      <formula>NOT(ISERROR(SEARCH("Braden",I56)))</formula>
    </cfRule>
    <cfRule type="containsText" dxfId="15816" priority="1092" operator="containsText" text="Fenick">
      <formula>NOT(ISERROR(SEARCH("Fenick",I56)))</formula>
    </cfRule>
    <cfRule type="containsText" dxfId="15815" priority="1093" operator="containsText" text="Cotta">
      <formula>NOT(ISERROR(SEARCH("Cotta",I56)))</formula>
    </cfRule>
    <cfRule type="containsText" dxfId="15814" priority="1094" operator="containsText" text="Capp">
      <formula>NOT(ISERROR(SEARCH("Capp",I56)))</formula>
    </cfRule>
  </conditionalFormatting>
  <conditionalFormatting sqref="K56:K60">
    <cfRule type="containsText" dxfId="15813" priority="1080" operator="containsText" text="McMillin">
      <formula>NOT(ISERROR(SEARCH("McMillin",#REF!)))</formula>
    </cfRule>
  </conditionalFormatting>
  <conditionalFormatting sqref="I56:K60">
    <cfRule type="containsText" dxfId="15812" priority="1067" operator="containsText" text="McMillin">
      <formula>NOT(ISERROR(SEARCH("McMillin",I56)))</formula>
    </cfRule>
    <cfRule type="containsText" dxfId="15811" priority="1068" operator="containsText" text="Begley">
      <formula>NOT(ISERROR(SEARCH("Begley",I56)))</formula>
    </cfRule>
    <cfRule type="containsText" dxfId="15810" priority="1069" operator="containsText" text="Pinkerton">
      <formula>NOT(ISERROR(SEARCH("Pinkerton",I56)))</formula>
    </cfRule>
    <cfRule type="containsText" dxfId="15809" priority="1070" operator="containsText" text="Trock">
      <formula>NOT(ISERROR(SEARCH("Trock",I56)))</formula>
    </cfRule>
    <cfRule type="containsText" dxfId="15808" priority="1071" operator="containsText" text="Bennett">
      <formula>NOT(ISERROR(SEARCH("Bennett",I56)))</formula>
    </cfRule>
    <cfRule type="containsText" dxfId="15807" priority="1072" operator="containsText" text="Range">
      <formula>NOT(ISERROR(SEARCH("Range",I56)))</formula>
    </cfRule>
    <cfRule type="containsText" dxfId="15806" priority="1073" operator="containsText" text="Franklin, B">
      <formula>NOT(ISERROR(SEARCH("Franklin, B",I56)))</formula>
    </cfRule>
    <cfRule type="containsText" dxfId="15805" priority="1075" operator="containsText" text="Cotta">
      <formula>NOT(ISERROR(SEARCH("Cotta",I56)))</formula>
    </cfRule>
    <cfRule type="containsText" dxfId="15804" priority="1076" operator="containsText" text="Warner">
      <formula>NOT(ISERROR(SEARCH("Warner",I56)))</formula>
    </cfRule>
    <cfRule type="containsText" dxfId="15803" priority="1077" operator="containsText" text="Siu">
      <formula>NOT(ISERROR(SEARCH("Siu",I56)))</formula>
    </cfRule>
    <cfRule type="containsText" dxfId="15802" priority="1078" operator="containsText" text="Arpin">
      <formula>NOT(ISERROR(SEARCH("Arpin",I56)))</formula>
    </cfRule>
    <cfRule type="containsText" dxfId="15801" priority="1079" operator="containsText" text="Bayat">
      <formula>NOT(ISERROR(SEARCH("Bayat",I56)))</formula>
    </cfRule>
  </conditionalFormatting>
  <conditionalFormatting sqref="I56:K60">
    <cfRule type="containsText" dxfId="15800" priority="1057" operator="containsText" text="Browne, L">
      <formula>NOT(ISERROR(SEARCH("Browne, L",I56)))</formula>
    </cfRule>
    <cfRule type="containsText" dxfId="15799" priority="1058" operator="containsText" text="Engle">
      <formula>NOT(ISERROR(SEARCH("Engle",I56)))</formula>
    </cfRule>
    <cfRule type="containsText" dxfId="15798" priority="1059" operator="containsText" text="Beamer">
      <formula>NOT(ISERROR(SEARCH("Beamer",I56)))</formula>
    </cfRule>
    <cfRule type="containsText" dxfId="15797" priority="1060" operator="containsText" text="Derrick">
      <formula>NOT(ISERROR(SEARCH("Derrick",I56)))</formula>
    </cfRule>
    <cfRule type="containsText" dxfId="15796" priority="1061" operator="containsText" text="Pyonin">
      <formula>NOT(ISERROR(SEARCH("Pyonin",I56)))</formula>
    </cfRule>
    <cfRule type="containsText" dxfId="15795" priority="1062" operator="containsText" text="Haapala">
      <formula>NOT(ISERROR(SEARCH("Haapala",I56)))</formula>
    </cfRule>
    <cfRule type="containsText" dxfId="15794" priority="1063" operator="containsText" text="Hamann">
      <formula>NOT(ISERROR(SEARCH("Hamann",I56)))</formula>
    </cfRule>
    <cfRule type="containsText" dxfId="15793" priority="1064" operator="containsText" text="Hoelter">
      <formula>NOT(ISERROR(SEARCH("Hoelter",I56)))</formula>
    </cfRule>
    <cfRule type="containsText" dxfId="15792" priority="1065" operator="containsText" text="Craig">
      <formula>NOT(ISERROR(SEARCH("Craig",I56)))</formula>
    </cfRule>
    <cfRule type="containsText" dxfId="15791" priority="1066" operator="containsText" text="Schneider">
      <formula>NOT(ISERROR(SEARCH("Schneider",I56)))</formula>
    </cfRule>
    <cfRule type="containsText" dxfId="15790" priority="1145" operator="containsText" text="Chang, T">
      <formula>NOT(ISERROR(SEARCH("Chang, T",I56)))</formula>
    </cfRule>
    <cfRule type="containsText" dxfId="15789" priority="1146" operator="containsText" text="Beamer">
      <formula>NOT(ISERROR(SEARCH("Beamer",#REF!)))</formula>
    </cfRule>
    <cfRule type="containsText" dxfId="15788" priority="1147" operator="containsText" text="Jivani">
      <formula>NOT(ISERROR(SEARCH("Jivani",I56)))</formula>
    </cfRule>
    <cfRule type="containsText" dxfId="15787" priority="1148" operator="containsText" text="Dennett">
      <formula>NOT(ISERROR(SEARCH("Dennett",I56)))</formula>
    </cfRule>
    <cfRule type="containsText" dxfId="15786" priority="1149" operator="containsText" text="Howard">
      <formula>NOT(ISERROR(SEARCH("Howard",I56)))</formula>
    </cfRule>
  </conditionalFormatting>
  <conditionalFormatting sqref="I56:K60">
    <cfRule type="containsText" dxfId="15785" priority="1032" operator="containsText" text="Szpondowski">
      <formula>NOT(ISERROR(SEARCH("Szpondowski",I56)))</formula>
    </cfRule>
    <cfRule type="containsText" dxfId="15784" priority="1036" operator="containsText" text="Prats">
      <formula>NOT(ISERROR(SEARCH("Prats",I56)))</formula>
    </cfRule>
    <cfRule type="containsText" dxfId="15783" priority="1074" operator="containsText" text="Ogden">
      <formula>NOT(ISERROR(SEARCH("Ogden",I56)))</formula>
    </cfRule>
    <cfRule type="containsText" dxfId="15782" priority="1134" operator="containsText" text="Wieker">
      <formula>NOT(ISERROR(SEARCH("Wieker",I56)))</formula>
    </cfRule>
  </conditionalFormatting>
  <conditionalFormatting sqref="I104:K108">
    <cfRule type="containsText" dxfId="15781" priority="915" operator="containsText" text="Meyers">
      <formula>NOT(ISERROR(SEARCH("Meyers",I104)))</formula>
    </cfRule>
    <cfRule type="containsText" dxfId="15780" priority="916" operator="containsText" text="Heaney">
      <formula>NOT(ISERROR(SEARCH("Heaney",I104)))</formula>
    </cfRule>
    <cfRule type="containsText" dxfId="15779" priority="917" operator="containsText" text="Chen, E">
      <formula>NOT(ISERROR(SEARCH("Chen, E",I104)))</formula>
    </cfRule>
    <cfRule type="containsText" dxfId="15778" priority="919" operator="containsText" text="Hamann">
      <formula>NOT(ISERROR(SEARCH("Hamann",I104)))</formula>
    </cfRule>
    <cfRule type="containsText" dxfId="15777" priority="920" operator="containsText" text="Cotta">
      <formula>NOT(ISERROR(SEARCH("Cotta",I104)))</formula>
    </cfRule>
    <cfRule type="containsText" dxfId="15776" priority="921" operator="containsText" text="Siu">
      <formula>NOT(ISERROR(SEARCH("Siu",I104)))</formula>
    </cfRule>
  </conditionalFormatting>
  <conditionalFormatting sqref="I104:K108">
    <cfRule type="containsText" dxfId="15775" priority="922" operator="containsText" text="MacDonald">
      <formula>NOT(ISERROR(SEARCH("MacDonald",I104)))</formula>
    </cfRule>
    <cfRule type="containsText" dxfId="15774" priority="923" operator="containsText" text="Moore, A">
      <formula>NOT(ISERROR(SEARCH("Moore, A",I104)))</formula>
    </cfRule>
    <cfRule type="containsText" dxfId="15773" priority="924" operator="containsText" text="McGraw">
      <formula>NOT(ISERROR(SEARCH("McGraw",I104)))</formula>
    </cfRule>
    <cfRule type="containsText" dxfId="15772" priority="925" operator="containsText" text="Silverman, R">
      <formula>NOT(ISERROR(SEARCH("Silverman, R",I104)))</formula>
    </cfRule>
    <cfRule type="containsText" dxfId="15771" priority="926" operator="containsText" text="Squire">
      <formula>NOT(ISERROR(SEARCH("Squire",I104)))</formula>
    </cfRule>
    <cfRule type="containsText" dxfId="15770" priority="927" operator="containsText" text="Beamer">
      <formula>NOT(ISERROR(SEARCH("Beamer",I104)))</formula>
    </cfRule>
    <cfRule type="containsText" dxfId="15769" priority="928" operator="containsText" text="Pinkerton">
      <formula>NOT(ISERROR(SEARCH("Pinkerton",I104)))</formula>
    </cfRule>
    <cfRule type="containsText" dxfId="15768" priority="929" operator="containsText" text="Murphy, C">
      <formula>NOT(ISERROR(SEARCH("Murphy, C",I104)))</formula>
    </cfRule>
    <cfRule type="containsText" dxfId="15767" priority="930" operator="containsText" text="Stephens, D">
      <formula>NOT(ISERROR(SEARCH("Stephens, D",I104)))</formula>
    </cfRule>
    <cfRule type="containsText" dxfId="15766" priority="931" operator="containsText" text="Silverman, C">
      <formula>NOT(ISERROR(SEARCH("Silverman, C",I104)))</formula>
    </cfRule>
    <cfRule type="containsText" dxfId="15765" priority="932" operator="containsText" text="Saadat">
      <formula>NOT(ISERROR(SEARCH("Saadat",I104)))</formula>
    </cfRule>
    <cfRule type="containsText" dxfId="15764" priority="933" operator="containsText" text="Praiss">
      <formula>NOT(ISERROR(SEARCH("Praiss",I104)))</formula>
    </cfRule>
    <cfRule type="containsText" dxfId="15763" priority="934" operator="containsText" text="Dejmek">
      <formula>NOT(ISERROR(SEARCH("Dejmek",I104)))</formula>
    </cfRule>
    <cfRule type="containsText" dxfId="15762" priority="935" operator="containsText" text="Busch">
      <formula>NOT(ISERROR(SEARCH("Busch",I104)))</formula>
    </cfRule>
    <cfRule type="containsText" dxfId="15761" priority="936" operator="containsText" text="Bayat">
      <formula>NOT(ISERROR(SEARCH("Bayat",I104)))</formula>
    </cfRule>
    <cfRule type="containsText" dxfId="15760" priority="937" operator="containsText" text="Smith, R">
      <formula>NOT(ISERROR(SEARCH("Smith, R",I104)))</formula>
    </cfRule>
    <cfRule type="containsText" dxfId="15759" priority="938" operator="containsText" text="Schneider">
      <formula>NOT(ISERROR(SEARCH("Schneider",I104)))</formula>
    </cfRule>
  </conditionalFormatting>
  <conditionalFormatting sqref="I104:K108">
    <cfRule type="containsText" dxfId="15758" priority="1000" operator="containsText" text="Korniczky">
      <formula>NOT(ISERROR(SEARCH("Korniczky",I104)))</formula>
    </cfRule>
    <cfRule type="containsText" dxfId="15757" priority="1001" operator="containsText" text="Dougal">
      <formula>NOT(ISERROR(SEARCH("Dougal",I104)))</formula>
    </cfRule>
    <cfRule type="containsText" dxfId="15756" priority="1002" operator="containsText" text="Grimes">
      <formula>NOT(ISERROR(SEARCH("Grimes",I104)))</formula>
    </cfRule>
    <cfRule type="containsText" dxfId="15755" priority="1003" operator="containsText" text="Chang, T">
      <formula>NOT(ISERROR(SEARCH("Chang, T",I104)))</formula>
    </cfRule>
    <cfRule type="containsText" dxfId="15754" priority="1004" operator="containsText" text="Woods">
      <formula>NOT(ISERROR(SEARCH("Woods",I104)))</formula>
    </cfRule>
    <cfRule type="containsText" dxfId="15753" priority="1005" operator="containsText" text="Ankenbrand">
      <formula>NOT(ISERROR(SEARCH("Ankenbrand",I104)))</formula>
    </cfRule>
    <cfRule type="containsText" dxfId="15752" priority="1006" operator="containsText" text="Kaiser">
      <formula>NOT(ISERROR(SEARCH("Kaiser",I104)))</formula>
    </cfRule>
    <cfRule type="containsText" dxfId="15751" priority="1007" operator="containsText" text="Goodson">
      <formula>NOT(ISERROR(SEARCH("Goodson",I104)))</formula>
    </cfRule>
    <cfRule type="containsText" dxfId="15750" priority="1008" operator="containsText" text="Plenzler">
      <formula>NOT(ISERROR(SEARCH("Plenzler",I104)))</formula>
    </cfRule>
    <cfRule type="containsText" dxfId="15749" priority="1009" operator="containsText" text="Moore, S">
      <formula>NOT(ISERROR(SEARCH("Moore, S",I104)))</formula>
    </cfRule>
    <cfRule type="containsText" dxfId="15748" priority="1010" operator="containsText" text="Kalan">
      <formula>NOT(ISERROR(SEARCH("Kalan",I104)))</formula>
    </cfRule>
    <cfRule type="containsText" dxfId="15747" priority="1011" operator="containsText" text="Guijt">
      <formula>NOT(ISERROR(SEARCH("Guijt",I104)))</formula>
    </cfRule>
    <cfRule type="containsText" dxfId="15746" priority="1012" operator="containsText" text="Galligan">
      <formula>NOT(ISERROR(SEARCH("Galligan",I104)))</formula>
    </cfRule>
    <cfRule type="containsText" dxfId="15745" priority="1013" operator="containsText" text="Daniels">
      <formula>NOT(ISERROR(SEARCH("Daniels",I104)))</formula>
    </cfRule>
    <cfRule type="containsText" dxfId="15744" priority="1014" operator="containsText" text="Curcuri">
      <formula>NOT(ISERROR(SEARCH("Curcuri",I104)))</formula>
    </cfRule>
    <cfRule type="containsText" dxfId="15743" priority="1015" operator="containsText" text="Branch">
      <formula>NOT(ISERROR(SEARCH("Branch",I104)))</formula>
    </cfRule>
    <cfRule type="containsText" dxfId="15742" priority="1017" operator="containsText" text="Jivani">
      <formula>NOT(ISERROR(SEARCH("Jivani",I104)))</formula>
    </cfRule>
    <cfRule type="containsText" dxfId="15741" priority="1018" operator="containsText" text="Martin, B">
      <formula>NOT(ISERROR(SEARCH("Martin, B",I104)))</formula>
    </cfRule>
    <cfRule type="containsText" dxfId="15740" priority="1019" operator="containsText" text="White, S">
      <formula>NOT(ISERROR(SEARCH("White, S",I104)))</formula>
    </cfRule>
    <cfRule type="containsText" dxfId="15739" priority="1020" operator="containsText" text="Turner">
      <formula>NOT(ISERROR(SEARCH("Turner",I104)))</formula>
    </cfRule>
    <cfRule type="containsText" dxfId="15738" priority="1021" operator="containsText" text="Warner">
      <formula>NOT(ISERROR(SEARCH("Warner",I104)))</formula>
    </cfRule>
    <cfRule type="containsText" dxfId="15737" priority="1022" operator="containsText" text="Newman">
      <formula>NOT(ISERROR(SEARCH("Newman",I104)))</formula>
    </cfRule>
    <cfRule type="containsText" dxfId="15736" priority="1023" operator="containsText" text="Fitzpatrick">
      <formula>NOT(ISERROR(SEARCH("Fitzpatrick",I104)))</formula>
    </cfRule>
    <cfRule type="containsText" dxfId="15735" priority="1024" operator="containsText" text="Siu">
      <formula>NOT(ISERROR(SEARCH("Siu",I104)))</formula>
    </cfRule>
    <cfRule type="containsText" dxfId="15734" priority="1025" operator="containsText" text="Bunting">
      <formula>NOT(ISERROR(SEARCH("Bunting",I104)))</formula>
    </cfRule>
    <cfRule type="containsText" dxfId="15733" priority="1026" operator="containsText" text="Anderson">
      <formula>NOT(ISERROR(SEARCH("Anderson",I104)))</formula>
    </cfRule>
  </conditionalFormatting>
  <conditionalFormatting sqref="I104:K108">
    <cfRule type="containsText" dxfId="15732" priority="977" operator="containsText" text="Smith, R">
      <formula>NOT(ISERROR(SEARCH("Smith, R",I104)))</formula>
    </cfRule>
    <cfRule type="containsText" dxfId="15731" priority="978" operator="containsText" text="Schneider">
      <formula>NOT(ISERROR(SEARCH("Schneider",I104)))</formula>
    </cfRule>
    <cfRule type="containsText" dxfId="15730" priority="979" operator="containsText" text="Gupta">
      <formula>NOT(ISERROR(SEARCH("Gupta",I104)))</formula>
    </cfRule>
    <cfRule type="containsText" dxfId="15729" priority="980" operator="containsText" text="Mayberry">
      <formula>NOT(ISERROR(SEARCH("Mayberry",I104)))</formula>
    </cfRule>
    <cfRule type="containsText" dxfId="15728" priority="981" operator="containsText" text="Zado">
      <formula>NOT(ISERROR(SEARCH("Zado",I104)))</formula>
    </cfRule>
    <cfRule type="containsText" dxfId="15727" priority="982" operator="containsText" text="Osinski">
      <formula>NOT(ISERROR(SEARCH("Osinski",I104)))</formula>
    </cfRule>
    <cfRule type="containsText" dxfId="15726" priority="983" operator="containsText" text="McKone">
      <formula>NOT(ISERROR(SEARCH("McKone",I104)))</formula>
    </cfRule>
    <cfRule type="containsText" dxfId="15725" priority="984" operator="containsText" text="McCarthy">
      <formula>NOT(ISERROR(SEARCH("McCarthy",I104)))</formula>
    </cfRule>
    <cfRule type="containsText" dxfId="15724" priority="985" operator="containsText" text="Martin, B">
      <formula>NOT(ISERROR(SEARCH("Martin, B",I104)))</formula>
    </cfRule>
    <cfRule type="containsText" dxfId="15723" priority="986" operator="containsText" text="Kauffman">
      <formula>NOT(ISERROR(SEARCH("Kauffman",I104)))</formula>
    </cfRule>
    <cfRule type="containsText" dxfId="15722" priority="987" operator="containsText" text="Kaiser">
      <formula>NOT(ISERROR(SEARCH("Kaiser",I104)))</formula>
    </cfRule>
    <cfRule type="containsText" dxfId="15721" priority="988" operator="containsText" text="Hulse">
      <formula>NOT(ISERROR(SEARCH("Hulse",I104)))</formula>
    </cfRule>
    <cfRule type="containsText" dxfId="15720" priority="989" operator="containsText" text="Horvath">
      <formula>NOT(ISERROR(SEARCH("Horvath",I104)))</formula>
    </cfRule>
    <cfRule type="containsText" dxfId="15719" priority="990" operator="containsText" text="Hoelter">
      <formula>NOT(ISERROR(SEARCH("Hoelter",I104)))</formula>
    </cfRule>
    <cfRule type="containsText" dxfId="15718" priority="991" operator="containsText" text="Harlow">
      <formula>NOT(ISERROR(SEARCH("Harlow",I104)))</formula>
    </cfRule>
    <cfRule type="containsText" dxfId="15717" priority="992" operator="containsText" text="Fishman">
      <formula>NOT(ISERROR(SEARCH("Fishman",I104)))</formula>
    </cfRule>
    <cfRule type="containsText" dxfId="15716" priority="993" operator="containsText" text="Dejmek">
      <formula>NOT(ISERROR(SEARCH("Dejmek",I104)))</formula>
    </cfRule>
    <cfRule type="containsText" dxfId="15715" priority="994" operator="containsText" text="Clements">
      <formula>NOT(ISERROR(SEARCH("Clements",I104)))</formula>
    </cfRule>
    <cfRule type="containsText" dxfId="15714" priority="995" operator="containsText" text="Busch">
      <formula>NOT(ISERROR(SEARCH("Busch",I104)))</formula>
    </cfRule>
    <cfRule type="containsText" dxfId="15713" priority="996" operator="containsText" text="Bunting">
      <formula>NOT(ISERROR(SEARCH("Bunting",I104)))</formula>
    </cfRule>
    <cfRule type="containsText" dxfId="15712" priority="997" operator="containsText" text="Boudreau">
      <formula>NOT(ISERROR(SEARCH("Boudreau",I104)))</formula>
    </cfRule>
    <cfRule type="containsText" dxfId="15711" priority="998" operator="containsText" text="Boucher">
      <formula>NOT(ISERROR(SEARCH("Boucher",I104)))</formula>
    </cfRule>
    <cfRule type="containsText" dxfId="15710" priority="999" operator="containsText" text="Anderson">
      <formula>NOT(ISERROR(SEARCH("Anderson",I104)))</formula>
    </cfRule>
  </conditionalFormatting>
  <conditionalFormatting sqref="I104:K108">
    <cfRule type="containsText" dxfId="15709" priority="963" operator="containsText" text="Majors">
      <formula>NOT(ISERROR(SEARCH("Majors",I104)))</formula>
    </cfRule>
    <cfRule type="containsText" dxfId="15708" priority="964" operator="containsText" text="Stephens, J">
      <formula>NOT(ISERROR(SEARCH("Stephens, J",I104)))</formula>
    </cfRule>
    <cfRule type="containsText" dxfId="15707" priority="965" operator="containsText" text="Scanlon">
      <formula>NOT(ISERROR(SEARCH("Scanlon",I104)))</formula>
    </cfRule>
    <cfRule type="containsText" dxfId="15706" priority="966" operator="containsText" text="Quinn">
      <formula>NOT(ISERROR(SEARCH("Quinn",I104)))</formula>
    </cfRule>
    <cfRule type="containsText" dxfId="15705" priority="967" operator="containsText" text="Ippolito">
      <formula>NOT(ISERROR(SEARCH("Ippolito",I104)))</formula>
    </cfRule>
    <cfRule type="containsText" dxfId="15704" priority="968" operator="containsText" text="Hoskins">
      <formula>NOT(ISERROR(SEARCH("Hoskins",I104)))</formula>
    </cfRule>
    <cfRule type="containsText" dxfId="15703" priority="969" operator="containsText" text="Greenhut">
      <formula>NOT(ISERROR(SEARCH("Greenhut",I104)))</formula>
    </cfRule>
    <cfRule type="containsText" dxfId="15702" priority="970" operator="containsText" text="Defranco">
      <formula>NOT(ISERROR(SEARCH("Defranco",I104)))</formula>
    </cfRule>
    <cfRule type="containsText" dxfId="15701" priority="971" operator="containsText" text="Chung, M">
      <formula>NOT(ISERROR(SEARCH("Chung, M",I104)))</formula>
    </cfRule>
    <cfRule type="containsText" dxfId="15700" priority="972" operator="containsText" text="Calve">
      <formula>NOT(ISERROR(SEARCH("Calve",I104)))</formula>
    </cfRule>
    <cfRule type="containsText" dxfId="15699" priority="973" operator="containsText" text="Braden">
      <formula>NOT(ISERROR(SEARCH("Braden",I104)))</formula>
    </cfRule>
    <cfRule type="containsText" dxfId="15698" priority="974" operator="containsText" text="Fenick">
      <formula>NOT(ISERROR(SEARCH("Fenick",I104)))</formula>
    </cfRule>
    <cfRule type="containsText" dxfId="15697" priority="975" operator="containsText" text="Cotta">
      <formula>NOT(ISERROR(SEARCH("Cotta",I104)))</formula>
    </cfRule>
    <cfRule type="containsText" dxfId="15696" priority="976" operator="containsText" text="Capp">
      <formula>NOT(ISERROR(SEARCH("Capp",I104)))</formula>
    </cfRule>
  </conditionalFormatting>
  <conditionalFormatting sqref="K104:K108">
    <cfRule type="containsText" dxfId="15695" priority="962" operator="containsText" text="McMillin">
      <formula>NOT(ISERROR(SEARCH("McMillin",#REF!)))</formula>
    </cfRule>
  </conditionalFormatting>
  <conditionalFormatting sqref="I104:K108">
    <cfRule type="containsText" dxfId="15694" priority="949" operator="containsText" text="McMillin">
      <formula>NOT(ISERROR(SEARCH("McMillin",I104)))</formula>
    </cfRule>
    <cfRule type="containsText" dxfId="15693" priority="950" operator="containsText" text="Begley">
      <formula>NOT(ISERROR(SEARCH("Begley",I104)))</formula>
    </cfRule>
    <cfRule type="containsText" dxfId="15692" priority="951" operator="containsText" text="Pinkerton">
      <formula>NOT(ISERROR(SEARCH("Pinkerton",I104)))</formula>
    </cfRule>
    <cfRule type="containsText" dxfId="15691" priority="952" operator="containsText" text="Trock">
      <formula>NOT(ISERROR(SEARCH("Trock",I104)))</formula>
    </cfRule>
    <cfRule type="containsText" dxfId="15690" priority="953" operator="containsText" text="Bennett">
      <formula>NOT(ISERROR(SEARCH("Bennett",I104)))</formula>
    </cfRule>
    <cfRule type="containsText" dxfId="15689" priority="954" operator="containsText" text="Range">
      <formula>NOT(ISERROR(SEARCH("Range",I104)))</formula>
    </cfRule>
    <cfRule type="containsText" dxfId="15688" priority="955" operator="containsText" text="Franklin, B">
      <formula>NOT(ISERROR(SEARCH("Franklin, B",I104)))</formula>
    </cfRule>
    <cfRule type="containsText" dxfId="15687" priority="957" operator="containsText" text="Cotta">
      <formula>NOT(ISERROR(SEARCH("Cotta",I104)))</formula>
    </cfRule>
    <cfRule type="containsText" dxfId="15686" priority="958" operator="containsText" text="Warner">
      <formula>NOT(ISERROR(SEARCH("Warner",I104)))</formula>
    </cfRule>
    <cfRule type="containsText" dxfId="15685" priority="959" operator="containsText" text="Siu">
      <formula>NOT(ISERROR(SEARCH("Siu",I104)))</formula>
    </cfRule>
    <cfRule type="containsText" dxfId="15684" priority="960" operator="containsText" text="Arpin">
      <formula>NOT(ISERROR(SEARCH("Arpin",I104)))</formula>
    </cfRule>
    <cfRule type="containsText" dxfId="15683" priority="961" operator="containsText" text="Bayat">
      <formula>NOT(ISERROR(SEARCH("Bayat",I104)))</formula>
    </cfRule>
  </conditionalFormatting>
  <conditionalFormatting sqref="I104:K108">
    <cfRule type="containsText" dxfId="15682" priority="939" operator="containsText" text="Browne, L">
      <formula>NOT(ISERROR(SEARCH("Browne, L",I104)))</formula>
    </cfRule>
    <cfRule type="containsText" dxfId="15681" priority="940" operator="containsText" text="Engle">
      <formula>NOT(ISERROR(SEARCH("Engle",I104)))</formula>
    </cfRule>
    <cfRule type="containsText" dxfId="15680" priority="941" operator="containsText" text="Beamer">
      <formula>NOT(ISERROR(SEARCH("Beamer",I104)))</formula>
    </cfRule>
    <cfRule type="containsText" dxfId="15679" priority="942" operator="containsText" text="Derrick">
      <formula>NOT(ISERROR(SEARCH("Derrick",I104)))</formula>
    </cfRule>
    <cfRule type="containsText" dxfId="15678" priority="943" operator="containsText" text="Pyonin">
      <formula>NOT(ISERROR(SEARCH("Pyonin",I104)))</formula>
    </cfRule>
    <cfRule type="containsText" dxfId="15677" priority="944" operator="containsText" text="Haapala">
      <formula>NOT(ISERROR(SEARCH("Haapala",I104)))</formula>
    </cfRule>
    <cfRule type="containsText" dxfId="15676" priority="945" operator="containsText" text="Hamann">
      <formula>NOT(ISERROR(SEARCH("Hamann",I104)))</formula>
    </cfRule>
    <cfRule type="containsText" dxfId="15675" priority="946" operator="containsText" text="Hoelter">
      <formula>NOT(ISERROR(SEARCH("Hoelter",I104)))</formula>
    </cfRule>
    <cfRule type="containsText" dxfId="15674" priority="947" operator="containsText" text="Craig">
      <formula>NOT(ISERROR(SEARCH("Craig",I104)))</formula>
    </cfRule>
    <cfRule type="containsText" dxfId="15673" priority="948" operator="containsText" text="Schneider">
      <formula>NOT(ISERROR(SEARCH("Schneider",I104)))</formula>
    </cfRule>
    <cfRule type="containsText" dxfId="15672" priority="1027" operator="containsText" text="Chang, T">
      <formula>NOT(ISERROR(SEARCH("Chang, T",I104)))</formula>
    </cfRule>
    <cfRule type="containsText" dxfId="15671" priority="1028" operator="containsText" text="Beamer">
      <formula>NOT(ISERROR(SEARCH("Beamer",#REF!)))</formula>
    </cfRule>
    <cfRule type="containsText" dxfId="15670" priority="1029" operator="containsText" text="Jivani">
      <formula>NOT(ISERROR(SEARCH("Jivani",I104)))</formula>
    </cfRule>
    <cfRule type="containsText" dxfId="15669" priority="1030" operator="containsText" text="Dennett">
      <formula>NOT(ISERROR(SEARCH("Dennett",I104)))</formula>
    </cfRule>
    <cfRule type="containsText" dxfId="15668" priority="1031" operator="containsText" text="Howard">
      <formula>NOT(ISERROR(SEARCH("Howard",I104)))</formula>
    </cfRule>
  </conditionalFormatting>
  <conditionalFormatting sqref="I104:K108">
    <cfRule type="containsText" dxfId="15667" priority="914" operator="containsText" text="Szpondowski">
      <formula>NOT(ISERROR(SEARCH("Szpondowski",I104)))</formula>
    </cfRule>
    <cfRule type="containsText" dxfId="15666" priority="918" operator="containsText" text="Prats">
      <formula>NOT(ISERROR(SEARCH("Prats",I104)))</formula>
    </cfRule>
    <cfRule type="containsText" dxfId="15665" priority="956" operator="containsText" text="Ogden">
      <formula>NOT(ISERROR(SEARCH("Ogden",I104)))</formula>
    </cfRule>
    <cfRule type="containsText" dxfId="15664" priority="1016" operator="containsText" text="Wieker">
      <formula>NOT(ISERROR(SEARCH("Wieker",I104)))</formula>
    </cfRule>
  </conditionalFormatting>
  <conditionalFormatting sqref="I18:K22">
    <cfRule type="containsText" dxfId="15663" priority="797" operator="containsText" text="Meyers">
      <formula>NOT(ISERROR(SEARCH("Meyers",I18)))</formula>
    </cfRule>
    <cfRule type="containsText" dxfId="15662" priority="798" operator="containsText" text="Heaney">
      <formula>NOT(ISERROR(SEARCH("Heaney",I18)))</formula>
    </cfRule>
    <cfRule type="containsText" dxfId="15661" priority="799" operator="containsText" text="Chen, E">
      <formula>NOT(ISERROR(SEARCH("Chen, E",I18)))</formula>
    </cfRule>
    <cfRule type="containsText" dxfId="15660" priority="801" operator="containsText" text="Hamann">
      <formula>NOT(ISERROR(SEARCH("Hamann",I18)))</formula>
    </cfRule>
    <cfRule type="containsText" dxfId="15659" priority="802" operator="containsText" text="Cotta">
      <formula>NOT(ISERROR(SEARCH("Cotta",I18)))</formula>
    </cfRule>
    <cfRule type="containsText" dxfId="15658" priority="803" operator="containsText" text="Siu">
      <formula>NOT(ISERROR(SEARCH("Siu",I18)))</formula>
    </cfRule>
  </conditionalFormatting>
  <conditionalFormatting sqref="I18:K22">
    <cfRule type="containsText" dxfId="15657" priority="804" operator="containsText" text="MacDonald">
      <formula>NOT(ISERROR(SEARCH("MacDonald",I18)))</formula>
    </cfRule>
    <cfRule type="containsText" dxfId="15656" priority="805" operator="containsText" text="Moore, A">
      <formula>NOT(ISERROR(SEARCH("Moore, A",I18)))</formula>
    </cfRule>
    <cfRule type="containsText" dxfId="15655" priority="806" operator="containsText" text="McGraw">
      <formula>NOT(ISERROR(SEARCH("McGraw",I18)))</formula>
    </cfRule>
    <cfRule type="containsText" dxfId="15654" priority="807" operator="containsText" text="Silverman, R">
      <formula>NOT(ISERROR(SEARCH("Silverman, R",I18)))</formula>
    </cfRule>
    <cfRule type="containsText" dxfId="15653" priority="808" operator="containsText" text="Squire">
      <formula>NOT(ISERROR(SEARCH("Squire",I18)))</formula>
    </cfRule>
    <cfRule type="containsText" dxfId="15652" priority="809" operator="containsText" text="Beamer">
      <formula>NOT(ISERROR(SEARCH("Beamer",I18)))</formula>
    </cfRule>
    <cfRule type="containsText" dxfId="15651" priority="810" operator="containsText" text="Pinkerton">
      <formula>NOT(ISERROR(SEARCH("Pinkerton",I18)))</formula>
    </cfRule>
    <cfRule type="containsText" dxfId="15650" priority="811" operator="containsText" text="Murphy, C">
      <formula>NOT(ISERROR(SEARCH("Murphy, C",I18)))</formula>
    </cfRule>
    <cfRule type="containsText" dxfId="15649" priority="812" operator="containsText" text="Stephens, D">
      <formula>NOT(ISERROR(SEARCH("Stephens, D",I18)))</formula>
    </cfRule>
    <cfRule type="containsText" dxfId="15648" priority="813" operator="containsText" text="Silverman, C">
      <formula>NOT(ISERROR(SEARCH("Silverman, C",I18)))</formula>
    </cfRule>
    <cfRule type="containsText" dxfId="15647" priority="814" operator="containsText" text="Saadat">
      <formula>NOT(ISERROR(SEARCH("Saadat",I18)))</formula>
    </cfRule>
    <cfRule type="containsText" dxfId="15646" priority="815" operator="containsText" text="Praiss">
      <formula>NOT(ISERROR(SEARCH("Praiss",I18)))</formula>
    </cfRule>
    <cfRule type="containsText" dxfId="15645" priority="816" operator="containsText" text="Dejmek">
      <formula>NOT(ISERROR(SEARCH("Dejmek",I18)))</formula>
    </cfRule>
    <cfRule type="containsText" dxfId="15644" priority="817" operator="containsText" text="Busch">
      <formula>NOT(ISERROR(SEARCH("Busch",I18)))</formula>
    </cfRule>
    <cfRule type="containsText" dxfId="15643" priority="818" operator="containsText" text="Bayat">
      <formula>NOT(ISERROR(SEARCH("Bayat",I18)))</formula>
    </cfRule>
    <cfRule type="containsText" dxfId="15642" priority="819" operator="containsText" text="Smith, R">
      <formula>NOT(ISERROR(SEARCH("Smith, R",I18)))</formula>
    </cfRule>
    <cfRule type="containsText" dxfId="15641" priority="820" operator="containsText" text="Schneider">
      <formula>NOT(ISERROR(SEARCH("Schneider",I18)))</formula>
    </cfRule>
  </conditionalFormatting>
  <conditionalFormatting sqref="I18:K22">
    <cfRule type="containsText" dxfId="15640" priority="882" operator="containsText" text="Korniczky">
      <formula>NOT(ISERROR(SEARCH("Korniczky",I18)))</formula>
    </cfRule>
    <cfRule type="containsText" dxfId="15639" priority="883" operator="containsText" text="Dougal">
      <formula>NOT(ISERROR(SEARCH("Dougal",I18)))</formula>
    </cfRule>
    <cfRule type="containsText" dxfId="15638" priority="884" operator="containsText" text="Grimes">
      <formula>NOT(ISERROR(SEARCH("Grimes",I18)))</formula>
    </cfRule>
    <cfRule type="containsText" dxfId="15637" priority="885" operator="containsText" text="Chang, T">
      <formula>NOT(ISERROR(SEARCH("Chang, T",I18)))</formula>
    </cfRule>
    <cfRule type="containsText" dxfId="15636" priority="886" operator="containsText" text="Woods">
      <formula>NOT(ISERROR(SEARCH("Woods",I18)))</formula>
    </cfRule>
    <cfRule type="containsText" dxfId="15635" priority="887" operator="containsText" text="Ankenbrand">
      <formula>NOT(ISERROR(SEARCH("Ankenbrand",I18)))</formula>
    </cfRule>
    <cfRule type="containsText" dxfId="15634" priority="888" operator="containsText" text="Kaiser">
      <formula>NOT(ISERROR(SEARCH("Kaiser",I18)))</formula>
    </cfRule>
    <cfRule type="containsText" dxfId="15633" priority="889" operator="containsText" text="Goodson">
      <formula>NOT(ISERROR(SEARCH("Goodson",I18)))</formula>
    </cfRule>
    <cfRule type="containsText" dxfId="15632" priority="890" operator="containsText" text="Plenzler">
      <formula>NOT(ISERROR(SEARCH("Plenzler",I18)))</formula>
    </cfRule>
    <cfRule type="containsText" dxfId="15631" priority="891" operator="containsText" text="Moore, S">
      <formula>NOT(ISERROR(SEARCH("Moore, S",I18)))</formula>
    </cfRule>
    <cfRule type="containsText" dxfId="15630" priority="892" operator="containsText" text="Kalan">
      <formula>NOT(ISERROR(SEARCH("Kalan",I18)))</formula>
    </cfRule>
    <cfRule type="containsText" dxfId="15629" priority="893" operator="containsText" text="Guijt">
      <formula>NOT(ISERROR(SEARCH("Guijt",I18)))</formula>
    </cfRule>
    <cfRule type="containsText" dxfId="15628" priority="894" operator="containsText" text="Galligan">
      <formula>NOT(ISERROR(SEARCH("Galligan",I18)))</formula>
    </cfRule>
    <cfRule type="containsText" dxfId="15627" priority="895" operator="containsText" text="Daniels">
      <formula>NOT(ISERROR(SEARCH("Daniels",I18)))</formula>
    </cfRule>
    <cfRule type="containsText" dxfId="15626" priority="896" operator="containsText" text="Curcuri">
      <formula>NOT(ISERROR(SEARCH("Curcuri",I18)))</formula>
    </cfRule>
    <cfRule type="containsText" dxfId="15625" priority="897" operator="containsText" text="Branch">
      <formula>NOT(ISERROR(SEARCH("Branch",I18)))</formula>
    </cfRule>
    <cfRule type="containsText" dxfId="15624" priority="899" operator="containsText" text="Jivani">
      <formula>NOT(ISERROR(SEARCH("Jivani",I18)))</formula>
    </cfRule>
    <cfRule type="containsText" dxfId="15623" priority="900" operator="containsText" text="Martin, B">
      <formula>NOT(ISERROR(SEARCH("Martin, B",I18)))</formula>
    </cfRule>
    <cfRule type="containsText" dxfId="15622" priority="901" operator="containsText" text="White, S">
      <formula>NOT(ISERROR(SEARCH("White, S",I18)))</formula>
    </cfRule>
    <cfRule type="containsText" dxfId="15621" priority="902" operator="containsText" text="Turner">
      <formula>NOT(ISERROR(SEARCH("Turner",I18)))</formula>
    </cfRule>
    <cfRule type="containsText" dxfId="15620" priority="903" operator="containsText" text="Warner">
      <formula>NOT(ISERROR(SEARCH("Warner",I18)))</formula>
    </cfRule>
    <cfRule type="containsText" dxfId="15619" priority="904" operator="containsText" text="Newman">
      <formula>NOT(ISERROR(SEARCH("Newman",I18)))</formula>
    </cfRule>
    <cfRule type="containsText" dxfId="15618" priority="905" operator="containsText" text="Fitzpatrick">
      <formula>NOT(ISERROR(SEARCH("Fitzpatrick",I18)))</formula>
    </cfRule>
    <cfRule type="containsText" dxfId="15617" priority="906" operator="containsText" text="Siu">
      <formula>NOT(ISERROR(SEARCH("Siu",I18)))</formula>
    </cfRule>
    <cfRule type="containsText" dxfId="15616" priority="907" operator="containsText" text="Bunting">
      <formula>NOT(ISERROR(SEARCH("Bunting",I18)))</formula>
    </cfRule>
    <cfRule type="containsText" dxfId="15615" priority="908" operator="containsText" text="Anderson">
      <formula>NOT(ISERROR(SEARCH("Anderson",I18)))</formula>
    </cfRule>
  </conditionalFormatting>
  <conditionalFormatting sqref="I18:K22">
    <cfRule type="containsText" dxfId="15614" priority="859" operator="containsText" text="Smith, R">
      <formula>NOT(ISERROR(SEARCH("Smith, R",I18)))</formula>
    </cfRule>
    <cfRule type="containsText" dxfId="15613" priority="860" operator="containsText" text="Schneider">
      <formula>NOT(ISERROR(SEARCH("Schneider",I18)))</formula>
    </cfRule>
    <cfRule type="containsText" dxfId="15612" priority="861" operator="containsText" text="Gupta">
      <formula>NOT(ISERROR(SEARCH("Gupta",I18)))</formula>
    </cfRule>
    <cfRule type="containsText" dxfId="15611" priority="862" operator="containsText" text="Mayberry">
      <formula>NOT(ISERROR(SEARCH("Mayberry",I18)))</formula>
    </cfRule>
    <cfRule type="containsText" dxfId="15610" priority="863" operator="containsText" text="Zado">
      <formula>NOT(ISERROR(SEARCH("Zado",I18)))</formula>
    </cfRule>
    <cfRule type="containsText" dxfId="15609" priority="864" operator="containsText" text="Osinski">
      <formula>NOT(ISERROR(SEARCH("Osinski",I18)))</formula>
    </cfRule>
    <cfRule type="containsText" dxfId="15608" priority="865" operator="containsText" text="McKone">
      <formula>NOT(ISERROR(SEARCH("McKone",I18)))</formula>
    </cfRule>
    <cfRule type="containsText" dxfId="15607" priority="866" operator="containsText" text="McCarthy">
      <formula>NOT(ISERROR(SEARCH("McCarthy",I18)))</formula>
    </cfRule>
    <cfRule type="containsText" dxfId="15606" priority="867" operator="containsText" text="Martin, B">
      <formula>NOT(ISERROR(SEARCH("Martin, B",I18)))</formula>
    </cfRule>
    <cfRule type="containsText" dxfId="15605" priority="868" operator="containsText" text="Kauffman">
      <formula>NOT(ISERROR(SEARCH("Kauffman",I18)))</formula>
    </cfRule>
    <cfRule type="containsText" dxfId="15604" priority="869" operator="containsText" text="Kaiser">
      <formula>NOT(ISERROR(SEARCH("Kaiser",I18)))</formula>
    </cfRule>
    <cfRule type="containsText" dxfId="15603" priority="870" operator="containsText" text="Hulse">
      <formula>NOT(ISERROR(SEARCH("Hulse",I18)))</formula>
    </cfRule>
    <cfRule type="containsText" dxfId="15602" priority="871" operator="containsText" text="Horvath">
      <formula>NOT(ISERROR(SEARCH("Horvath",I18)))</formula>
    </cfRule>
    <cfRule type="containsText" dxfId="15601" priority="872" operator="containsText" text="Hoelter">
      <formula>NOT(ISERROR(SEARCH("Hoelter",I18)))</formula>
    </cfRule>
    <cfRule type="containsText" dxfId="15600" priority="873" operator="containsText" text="Harlow">
      <formula>NOT(ISERROR(SEARCH("Harlow",I18)))</formula>
    </cfRule>
    <cfRule type="containsText" dxfId="15599" priority="874" operator="containsText" text="Fishman">
      <formula>NOT(ISERROR(SEARCH("Fishman",I18)))</formula>
    </cfRule>
    <cfRule type="containsText" dxfId="15598" priority="875" operator="containsText" text="Dejmek">
      <formula>NOT(ISERROR(SEARCH("Dejmek",I18)))</formula>
    </cfRule>
    <cfRule type="containsText" dxfId="15597" priority="876" operator="containsText" text="Clements">
      <formula>NOT(ISERROR(SEARCH("Clements",I18)))</formula>
    </cfRule>
    <cfRule type="containsText" dxfId="15596" priority="877" operator="containsText" text="Busch">
      <formula>NOT(ISERROR(SEARCH("Busch",I18)))</formula>
    </cfRule>
    <cfRule type="containsText" dxfId="15595" priority="878" operator="containsText" text="Bunting">
      <formula>NOT(ISERROR(SEARCH("Bunting",I18)))</formula>
    </cfRule>
    <cfRule type="containsText" dxfId="15594" priority="879" operator="containsText" text="Boudreau">
      <formula>NOT(ISERROR(SEARCH("Boudreau",I18)))</formula>
    </cfRule>
    <cfRule type="containsText" dxfId="15593" priority="880" operator="containsText" text="Boucher">
      <formula>NOT(ISERROR(SEARCH("Boucher",I18)))</formula>
    </cfRule>
    <cfRule type="containsText" dxfId="15592" priority="881" operator="containsText" text="Anderson">
      <formula>NOT(ISERROR(SEARCH("Anderson",I18)))</formula>
    </cfRule>
  </conditionalFormatting>
  <conditionalFormatting sqref="I18:K22">
    <cfRule type="containsText" dxfId="15591" priority="845" operator="containsText" text="Majors">
      <formula>NOT(ISERROR(SEARCH("Majors",I18)))</formula>
    </cfRule>
    <cfRule type="containsText" dxfId="15590" priority="846" operator="containsText" text="Stephens, J">
      <formula>NOT(ISERROR(SEARCH("Stephens, J",I18)))</formula>
    </cfRule>
    <cfRule type="containsText" dxfId="15589" priority="847" operator="containsText" text="Scanlon">
      <formula>NOT(ISERROR(SEARCH("Scanlon",I18)))</formula>
    </cfRule>
    <cfRule type="containsText" dxfId="15588" priority="848" operator="containsText" text="Quinn">
      <formula>NOT(ISERROR(SEARCH("Quinn",I18)))</formula>
    </cfRule>
    <cfRule type="containsText" dxfId="15587" priority="849" operator="containsText" text="Ippolito">
      <formula>NOT(ISERROR(SEARCH("Ippolito",I18)))</formula>
    </cfRule>
    <cfRule type="containsText" dxfId="15586" priority="850" operator="containsText" text="Hoskins">
      <formula>NOT(ISERROR(SEARCH("Hoskins",I18)))</formula>
    </cfRule>
    <cfRule type="containsText" dxfId="15585" priority="851" operator="containsText" text="Greenhut">
      <formula>NOT(ISERROR(SEARCH("Greenhut",I18)))</formula>
    </cfRule>
    <cfRule type="containsText" dxfId="15584" priority="852" operator="containsText" text="Defranco">
      <formula>NOT(ISERROR(SEARCH("Defranco",I18)))</formula>
    </cfRule>
    <cfRule type="containsText" dxfId="15583" priority="853" operator="containsText" text="Chung, M">
      <formula>NOT(ISERROR(SEARCH("Chung, M",I18)))</formula>
    </cfRule>
    <cfRule type="containsText" dxfId="15582" priority="854" operator="containsText" text="Calve">
      <formula>NOT(ISERROR(SEARCH("Calve",I18)))</formula>
    </cfRule>
    <cfRule type="containsText" dxfId="15581" priority="855" operator="containsText" text="Braden">
      <formula>NOT(ISERROR(SEARCH("Braden",I18)))</formula>
    </cfRule>
    <cfRule type="containsText" dxfId="15580" priority="856" operator="containsText" text="Fenick">
      <formula>NOT(ISERROR(SEARCH("Fenick",I18)))</formula>
    </cfRule>
    <cfRule type="containsText" dxfId="15579" priority="857" operator="containsText" text="Cotta">
      <formula>NOT(ISERROR(SEARCH("Cotta",I18)))</formula>
    </cfRule>
    <cfRule type="containsText" dxfId="15578" priority="858" operator="containsText" text="Capp">
      <formula>NOT(ISERROR(SEARCH("Capp",I18)))</formula>
    </cfRule>
  </conditionalFormatting>
  <conditionalFormatting sqref="K18:K22">
    <cfRule type="containsText" dxfId="15577" priority="844" operator="containsText" text="McMillin">
      <formula>NOT(ISERROR(SEARCH("McMillin",#REF!)))</formula>
    </cfRule>
  </conditionalFormatting>
  <conditionalFormatting sqref="I18:K22">
    <cfRule type="containsText" dxfId="15576" priority="831" operator="containsText" text="McMillin">
      <formula>NOT(ISERROR(SEARCH("McMillin",I18)))</formula>
    </cfRule>
    <cfRule type="containsText" dxfId="15575" priority="832" operator="containsText" text="Begley">
      <formula>NOT(ISERROR(SEARCH("Begley",I18)))</formula>
    </cfRule>
    <cfRule type="containsText" dxfId="15574" priority="833" operator="containsText" text="Pinkerton">
      <formula>NOT(ISERROR(SEARCH("Pinkerton",I18)))</formula>
    </cfRule>
    <cfRule type="containsText" dxfId="15573" priority="834" operator="containsText" text="Trock">
      <formula>NOT(ISERROR(SEARCH("Trock",I18)))</formula>
    </cfRule>
    <cfRule type="containsText" dxfId="15572" priority="835" operator="containsText" text="Bennett">
      <formula>NOT(ISERROR(SEARCH("Bennett",I18)))</formula>
    </cfRule>
    <cfRule type="containsText" dxfId="15571" priority="836" operator="containsText" text="Range">
      <formula>NOT(ISERROR(SEARCH("Range",I18)))</formula>
    </cfRule>
    <cfRule type="containsText" dxfId="15570" priority="837" operator="containsText" text="Franklin, B">
      <formula>NOT(ISERROR(SEARCH("Franklin, B",I18)))</formula>
    </cfRule>
    <cfRule type="containsText" dxfId="15569" priority="839" operator="containsText" text="Cotta">
      <formula>NOT(ISERROR(SEARCH("Cotta",I18)))</formula>
    </cfRule>
    <cfRule type="containsText" dxfId="15568" priority="840" operator="containsText" text="Warner">
      <formula>NOT(ISERROR(SEARCH("Warner",I18)))</formula>
    </cfRule>
    <cfRule type="containsText" dxfId="15567" priority="841" operator="containsText" text="Siu">
      <formula>NOT(ISERROR(SEARCH("Siu",I18)))</formula>
    </cfRule>
    <cfRule type="containsText" dxfId="15566" priority="842" operator="containsText" text="Arpin">
      <formula>NOT(ISERROR(SEARCH("Arpin",I18)))</formula>
    </cfRule>
    <cfRule type="containsText" dxfId="15565" priority="843" operator="containsText" text="Bayat">
      <formula>NOT(ISERROR(SEARCH("Bayat",I18)))</formula>
    </cfRule>
  </conditionalFormatting>
  <conditionalFormatting sqref="I18:K22">
    <cfRule type="containsText" dxfId="15564" priority="821" operator="containsText" text="Browne, L">
      <formula>NOT(ISERROR(SEARCH("Browne, L",I18)))</formula>
    </cfRule>
    <cfRule type="containsText" dxfId="15563" priority="822" operator="containsText" text="Engle">
      <formula>NOT(ISERROR(SEARCH("Engle",I18)))</formula>
    </cfRule>
    <cfRule type="containsText" dxfId="15562" priority="823" operator="containsText" text="Beamer">
      <formula>NOT(ISERROR(SEARCH("Beamer",I18)))</formula>
    </cfRule>
    <cfRule type="containsText" dxfId="15561" priority="824" operator="containsText" text="Derrick">
      <formula>NOT(ISERROR(SEARCH("Derrick",I18)))</formula>
    </cfRule>
    <cfRule type="containsText" dxfId="15560" priority="825" operator="containsText" text="Pyonin">
      <formula>NOT(ISERROR(SEARCH("Pyonin",I18)))</formula>
    </cfRule>
    <cfRule type="containsText" dxfId="15559" priority="826" operator="containsText" text="Haapala">
      <formula>NOT(ISERROR(SEARCH("Haapala",I18)))</formula>
    </cfRule>
    <cfRule type="containsText" dxfId="15558" priority="827" operator="containsText" text="Hamann">
      <formula>NOT(ISERROR(SEARCH("Hamann",I18)))</formula>
    </cfRule>
    <cfRule type="containsText" dxfId="15557" priority="828" operator="containsText" text="Hoelter">
      <formula>NOT(ISERROR(SEARCH("Hoelter",I18)))</formula>
    </cfRule>
    <cfRule type="containsText" dxfId="15556" priority="829" operator="containsText" text="Craig">
      <formula>NOT(ISERROR(SEARCH("Craig",I18)))</formula>
    </cfRule>
    <cfRule type="containsText" dxfId="15555" priority="830" operator="containsText" text="Schneider">
      <formula>NOT(ISERROR(SEARCH("Schneider",I18)))</formula>
    </cfRule>
    <cfRule type="containsText" dxfId="15554" priority="909" operator="containsText" text="Chang, T">
      <formula>NOT(ISERROR(SEARCH("Chang, T",I18)))</formula>
    </cfRule>
    <cfRule type="containsText" dxfId="15553" priority="910" operator="containsText" text="Beamer">
      <formula>NOT(ISERROR(SEARCH("Beamer",#REF!)))</formula>
    </cfRule>
    <cfRule type="containsText" dxfId="15552" priority="911" operator="containsText" text="Jivani">
      <formula>NOT(ISERROR(SEARCH("Jivani",I18)))</formula>
    </cfRule>
    <cfRule type="containsText" dxfId="15551" priority="912" operator="containsText" text="Dennett">
      <formula>NOT(ISERROR(SEARCH("Dennett",I18)))</formula>
    </cfRule>
    <cfRule type="containsText" dxfId="15550" priority="913" operator="containsText" text="Howard">
      <formula>NOT(ISERROR(SEARCH("Howard",I18)))</formula>
    </cfRule>
  </conditionalFormatting>
  <conditionalFormatting sqref="I18:K22">
    <cfRule type="containsText" dxfId="15549" priority="796" operator="containsText" text="Szpondowski">
      <formula>NOT(ISERROR(SEARCH("Szpondowski",I18)))</formula>
    </cfRule>
    <cfRule type="containsText" dxfId="15548" priority="800" operator="containsText" text="Prats">
      <formula>NOT(ISERROR(SEARCH("Prats",I18)))</formula>
    </cfRule>
    <cfRule type="containsText" dxfId="15547" priority="838" operator="containsText" text="Ogden">
      <formula>NOT(ISERROR(SEARCH("Ogden",I18)))</formula>
    </cfRule>
    <cfRule type="containsText" dxfId="15546" priority="898" operator="containsText" text="Wieker">
      <formula>NOT(ISERROR(SEARCH("Wieker",I18)))</formula>
    </cfRule>
  </conditionalFormatting>
  <conditionalFormatting sqref="I140:K144">
    <cfRule type="containsText" dxfId="15545" priority="679" operator="containsText" text="Meyers">
      <formula>NOT(ISERROR(SEARCH("Meyers",I140)))</formula>
    </cfRule>
    <cfRule type="containsText" dxfId="15544" priority="680" operator="containsText" text="Heaney">
      <formula>NOT(ISERROR(SEARCH("Heaney",I140)))</formula>
    </cfRule>
    <cfRule type="containsText" dxfId="15543" priority="681" operator="containsText" text="Chen, E">
      <formula>NOT(ISERROR(SEARCH("Chen, E",I140)))</formula>
    </cfRule>
    <cfRule type="containsText" dxfId="15542" priority="683" operator="containsText" text="Hamann">
      <formula>NOT(ISERROR(SEARCH("Hamann",I140)))</formula>
    </cfRule>
    <cfRule type="containsText" dxfId="15541" priority="684" operator="containsText" text="Cotta">
      <formula>NOT(ISERROR(SEARCH("Cotta",I140)))</formula>
    </cfRule>
    <cfRule type="containsText" dxfId="15540" priority="685" operator="containsText" text="Siu">
      <formula>NOT(ISERROR(SEARCH("Siu",I140)))</formula>
    </cfRule>
  </conditionalFormatting>
  <conditionalFormatting sqref="I140:K144">
    <cfRule type="containsText" dxfId="15539" priority="686" operator="containsText" text="MacDonald">
      <formula>NOT(ISERROR(SEARCH("MacDonald",I140)))</formula>
    </cfRule>
    <cfRule type="containsText" dxfId="15538" priority="687" operator="containsText" text="Moore, A">
      <formula>NOT(ISERROR(SEARCH("Moore, A",I140)))</formula>
    </cfRule>
    <cfRule type="containsText" dxfId="15537" priority="688" operator="containsText" text="McGraw">
      <formula>NOT(ISERROR(SEARCH("McGraw",I140)))</formula>
    </cfRule>
    <cfRule type="containsText" dxfId="15536" priority="689" operator="containsText" text="Silverman, R">
      <formula>NOT(ISERROR(SEARCH("Silverman, R",I140)))</formula>
    </cfRule>
    <cfRule type="containsText" dxfId="15535" priority="690" operator="containsText" text="Squire">
      <formula>NOT(ISERROR(SEARCH("Squire",I140)))</formula>
    </cfRule>
    <cfRule type="containsText" dxfId="15534" priority="691" operator="containsText" text="Beamer">
      <formula>NOT(ISERROR(SEARCH("Beamer",I140)))</formula>
    </cfRule>
    <cfRule type="containsText" dxfId="15533" priority="692" operator="containsText" text="Pinkerton">
      <formula>NOT(ISERROR(SEARCH("Pinkerton",I140)))</formula>
    </cfRule>
    <cfRule type="containsText" dxfId="15532" priority="693" operator="containsText" text="Murphy, C">
      <formula>NOT(ISERROR(SEARCH("Murphy, C",I140)))</formula>
    </cfRule>
    <cfRule type="containsText" dxfId="15531" priority="694" operator="containsText" text="Stephens, D">
      <formula>NOT(ISERROR(SEARCH("Stephens, D",I140)))</formula>
    </cfRule>
    <cfRule type="containsText" dxfId="15530" priority="695" operator="containsText" text="Silverman, C">
      <formula>NOT(ISERROR(SEARCH("Silverman, C",I140)))</formula>
    </cfRule>
    <cfRule type="containsText" dxfId="15529" priority="696" operator="containsText" text="Saadat">
      <formula>NOT(ISERROR(SEARCH("Saadat",I140)))</formula>
    </cfRule>
    <cfRule type="containsText" dxfId="15528" priority="697" operator="containsText" text="Praiss">
      <formula>NOT(ISERROR(SEARCH("Praiss",I140)))</formula>
    </cfRule>
    <cfRule type="containsText" dxfId="15527" priority="698" operator="containsText" text="Dejmek">
      <formula>NOT(ISERROR(SEARCH("Dejmek",I140)))</formula>
    </cfRule>
    <cfRule type="containsText" dxfId="15526" priority="699" operator="containsText" text="Busch">
      <formula>NOT(ISERROR(SEARCH("Busch",I140)))</formula>
    </cfRule>
    <cfRule type="containsText" dxfId="15525" priority="700" operator="containsText" text="Bayat">
      <formula>NOT(ISERROR(SEARCH("Bayat",I140)))</formula>
    </cfRule>
    <cfRule type="containsText" dxfId="15524" priority="701" operator="containsText" text="Smith, R">
      <formula>NOT(ISERROR(SEARCH("Smith, R",I140)))</formula>
    </cfRule>
    <cfRule type="containsText" dxfId="15523" priority="702" operator="containsText" text="Schneider">
      <formula>NOT(ISERROR(SEARCH("Schneider",I140)))</formula>
    </cfRule>
  </conditionalFormatting>
  <conditionalFormatting sqref="I140:K144">
    <cfRule type="containsText" dxfId="15522" priority="764" operator="containsText" text="Korniczky">
      <formula>NOT(ISERROR(SEARCH("Korniczky",I140)))</formula>
    </cfRule>
    <cfRule type="containsText" dxfId="15521" priority="765" operator="containsText" text="Dougal">
      <formula>NOT(ISERROR(SEARCH("Dougal",I140)))</formula>
    </cfRule>
    <cfRule type="containsText" dxfId="15520" priority="766" operator="containsText" text="Grimes">
      <formula>NOT(ISERROR(SEARCH("Grimes",I140)))</formula>
    </cfRule>
    <cfRule type="containsText" dxfId="15519" priority="767" operator="containsText" text="Chang, T">
      <formula>NOT(ISERROR(SEARCH("Chang, T",I140)))</formula>
    </cfRule>
    <cfRule type="containsText" dxfId="15518" priority="768" operator="containsText" text="Woods">
      <formula>NOT(ISERROR(SEARCH("Woods",I140)))</formula>
    </cfRule>
    <cfRule type="containsText" dxfId="15517" priority="769" operator="containsText" text="Ankenbrand">
      <formula>NOT(ISERROR(SEARCH("Ankenbrand",I140)))</formula>
    </cfRule>
    <cfRule type="containsText" dxfId="15516" priority="770" operator="containsText" text="Kaiser">
      <formula>NOT(ISERROR(SEARCH("Kaiser",I140)))</formula>
    </cfRule>
    <cfRule type="containsText" dxfId="15515" priority="771" operator="containsText" text="Goodson">
      <formula>NOT(ISERROR(SEARCH("Goodson",I140)))</formula>
    </cfRule>
    <cfRule type="containsText" dxfId="15514" priority="772" operator="containsText" text="Plenzler">
      <formula>NOT(ISERROR(SEARCH("Plenzler",I140)))</formula>
    </cfRule>
    <cfRule type="containsText" dxfId="15513" priority="773" operator="containsText" text="Moore, S">
      <formula>NOT(ISERROR(SEARCH("Moore, S",I140)))</formula>
    </cfRule>
    <cfRule type="containsText" dxfId="15512" priority="774" operator="containsText" text="Kalan">
      <formula>NOT(ISERROR(SEARCH("Kalan",I140)))</formula>
    </cfRule>
    <cfRule type="containsText" dxfId="15511" priority="775" operator="containsText" text="Guijt">
      <formula>NOT(ISERROR(SEARCH("Guijt",I140)))</formula>
    </cfRule>
    <cfRule type="containsText" dxfId="15510" priority="776" operator="containsText" text="Galligan">
      <formula>NOT(ISERROR(SEARCH("Galligan",I140)))</formula>
    </cfRule>
    <cfRule type="containsText" dxfId="15509" priority="777" operator="containsText" text="Daniels">
      <formula>NOT(ISERROR(SEARCH("Daniels",I140)))</formula>
    </cfRule>
    <cfRule type="containsText" dxfId="15508" priority="778" operator="containsText" text="Curcuri">
      <formula>NOT(ISERROR(SEARCH("Curcuri",I140)))</formula>
    </cfRule>
    <cfRule type="containsText" dxfId="15507" priority="779" operator="containsText" text="Branch">
      <formula>NOT(ISERROR(SEARCH("Branch",I140)))</formula>
    </cfRule>
    <cfRule type="containsText" dxfId="15506" priority="781" operator="containsText" text="Jivani">
      <formula>NOT(ISERROR(SEARCH("Jivani",I140)))</formula>
    </cfRule>
    <cfRule type="containsText" dxfId="15505" priority="782" operator="containsText" text="Martin, B">
      <formula>NOT(ISERROR(SEARCH("Martin, B",I140)))</formula>
    </cfRule>
    <cfRule type="containsText" dxfId="15504" priority="783" operator="containsText" text="White, S">
      <formula>NOT(ISERROR(SEARCH("White, S",I140)))</formula>
    </cfRule>
    <cfRule type="containsText" dxfId="15503" priority="784" operator="containsText" text="Turner">
      <formula>NOT(ISERROR(SEARCH("Turner",I140)))</formula>
    </cfRule>
    <cfRule type="containsText" dxfId="15502" priority="785" operator="containsText" text="Warner">
      <formula>NOT(ISERROR(SEARCH("Warner",I140)))</formula>
    </cfRule>
    <cfRule type="containsText" dxfId="15501" priority="786" operator="containsText" text="Newman">
      <formula>NOT(ISERROR(SEARCH("Newman",I140)))</formula>
    </cfRule>
    <cfRule type="containsText" dxfId="15500" priority="787" operator="containsText" text="Fitzpatrick">
      <formula>NOT(ISERROR(SEARCH("Fitzpatrick",I140)))</formula>
    </cfRule>
    <cfRule type="containsText" dxfId="15499" priority="788" operator="containsText" text="Siu">
      <formula>NOT(ISERROR(SEARCH("Siu",I140)))</formula>
    </cfRule>
    <cfRule type="containsText" dxfId="15498" priority="789" operator="containsText" text="Bunting">
      <formula>NOT(ISERROR(SEARCH("Bunting",I140)))</formula>
    </cfRule>
    <cfRule type="containsText" dxfId="15497" priority="790" operator="containsText" text="Anderson">
      <formula>NOT(ISERROR(SEARCH("Anderson",I140)))</formula>
    </cfRule>
  </conditionalFormatting>
  <conditionalFormatting sqref="I140:K144">
    <cfRule type="containsText" dxfId="15496" priority="741" operator="containsText" text="Smith, R">
      <formula>NOT(ISERROR(SEARCH("Smith, R",I140)))</formula>
    </cfRule>
    <cfRule type="containsText" dxfId="15495" priority="742" operator="containsText" text="Schneider">
      <formula>NOT(ISERROR(SEARCH("Schneider",I140)))</formula>
    </cfRule>
    <cfRule type="containsText" dxfId="15494" priority="743" operator="containsText" text="Gupta">
      <formula>NOT(ISERROR(SEARCH("Gupta",I140)))</formula>
    </cfRule>
    <cfRule type="containsText" dxfId="15493" priority="744" operator="containsText" text="Mayberry">
      <formula>NOT(ISERROR(SEARCH("Mayberry",I140)))</formula>
    </cfRule>
    <cfRule type="containsText" dxfId="15492" priority="745" operator="containsText" text="Zado">
      <formula>NOT(ISERROR(SEARCH("Zado",I140)))</formula>
    </cfRule>
    <cfRule type="containsText" dxfId="15491" priority="746" operator="containsText" text="Osinski">
      <formula>NOT(ISERROR(SEARCH("Osinski",I140)))</formula>
    </cfRule>
    <cfRule type="containsText" dxfId="15490" priority="747" operator="containsText" text="McKone">
      <formula>NOT(ISERROR(SEARCH("McKone",I140)))</formula>
    </cfRule>
    <cfRule type="containsText" dxfId="15489" priority="748" operator="containsText" text="McCarthy">
      <formula>NOT(ISERROR(SEARCH("McCarthy",I140)))</formula>
    </cfRule>
    <cfRule type="containsText" dxfId="15488" priority="749" operator="containsText" text="Martin, B">
      <formula>NOT(ISERROR(SEARCH("Martin, B",I140)))</formula>
    </cfRule>
    <cfRule type="containsText" dxfId="15487" priority="750" operator="containsText" text="Kauffman">
      <formula>NOT(ISERROR(SEARCH("Kauffman",I140)))</formula>
    </cfRule>
    <cfRule type="containsText" dxfId="15486" priority="751" operator="containsText" text="Kaiser">
      <formula>NOT(ISERROR(SEARCH("Kaiser",I140)))</formula>
    </cfRule>
    <cfRule type="containsText" dxfId="15485" priority="752" operator="containsText" text="Hulse">
      <formula>NOT(ISERROR(SEARCH("Hulse",I140)))</formula>
    </cfRule>
    <cfRule type="containsText" dxfId="15484" priority="753" operator="containsText" text="Horvath">
      <formula>NOT(ISERROR(SEARCH("Horvath",I140)))</formula>
    </cfRule>
    <cfRule type="containsText" dxfId="15483" priority="754" operator="containsText" text="Hoelter">
      <formula>NOT(ISERROR(SEARCH("Hoelter",I140)))</formula>
    </cfRule>
    <cfRule type="containsText" dxfId="15482" priority="755" operator="containsText" text="Harlow">
      <formula>NOT(ISERROR(SEARCH("Harlow",I140)))</formula>
    </cfRule>
    <cfRule type="containsText" dxfId="15481" priority="756" operator="containsText" text="Fishman">
      <formula>NOT(ISERROR(SEARCH("Fishman",I140)))</formula>
    </cfRule>
    <cfRule type="containsText" dxfId="15480" priority="757" operator="containsText" text="Dejmek">
      <formula>NOT(ISERROR(SEARCH("Dejmek",I140)))</formula>
    </cfRule>
    <cfRule type="containsText" dxfId="15479" priority="758" operator="containsText" text="Clements">
      <formula>NOT(ISERROR(SEARCH("Clements",I140)))</formula>
    </cfRule>
    <cfRule type="containsText" dxfId="15478" priority="759" operator="containsText" text="Busch">
      <formula>NOT(ISERROR(SEARCH("Busch",I140)))</formula>
    </cfRule>
    <cfRule type="containsText" dxfId="15477" priority="760" operator="containsText" text="Bunting">
      <formula>NOT(ISERROR(SEARCH("Bunting",I140)))</formula>
    </cfRule>
    <cfRule type="containsText" dxfId="15476" priority="761" operator="containsText" text="Boudreau">
      <formula>NOT(ISERROR(SEARCH("Boudreau",I140)))</formula>
    </cfRule>
    <cfRule type="containsText" dxfId="15475" priority="762" operator="containsText" text="Boucher">
      <formula>NOT(ISERROR(SEARCH("Boucher",I140)))</formula>
    </cfRule>
    <cfRule type="containsText" dxfId="15474" priority="763" operator="containsText" text="Anderson">
      <formula>NOT(ISERROR(SEARCH("Anderson",I140)))</formula>
    </cfRule>
  </conditionalFormatting>
  <conditionalFormatting sqref="I140:K144">
    <cfRule type="containsText" dxfId="15473" priority="727" operator="containsText" text="Majors">
      <formula>NOT(ISERROR(SEARCH("Majors",I140)))</formula>
    </cfRule>
    <cfRule type="containsText" dxfId="15472" priority="728" operator="containsText" text="Stephens, J">
      <formula>NOT(ISERROR(SEARCH("Stephens, J",I140)))</formula>
    </cfRule>
    <cfRule type="containsText" dxfId="15471" priority="729" operator="containsText" text="Scanlon">
      <formula>NOT(ISERROR(SEARCH("Scanlon",I140)))</formula>
    </cfRule>
    <cfRule type="containsText" dxfId="15470" priority="730" operator="containsText" text="Quinn">
      <formula>NOT(ISERROR(SEARCH("Quinn",I140)))</formula>
    </cfRule>
    <cfRule type="containsText" dxfId="15469" priority="731" operator="containsText" text="Ippolito">
      <formula>NOT(ISERROR(SEARCH("Ippolito",I140)))</formula>
    </cfRule>
    <cfRule type="containsText" dxfId="15468" priority="732" operator="containsText" text="Hoskins">
      <formula>NOT(ISERROR(SEARCH("Hoskins",I140)))</formula>
    </cfRule>
    <cfRule type="containsText" dxfId="15467" priority="733" operator="containsText" text="Greenhut">
      <formula>NOT(ISERROR(SEARCH("Greenhut",I140)))</formula>
    </cfRule>
    <cfRule type="containsText" dxfId="15466" priority="734" operator="containsText" text="Defranco">
      <formula>NOT(ISERROR(SEARCH("Defranco",I140)))</formula>
    </cfRule>
    <cfRule type="containsText" dxfId="15465" priority="735" operator="containsText" text="Chung, M">
      <formula>NOT(ISERROR(SEARCH("Chung, M",I140)))</formula>
    </cfRule>
    <cfRule type="containsText" dxfId="15464" priority="736" operator="containsText" text="Calve">
      <formula>NOT(ISERROR(SEARCH("Calve",I140)))</formula>
    </cfRule>
    <cfRule type="containsText" dxfId="15463" priority="737" operator="containsText" text="Braden">
      <formula>NOT(ISERROR(SEARCH("Braden",I140)))</formula>
    </cfRule>
    <cfRule type="containsText" dxfId="15462" priority="738" operator="containsText" text="Fenick">
      <formula>NOT(ISERROR(SEARCH("Fenick",I140)))</formula>
    </cfRule>
    <cfRule type="containsText" dxfId="15461" priority="739" operator="containsText" text="Cotta">
      <formula>NOT(ISERROR(SEARCH("Cotta",I140)))</formula>
    </cfRule>
    <cfRule type="containsText" dxfId="15460" priority="740" operator="containsText" text="Capp">
      <formula>NOT(ISERROR(SEARCH("Capp",I140)))</formula>
    </cfRule>
  </conditionalFormatting>
  <conditionalFormatting sqref="K140:K144">
    <cfRule type="containsText" dxfId="15459" priority="726" operator="containsText" text="McMillin">
      <formula>NOT(ISERROR(SEARCH("McMillin",#REF!)))</formula>
    </cfRule>
  </conditionalFormatting>
  <conditionalFormatting sqref="I140:K144">
    <cfRule type="containsText" dxfId="15458" priority="713" operator="containsText" text="McMillin">
      <formula>NOT(ISERROR(SEARCH("McMillin",I140)))</formula>
    </cfRule>
    <cfRule type="containsText" dxfId="15457" priority="714" operator="containsText" text="Begley">
      <formula>NOT(ISERROR(SEARCH("Begley",I140)))</formula>
    </cfRule>
    <cfRule type="containsText" dxfId="15456" priority="715" operator="containsText" text="Pinkerton">
      <formula>NOT(ISERROR(SEARCH("Pinkerton",I140)))</formula>
    </cfRule>
    <cfRule type="containsText" dxfId="15455" priority="716" operator="containsText" text="Trock">
      <formula>NOT(ISERROR(SEARCH("Trock",I140)))</formula>
    </cfRule>
    <cfRule type="containsText" dxfId="15454" priority="717" operator="containsText" text="Bennett">
      <formula>NOT(ISERROR(SEARCH("Bennett",I140)))</formula>
    </cfRule>
    <cfRule type="containsText" dxfId="15453" priority="718" operator="containsText" text="Range">
      <formula>NOT(ISERROR(SEARCH("Range",I140)))</formula>
    </cfRule>
    <cfRule type="containsText" dxfId="15452" priority="719" operator="containsText" text="Franklin, B">
      <formula>NOT(ISERROR(SEARCH("Franklin, B",I140)))</formula>
    </cfRule>
    <cfRule type="containsText" dxfId="15451" priority="721" operator="containsText" text="Cotta">
      <formula>NOT(ISERROR(SEARCH("Cotta",I140)))</formula>
    </cfRule>
    <cfRule type="containsText" dxfId="15450" priority="722" operator="containsText" text="Warner">
      <formula>NOT(ISERROR(SEARCH("Warner",I140)))</formula>
    </cfRule>
    <cfRule type="containsText" dxfId="15449" priority="723" operator="containsText" text="Siu">
      <formula>NOT(ISERROR(SEARCH("Siu",I140)))</formula>
    </cfRule>
    <cfRule type="containsText" dxfId="15448" priority="724" operator="containsText" text="Arpin">
      <formula>NOT(ISERROR(SEARCH("Arpin",I140)))</formula>
    </cfRule>
    <cfRule type="containsText" dxfId="15447" priority="725" operator="containsText" text="Bayat">
      <formula>NOT(ISERROR(SEARCH("Bayat",I140)))</formula>
    </cfRule>
  </conditionalFormatting>
  <conditionalFormatting sqref="I140:K144">
    <cfRule type="containsText" dxfId="15446" priority="703" operator="containsText" text="Browne, L">
      <formula>NOT(ISERROR(SEARCH("Browne, L",I140)))</formula>
    </cfRule>
    <cfRule type="containsText" dxfId="15445" priority="704" operator="containsText" text="Engle">
      <formula>NOT(ISERROR(SEARCH("Engle",I140)))</formula>
    </cfRule>
    <cfRule type="containsText" dxfId="15444" priority="705" operator="containsText" text="Beamer">
      <formula>NOT(ISERROR(SEARCH("Beamer",I140)))</formula>
    </cfRule>
    <cfRule type="containsText" dxfId="15443" priority="706" operator="containsText" text="Derrick">
      <formula>NOT(ISERROR(SEARCH("Derrick",I140)))</formula>
    </cfRule>
    <cfRule type="containsText" dxfId="15442" priority="707" operator="containsText" text="Pyonin">
      <formula>NOT(ISERROR(SEARCH("Pyonin",I140)))</formula>
    </cfRule>
    <cfRule type="containsText" dxfId="15441" priority="708" operator="containsText" text="Haapala">
      <formula>NOT(ISERROR(SEARCH("Haapala",I140)))</formula>
    </cfRule>
    <cfRule type="containsText" dxfId="15440" priority="709" operator="containsText" text="Hamann">
      <formula>NOT(ISERROR(SEARCH("Hamann",I140)))</formula>
    </cfRule>
    <cfRule type="containsText" dxfId="15439" priority="710" operator="containsText" text="Hoelter">
      <formula>NOT(ISERROR(SEARCH("Hoelter",I140)))</formula>
    </cfRule>
    <cfRule type="containsText" dxfId="15438" priority="711" operator="containsText" text="Craig">
      <formula>NOT(ISERROR(SEARCH("Craig",I140)))</formula>
    </cfRule>
    <cfRule type="containsText" dxfId="15437" priority="712" operator="containsText" text="Schneider">
      <formula>NOT(ISERROR(SEARCH("Schneider",I140)))</formula>
    </cfRule>
    <cfRule type="containsText" dxfId="15436" priority="791" operator="containsText" text="Chang, T">
      <formula>NOT(ISERROR(SEARCH("Chang, T",I140)))</formula>
    </cfRule>
    <cfRule type="containsText" dxfId="15435" priority="792" operator="containsText" text="Beamer">
      <formula>NOT(ISERROR(SEARCH("Beamer",#REF!)))</formula>
    </cfRule>
    <cfRule type="containsText" dxfId="15434" priority="793" operator="containsText" text="Jivani">
      <formula>NOT(ISERROR(SEARCH("Jivani",I140)))</formula>
    </cfRule>
    <cfRule type="containsText" dxfId="15433" priority="794" operator="containsText" text="Dennett">
      <formula>NOT(ISERROR(SEARCH("Dennett",I140)))</formula>
    </cfRule>
    <cfRule type="containsText" dxfId="15432" priority="795" operator="containsText" text="Howard">
      <formula>NOT(ISERROR(SEARCH("Howard",I140)))</formula>
    </cfRule>
  </conditionalFormatting>
  <conditionalFormatting sqref="I140:K144">
    <cfRule type="containsText" dxfId="15431" priority="678" operator="containsText" text="Szpondowski">
      <formula>NOT(ISERROR(SEARCH("Szpondowski",I140)))</formula>
    </cfRule>
    <cfRule type="containsText" dxfId="15430" priority="682" operator="containsText" text="Prats">
      <formula>NOT(ISERROR(SEARCH("Prats",I140)))</formula>
    </cfRule>
    <cfRule type="containsText" dxfId="15429" priority="720" operator="containsText" text="Ogden">
      <formula>NOT(ISERROR(SEARCH("Ogden",I140)))</formula>
    </cfRule>
    <cfRule type="containsText" dxfId="15428" priority="780" operator="containsText" text="Wieker">
      <formula>NOT(ISERROR(SEARCH("Wieker",I140)))</formula>
    </cfRule>
  </conditionalFormatting>
  <conditionalFormatting sqref="I37:K37">
    <cfRule type="containsText" dxfId="15427" priority="561" operator="containsText" text="Meyers">
      <formula>NOT(ISERROR(SEARCH("Meyers",I37)))</formula>
    </cfRule>
    <cfRule type="containsText" dxfId="15426" priority="562" operator="containsText" text="Heaney">
      <formula>NOT(ISERROR(SEARCH("Heaney",I37)))</formula>
    </cfRule>
    <cfRule type="containsText" dxfId="15425" priority="563" operator="containsText" text="Chen, E">
      <formula>NOT(ISERROR(SEARCH("Chen, E",I37)))</formula>
    </cfRule>
    <cfRule type="containsText" dxfId="15424" priority="565" operator="containsText" text="Hamann">
      <formula>NOT(ISERROR(SEARCH("Hamann",I37)))</formula>
    </cfRule>
    <cfRule type="containsText" dxfId="15423" priority="566" operator="containsText" text="Cotta">
      <formula>NOT(ISERROR(SEARCH("Cotta",I37)))</formula>
    </cfRule>
    <cfRule type="containsText" dxfId="15422" priority="567" operator="containsText" text="Siu">
      <formula>NOT(ISERROR(SEARCH("Siu",I37)))</formula>
    </cfRule>
  </conditionalFormatting>
  <conditionalFormatting sqref="I37:K37">
    <cfRule type="containsText" dxfId="15421" priority="568" operator="containsText" text="MacDonald">
      <formula>NOT(ISERROR(SEARCH("MacDonald",I37)))</formula>
    </cfRule>
    <cfRule type="containsText" dxfId="15420" priority="569" operator="containsText" text="Moore, A">
      <formula>NOT(ISERROR(SEARCH("Moore, A",I37)))</formula>
    </cfRule>
    <cfRule type="containsText" dxfId="15419" priority="570" operator="containsText" text="McGraw">
      <formula>NOT(ISERROR(SEARCH("McGraw",I37)))</formula>
    </cfRule>
    <cfRule type="containsText" dxfId="15418" priority="571" operator="containsText" text="Silverman, R">
      <formula>NOT(ISERROR(SEARCH("Silverman, R",I37)))</formula>
    </cfRule>
    <cfRule type="containsText" dxfId="15417" priority="572" operator="containsText" text="Squire">
      <formula>NOT(ISERROR(SEARCH("Squire",I37)))</formula>
    </cfRule>
    <cfRule type="containsText" dxfId="15416" priority="573" operator="containsText" text="Beamer">
      <formula>NOT(ISERROR(SEARCH("Beamer",I37)))</formula>
    </cfRule>
    <cfRule type="containsText" dxfId="15415" priority="574" operator="containsText" text="Pinkerton">
      <formula>NOT(ISERROR(SEARCH("Pinkerton",I37)))</formula>
    </cfRule>
    <cfRule type="containsText" dxfId="15414" priority="575" operator="containsText" text="Murphy, C">
      <formula>NOT(ISERROR(SEARCH("Murphy, C",I37)))</formula>
    </cfRule>
    <cfRule type="containsText" dxfId="15413" priority="576" operator="containsText" text="Stephens, D">
      <formula>NOT(ISERROR(SEARCH("Stephens, D",I37)))</formula>
    </cfRule>
    <cfRule type="containsText" dxfId="15412" priority="577" operator="containsText" text="Silverman, C">
      <formula>NOT(ISERROR(SEARCH("Silverman, C",I37)))</formula>
    </cfRule>
    <cfRule type="containsText" dxfId="15411" priority="578" operator="containsText" text="Saadat">
      <formula>NOT(ISERROR(SEARCH("Saadat",I37)))</formula>
    </cfRule>
    <cfRule type="containsText" dxfId="15410" priority="579" operator="containsText" text="Praiss">
      <formula>NOT(ISERROR(SEARCH("Praiss",I37)))</formula>
    </cfRule>
    <cfRule type="containsText" dxfId="15409" priority="580" operator="containsText" text="Dejmek">
      <formula>NOT(ISERROR(SEARCH("Dejmek",I37)))</formula>
    </cfRule>
    <cfRule type="containsText" dxfId="15408" priority="581" operator="containsText" text="Busch">
      <formula>NOT(ISERROR(SEARCH("Busch",I37)))</formula>
    </cfRule>
    <cfRule type="containsText" dxfId="15407" priority="582" operator="containsText" text="Bayat">
      <formula>NOT(ISERROR(SEARCH("Bayat",I37)))</formula>
    </cfRule>
    <cfRule type="containsText" dxfId="15406" priority="583" operator="containsText" text="Smith, R">
      <formula>NOT(ISERROR(SEARCH("Smith, R",I37)))</formula>
    </cfRule>
    <cfRule type="containsText" dxfId="15405" priority="584" operator="containsText" text="Schneider">
      <formula>NOT(ISERROR(SEARCH("Schneider",I37)))</formula>
    </cfRule>
  </conditionalFormatting>
  <conditionalFormatting sqref="I37:K37">
    <cfRule type="containsText" dxfId="15404" priority="646" operator="containsText" text="Korniczky">
      <formula>NOT(ISERROR(SEARCH("Korniczky",I37)))</formula>
    </cfRule>
    <cfRule type="containsText" dxfId="15403" priority="647" operator="containsText" text="Dougal">
      <formula>NOT(ISERROR(SEARCH("Dougal",I37)))</formula>
    </cfRule>
    <cfRule type="containsText" dxfId="15402" priority="648" operator="containsText" text="Grimes">
      <formula>NOT(ISERROR(SEARCH("Grimes",I37)))</formula>
    </cfRule>
    <cfRule type="containsText" dxfId="15401" priority="649" operator="containsText" text="Chang, T">
      <formula>NOT(ISERROR(SEARCH("Chang, T",I37)))</formula>
    </cfRule>
    <cfRule type="containsText" dxfId="15400" priority="650" operator="containsText" text="Woods">
      <formula>NOT(ISERROR(SEARCH("Woods",I37)))</formula>
    </cfRule>
    <cfRule type="containsText" dxfId="15399" priority="651" operator="containsText" text="Ankenbrand">
      <formula>NOT(ISERROR(SEARCH("Ankenbrand",I37)))</formula>
    </cfRule>
    <cfRule type="containsText" dxfId="15398" priority="652" operator="containsText" text="Kaiser">
      <formula>NOT(ISERROR(SEARCH("Kaiser",I37)))</formula>
    </cfRule>
    <cfRule type="containsText" dxfId="15397" priority="653" operator="containsText" text="Goodson">
      <formula>NOT(ISERROR(SEARCH("Goodson",I37)))</formula>
    </cfRule>
    <cfRule type="containsText" dxfId="15396" priority="654" operator="containsText" text="Plenzler">
      <formula>NOT(ISERROR(SEARCH("Plenzler",I37)))</formula>
    </cfRule>
    <cfRule type="containsText" dxfId="15395" priority="655" operator="containsText" text="Moore, S">
      <formula>NOT(ISERROR(SEARCH("Moore, S",I37)))</formula>
    </cfRule>
    <cfRule type="containsText" dxfId="15394" priority="656" operator="containsText" text="Kalan">
      <formula>NOT(ISERROR(SEARCH("Kalan",I37)))</formula>
    </cfRule>
    <cfRule type="containsText" dxfId="15393" priority="657" operator="containsText" text="Guijt">
      <formula>NOT(ISERROR(SEARCH("Guijt",I37)))</formula>
    </cfRule>
    <cfRule type="containsText" dxfId="15392" priority="658" operator="containsText" text="Galligan">
      <formula>NOT(ISERROR(SEARCH("Galligan",I37)))</formula>
    </cfRule>
    <cfRule type="containsText" dxfId="15391" priority="659" operator="containsText" text="Daniels">
      <formula>NOT(ISERROR(SEARCH("Daniels",I37)))</formula>
    </cfRule>
    <cfRule type="containsText" dxfId="15390" priority="660" operator="containsText" text="Curcuri">
      <formula>NOT(ISERROR(SEARCH("Curcuri",I37)))</formula>
    </cfRule>
    <cfRule type="containsText" dxfId="15389" priority="661" operator="containsText" text="Branch">
      <formula>NOT(ISERROR(SEARCH("Branch",I37)))</formula>
    </cfRule>
    <cfRule type="containsText" dxfId="15388" priority="663" operator="containsText" text="Jivani">
      <formula>NOT(ISERROR(SEARCH("Jivani",I37)))</formula>
    </cfRule>
    <cfRule type="containsText" dxfId="15387" priority="664" operator="containsText" text="Martin, B">
      <formula>NOT(ISERROR(SEARCH("Martin, B",I37)))</formula>
    </cfRule>
    <cfRule type="containsText" dxfId="15386" priority="665" operator="containsText" text="White, S">
      <formula>NOT(ISERROR(SEARCH("White, S",I37)))</formula>
    </cfRule>
    <cfRule type="containsText" dxfId="15385" priority="666" operator="containsText" text="Turner">
      <formula>NOT(ISERROR(SEARCH("Turner",I37)))</formula>
    </cfRule>
    <cfRule type="containsText" dxfId="15384" priority="667" operator="containsText" text="Warner">
      <formula>NOT(ISERROR(SEARCH("Warner",I37)))</formula>
    </cfRule>
    <cfRule type="containsText" dxfId="15383" priority="668" operator="containsText" text="Newman">
      <formula>NOT(ISERROR(SEARCH("Newman",I37)))</formula>
    </cfRule>
    <cfRule type="containsText" dxfId="15382" priority="669" operator="containsText" text="Fitzpatrick">
      <formula>NOT(ISERROR(SEARCH("Fitzpatrick",I37)))</formula>
    </cfRule>
    <cfRule type="containsText" dxfId="15381" priority="670" operator="containsText" text="Siu">
      <formula>NOT(ISERROR(SEARCH("Siu",I37)))</formula>
    </cfRule>
    <cfRule type="containsText" dxfId="15380" priority="671" operator="containsText" text="Bunting">
      <formula>NOT(ISERROR(SEARCH("Bunting",I37)))</formula>
    </cfRule>
    <cfRule type="containsText" dxfId="15379" priority="672" operator="containsText" text="Anderson">
      <formula>NOT(ISERROR(SEARCH("Anderson",I37)))</formula>
    </cfRule>
  </conditionalFormatting>
  <conditionalFormatting sqref="I37:K37">
    <cfRule type="containsText" dxfId="15378" priority="623" operator="containsText" text="Smith, R">
      <formula>NOT(ISERROR(SEARCH("Smith, R",I37)))</formula>
    </cfRule>
    <cfRule type="containsText" dxfId="15377" priority="624" operator="containsText" text="Schneider">
      <formula>NOT(ISERROR(SEARCH("Schneider",I37)))</formula>
    </cfRule>
    <cfRule type="containsText" dxfId="15376" priority="625" operator="containsText" text="Gupta">
      <formula>NOT(ISERROR(SEARCH("Gupta",I37)))</formula>
    </cfRule>
    <cfRule type="containsText" dxfId="15375" priority="626" operator="containsText" text="Mayberry">
      <formula>NOT(ISERROR(SEARCH("Mayberry",I37)))</formula>
    </cfRule>
    <cfRule type="containsText" dxfId="15374" priority="627" operator="containsText" text="Zado">
      <formula>NOT(ISERROR(SEARCH("Zado",I37)))</formula>
    </cfRule>
    <cfRule type="containsText" dxfId="15373" priority="628" operator="containsText" text="Osinski">
      <formula>NOT(ISERROR(SEARCH("Osinski",I37)))</formula>
    </cfRule>
    <cfRule type="containsText" dxfId="15372" priority="629" operator="containsText" text="McKone">
      <formula>NOT(ISERROR(SEARCH("McKone",I37)))</formula>
    </cfRule>
    <cfRule type="containsText" dxfId="15371" priority="630" operator="containsText" text="McCarthy">
      <formula>NOT(ISERROR(SEARCH("McCarthy",I37)))</formula>
    </cfRule>
    <cfRule type="containsText" dxfId="15370" priority="631" operator="containsText" text="Martin, B">
      <formula>NOT(ISERROR(SEARCH("Martin, B",I37)))</formula>
    </cfRule>
    <cfRule type="containsText" dxfId="15369" priority="632" operator="containsText" text="Kauffman">
      <formula>NOT(ISERROR(SEARCH("Kauffman",I37)))</formula>
    </cfRule>
    <cfRule type="containsText" dxfId="15368" priority="633" operator="containsText" text="Kaiser">
      <formula>NOT(ISERROR(SEARCH("Kaiser",I37)))</formula>
    </cfRule>
    <cfRule type="containsText" dxfId="15367" priority="634" operator="containsText" text="Hulse">
      <formula>NOT(ISERROR(SEARCH("Hulse",I37)))</formula>
    </cfRule>
    <cfRule type="containsText" dxfId="15366" priority="635" operator="containsText" text="Horvath">
      <formula>NOT(ISERROR(SEARCH("Horvath",I37)))</formula>
    </cfRule>
    <cfRule type="containsText" dxfId="15365" priority="636" operator="containsText" text="Hoelter">
      <formula>NOT(ISERROR(SEARCH("Hoelter",I37)))</formula>
    </cfRule>
    <cfRule type="containsText" dxfId="15364" priority="637" operator="containsText" text="Harlow">
      <formula>NOT(ISERROR(SEARCH("Harlow",I37)))</formula>
    </cfRule>
    <cfRule type="containsText" dxfId="15363" priority="638" operator="containsText" text="Fishman">
      <formula>NOT(ISERROR(SEARCH("Fishman",I37)))</formula>
    </cfRule>
    <cfRule type="containsText" dxfId="15362" priority="639" operator="containsText" text="Dejmek">
      <formula>NOT(ISERROR(SEARCH("Dejmek",I37)))</formula>
    </cfRule>
    <cfRule type="containsText" dxfId="15361" priority="640" operator="containsText" text="Clements">
      <formula>NOT(ISERROR(SEARCH("Clements",I37)))</formula>
    </cfRule>
    <cfRule type="containsText" dxfId="15360" priority="641" operator="containsText" text="Busch">
      <formula>NOT(ISERROR(SEARCH("Busch",I37)))</formula>
    </cfRule>
    <cfRule type="containsText" dxfId="15359" priority="642" operator="containsText" text="Bunting">
      <formula>NOT(ISERROR(SEARCH("Bunting",I37)))</formula>
    </cfRule>
    <cfRule type="containsText" dxfId="15358" priority="643" operator="containsText" text="Boudreau">
      <formula>NOT(ISERROR(SEARCH("Boudreau",I37)))</formula>
    </cfRule>
    <cfRule type="containsText" dxfId="15357" priority="644" operator="containsText" text="Boucher">
      <formula>NOT(ISERROR(SEARCH("Boucher",I37)))</formula>
    </cfRule>
    <cfRule type="containsText" dxfId="15356" priority="645" operator="containsText" text="Anderson">
      <formula>NOT(ISERROR(SEARCH("Anderson",I37)))</formula>
    </cfRule>
  </conditionalFormatting>
  <conditionalFormatting sqref="I37:K37">
    <cfRule type="containsText" dxfId="15355" priority="609" operator="containsText" text="Majors">
      <formula>NOT(ISERROR(SEARCH("Majors",I37)))</formula>
    </cfRule>
    <cfRule type="containsText" dxfId="15354" priority="610" operator="containsText" text="Stephens, J">
      <formula>NOT(ISERROR(SEARCH("Stephens, J",I37)))</formula>
    </cfRule>
    <cfRule type="containsText" dxfId="15353" priority="611" operator="containsText" text="Scanlon">
      <formula>NOT(ISERROR(SEARCH("Scanlon",I37)))</formula>
    </cfRule>
    <cfRule type="containsText" dxfId="15352" priority="612" operator="containsText" text="Quinn">
      <formula>NOT(ISERROR(SEARCH("Quinn",I37)))</formula>
    </cfRule>
    <cfRule type="containsText" dxfId="15351" priority="613" operator="containsText" text="Ippolito">
      <formula>NOT(ISERROR(SEARCH("Ippolito",I37)))</formula>
    </cfRule>
    <cfRule type="containsText" dxfId="15350" priority="614" operator="containsText" text="Hoskins">
      <formula>NOT(ISERROR(SEARCH("Hoskins",I37)))</formula>
    </cfRule>
    <cfRule type="containsText" dxfId="15349" priority="615" operator="containsText" text="Greenhut">
      <formula>NOT(ISERROR(SEARCH("Greenhut",I37)))</formula>
    </cfRule>
    <cfRule type="containsText" dxfId="15348" priority="616" operator="containsText" text="Defranco">
      <formula>NOT(ISERROR(SEARCH("Defranco",I37)))</formula>
    </cfRule>
    <cfRule type="containsText" dxfId="15347" priority="617" operator="containsText" text="Chung, M">
      <formula>NOT(ISERROR(SEARCH("Chung, M",I37)))</formula>
    </cfRule>
    <cfRule type="containsText" dxfId="15346" priority="618" operator="containsText" text="Calve">
      <formula>NOT(ISERROR(SEARCH("Calve",I37)))</formula>
    </cfRule>
    <cfRule type="containsText" dxfId="15345" priority="619" operator="containsText" text="Braden">
      <formula>NOT(ISERROR(SEARCH("Braden",I37)))</formula>
    </cfRule>
    <cfRule type="containsText" dxfId="15344" priority="620" operator="containsText" text="Fenick">
      <formula>NOT(ISERROR(SEARCH("Fenick",I37)))</formula>
    </cfRule>
    <cfRule type="containsText" dxfId="15343" priority="621" operator="containsText" text="Cotta">
      <formula>NOT(ISERROR(SEARCH("Cotta",I37)))</formula>
    </cfRule>
    <cfRule type="containsText" dxfId="15342" priority="622" operator="containsText" text="Capp">
      <formula>NOT(ISERROR(SEARCH("Capp",I37)))</formula>
    </cfRule>
  </conditionalFormatting>
  <conditionalFormatting sqref="K37">
    <cfRule type="containsText" dxfId="15341" priority="608" operator="containsText" text="McMillin">
      <formula>NOT(ISERROR(SEARCH("McMillin",#REF!)))</formula>
    </cfRule>
  </conditionalFormatting>
  <conditionalFormatting sqref="I37:K37">
    <cfRule type="containsText" dxfId="15340" priority="595" operator="containsText" text="McMillin">
      <formula>NOT(ISERROR(SEARCH("McMillin",I37)))</formula>
    </cfRule>
    <cfRule type="containsText" dxfId="15339" priority="596" operator="containsText" text="Begley">
      <formula>NOT(ISERROR(SEARCH("Begley",I37)))</formula>
    </cfRule>
    <cfRule type="containsText" dxfId="15338" priority="597" operator="containsText" text="Pinkerton">
      <formula>NOT(ISERROR(SEARCH("Pinkerton",I37)))</formula>
    </cfRule>
    <cfRule type="containsText" dxfId="15337" priority="598" operator="containsText" text="Trock">
      <formula>NOT(ISERROR(SEARCH("Trock",I37)))</formula>
    </cfRule>
    <cfRule type="containsText" dxfId="15336" priority="599" operator="containsText" text="Bennett">
      <formula>NOT(ISERROR(SEARCH("Bennett",I37)))</formula>
    </cfRule>
    <cfRule type="containsText" dxfId="15335" priority="600" operator="containsText" text="Range">
      <formula>NOT(ISERROR(SEARCH("Range",I37)))</formula>
    </cfRule>
    <cfRule type="containsText" dxfId="15334" priority="601" operator="containsText" text="Franklin, B">
      <formula>NOT(ISERROR(SEARCH("Franklin, B",I37)))</formula>
    </cfRule>
    <cfRule type="containsText" dxfId="15333" priority="603" operator="containsText" text="Cotta">
      <formula>NOT(ISERROR(SEARCH("Cotta",I37)))</formula>
    </cfRule>
    <cfRule type="containsText" dxfId="15332" priority="604" operator="containsText" text="Warner">
      <formula>NOT(ISERROR(SEARCH("Warner",I37)))</formula>
    </cfRule>
    <cfRule type="containsText" dxfId="15331" priority="605" operator="containsText" text="Siu">
      <formula>NOT(ISERROR(SEARCH("Siu",I37)))</formula>
    </cfRule>
    <cfRule type="containsText" dxfId="15330" priority="606" operator="containsText" text="Arpin">
      <formula>NOT(ISERROR(SEARCH("Arpin",I37)))</formula>
    </cfRule>
    <cfRule type="containsText" dxfId="15329" priority="607" operator="containsText" text="Bayat">
      <formula>NOT(ISERROR(SEARCH("Bayat",I37)))</formula>
    </cfRule>
  </conditionalFormatting>
  <conditionalFormatting sqref="I37:K37">
    <cfRule type="containsText" dxfId="15328" priority="585" operator="containsText" text="Browne, L">
      <formula>NOT(ISERROR(SEARCH("Browne, L",I37)))</formula>
    </cfRule>
    <cfRule type="containsText" dxfId="15327" priority="586" operator="containsText" text="Engle">
      <formula>NOT(ISERROR(SEARCH("Engle",I37)))</formula>
    </cfRule>
    <cfRule type="containsText" dxfId="15326" priority="587" operator="containsText" text="Beamer">
      <formula>NOT(ISERROR(SEARCH("Beamer",I37)))</formula>
    </cfRule>
    <cfRule type="containsText" dxfId="15325" priority="588" operator="containsText" text="Derrick">
      <formula>NOT(ISERROR(SEARCH("Derrick",I37)))</formula>
    </cfRule>
    <cfRule type="containsText" dxfId="15324" priority="589" operator="containsText" text="Pyonin">
      <formula>NOT(ISERROR(SEARCH("Pyonin",I37)))</formula>
    </cfRule>
    <cfRule type="containsText" dxfId="15323" priority="590" operator="containsText" text="Haapala">
      <formula>NOT(ISERROR(SEARCH("Haapala",I37)))</formula>
    </cfRule>
    <cfRule type="containsText" dxfId="15322" priority="591" operator="containsText" text="Hamann">
      <formula>NOT(ISERROR(SEARCH("Hamann",I37)))</formula>
    </cfRule>
    <cfRule type="containsText" dxfId="15321" priority="592" operator="containsText" text="Hoelter">
      <formula>NOT(ISERROR(SEARCH("Hoelter",I37)))</formula>
    </cfRule>
    <cfRule type="containsText" dxfId="15320" priority="593" operator="containsText" text="Craig">
      <formula>NOT(ISERROR(SEARCH("Craig",I37)))</formula>
    </cfRule>
    <cfRule type="containsText" dxfId="15319" priority="594" operator="containsText" text="Schneider">
      <formula>NOT(ISERROR(SEARCH("Schneider",I37)))</formula>
    </cfRule>
    <cfRule type="containsText" dxfId="15318" priority="673" operator="containsText" text="Chang, T">
      <formula>NOT(ISERROR(SEARCH("Chang, T",I37)))</formula>
    </cfRule>
    <cfRule type="containsText" dxfId="15317" priority="674" operator="containsText" text="Beamer">
      <formula>NOT(ISERROR(SEARCH("Beamer",#REF!)))</formula>
    </cfRule>
    <cfRule type="containsText" dxfId="15316" priority="675" operator="containsText" text="Jivani">
      <formula>NOT(ISERROR(SEARCH("Jivani",I37)))</formula>
    </cfRule>
    <cfRule type="containsText" dxfId="15315" priority="676" operator="containsText" text="Dennett">
      <formula>NOT(ISERROR(SEARCH("Dennett",I37)))</formula>
    </cfRule>
    <cfRule type="containsText" dxfId="15314" priority="677" operator="containsText" text="Howard">
      <formula>NOT(ISERROR(SEARCH("Howard",I37)))</formula>
    </cfRule>
  </conditionalFormatting>
  <conditionalFormatting sqref="I37:K37">
    <cfRule type="containsText" dxfId="15313" priority="560" operator="containsText" text="Szpondowski">
      <formula>NOT(ISERROR(SEARCH("Szpondowski",I37)))</formula>
    </cfRule>
    <cfRule type="containsText" dxfId="15312" priority="564" operator="containsText" text="Prats">
      <formula>NOT(ISERROR(SEARCH("Prats",I37)))</formula>
    </cfRule>
    <cfRule type="containsText" dxfId="15311" priority="602" operator="containsText" text="Ogden">
      <formula>NOT(ISERROR(SEARCH("Ogden",I37)))</formula>
    </cfRule>
    <cfRule type="containsText" dxfId="15310" priority="662" operator="containsText" text="Wieker">
      <formula>NOT(ISERROR(SEARCH("Wieker",I37)))</formula>
    </cfRule>
  </conditionalFormatting>
  <conditionalFormatting sqref="I102:K102">
    <cfRule type="containsText" dxfId="15309" priority="512" operator="containsText" text="Mayberry">
      <formula>NOT(ISERROR(SEARCH("Mayberry",I102)))</formula>
    </cfRule>
    <cfRule type="containsText" dxfId="15308" priority="513" operator="containsText" text="Martin">
      <formula>NOT(ISERROR(SEARCH("Martin",I102)))</formula>
    </cfRule>
    <cfRule type="containsText" dxfId="15307" priority="514" operator="containsText" text="Anderson">
      <formula>NOT(ISERROR(SEARCH("Anderson",I102)))</formula>
    </cfRule>
    <cfRule type="containsText" dxfId="15306" priority="515" operator="containsText" text="Begley">
      <formula>NOT(ISERROR(SEARCH("Begley",I102)))</formula>
    </cfRule>
    <cfRule type="containsText" dxfId="15305" priority="516" operator="containsText" text="Fishman">
      <formula>NOT(ISERROR(SEARCH("Fishman",I102)))</formula>
    </cfRule>
    <cfRule type="containsText" dxfId="15304" priority="517" operator="containsText" text="Zado">
      <formula>NOT(ISERROR(SEARCH("Zado",I102)))</formula>
    </cfRule>
    <cfRule type="containsText" dxfId="15303" priority="518" operator="containsText" text="Plenzler">
      <formula>NOT(ISERROR(SEARCH("Plenzler",I102)))</formula>
    </cfRule>
    <cfRule type="containsText" dxfId="15302" priority="519" operator="containsText" text="McKone">
      <formula>NOT(ISERROR(SEARCH("McKone",I102)))</formula>
    </cfRule>
    <cfRule type="containsText" dxfId="15301" priority="520" operator="containsText" text="Jivani">
      <formula>NOT(ISERROR(SEARCH("Jivani",I102)))</formula>
    </cfRule>
    <cfRule type="containsText" dxfId="15300" priority="521" operator="containsText" text="Clements">
      <formula>NOT(ISERROR(SEARCH("Clements",I102)))</formula>
    </cfRule>
    <cfRule type="containsText" dxfId="15299" priority="522" operator="containsText" text="Goodson">
      <formula>NOT(ISERROR(SEARCH("Goodson",I102)))</formula>
    </cfRule>
    <cfRule type="containsText" dxfId="15298" priority="523" operator="containsText" text="Defranco">
      <formula>NOT(ISERROR(SEARCH("Defranco",I102)))</formula>
    </cfRule>
    <cfRule type="containsText" dxfId="15297" priority="524" operator="containsText" text="Chung, M">
      <formula>NOT(ISERROR(SEARCH("Chung, M",I102)))</formula>
    </cfRule>
    <cfRule type="containsText" dxfId="15296" priority="525" operator="containsText" text="Greenhut">
      <formula>NOT(ISERROR(SEARCH("Greenhut",I102)))</formula>
    </cfRule>
    <cfRule type="containsText" dxfId="15295" priority="526" operator="containsText" text="Haapala">
      <formula>NOT(ISERROR(SEARCH("Haapala",I102)))</formula>
    </cfRule>
    <cfRule type="containsText" dxfId="15294" priority="527" operator="containsText" text="Beamer">
      <formula>NOT(ISERROR(SEARCH("Beamer",I102)))</formula>
    </cfRule>
    <cfRule type="containsText" dxfId="15293" priority="528" operator="containsText" text="Saadat">
      <formula>NOT(ISERROR(SEARCH("Saadat",I102)))</formula>
    </cfRule>
    <cfRule type="containsText" dxfId="15292" priority="529" operator="containsText" text="Ankenbrand">
      <formula>NOT(ISERROR(SEARCH("Ankenbrand",I102)))</formula>
    </cfRule>
    <cfRule type="containsText" dxfId="15291" priority="530" operator="containsText" text="Barry">
      <formula>NOT(ISERROR(SEARCH("Barry",I102)))</formula>
    </cfRule>
    <cfRule type="containsText" dxfId="15290" priority="531" operator="containsText" text="Dejmek">
      <formula>NOT(ISERROR(SEARCH("Dejmek",I102)))</formula>
    </cfRule>
    <cfRule type="containsText" dxfId="15289" priority="532" operator="containsText" text="Busch">
      <formula>NOT(ISERROR(SEARCH("Busch",I102)))</formula>
    </cfRule>
    <cfRule type="containsText" dxfId="15288" priority="533" operator="containsText" text="Bennett">
      <formula>NOT(ISERROR(SEARCH("Bennett",I102)))</formula>
    </cfRule>
    <cfRule type="containsText" dxfId="15287" priority="534" operator="containsText" text="White, S">
      <formula>NOT(ISERROR(SEARCH("White, S",I102)))</formula>
    </cfRule>
    <cfRule type="containsText" dxfId="15286" priority="535" operator="containsText" text="Galligan">
      <formula>NOT(ISERROR(SEARCH("Galligan",I102)))</formula>
    </cfRule>
    <cfRule type="containsText" dxfId="15285" priority="536" operator="containsText" text="Hulse">
      <formula>NOT(ISERROR(SEARCH("Hulse",I102)))</formula>
    </cfRule>
    <cfRule type="containsText" dxfId="15284" priority="537" operator="containsText" text="Kinder, G">
      <formula>NOT(ISERROR(SEARCH("Kinder, G",I102)))</formula>
    </cfRule>
    <cfRule type="containsText" dxfId="15283" priority="538" operator="containsText" text="Bunting">
      <formula>NOT(ISERROR(SEARCH("Bunting",I102)))</formula>
    </cfRule>
    <cfRule type="containsText" dxfId="15282" priority="539" operator="containsText" text="Gupta">
      <formula>NOT(ISERROR(SEARCH("Gupta",I102)))</formula>
    </cfRule>
    <cfRule type="containsText" dxfId="15281" priority="540" operator="containsText" text="Korniczky">
      <formula>NOT(ISERROR(SEARCH("Korniczky",I102)))</formula>
    </cfRule>
    <cfRule type="containsText" dxfId="15280" priority="541" operator="containsText" text="Boudreau">
      <formula>NOT(ISERROR(SEARCH("Boudreau",I102)))</formula>
    </cfRule>
    <cfRule type="containsText" dxfId="15279" priority="542" operator="containsText" text="Boucher">
      <formula>NOT(ISERROR(SEARCH("Boucher",I102)))</formula>
    </cfRule>
    <cfRule type="containsText" dxfId="15278" priority="543" operator="containsText" text="Branch">
      <formula>NOT(ISERROR(SEARCH("Branch",I102)))</formula>
    </cfRule>
    <cfRule type="containsText" dxfId="15277" priority="544" operator="containsText" text="Fenick">
      <formula>NOT(ISERROR(SEARCH("Fenick",I102)))</formula>
    </cfRule>
    <cfRule type="containsText" dxfId="15276" priority="545" operator="containsText" text="Curcuri">
      <formula>NOT(ISERROR(SEARCH("Curcuri",I102)))</formula>
    </cfRule>
    <cfRule type="containsText" dxfId="15275" priority="546" operator="containsText" text="Kaiser, C">
      <formula>NOT(ISERROR(SEARCH("Kaiser, C",I102)))</formula>
    </cfRule>
    <cfRule type="containsText" dxfId="15274" priority="547" operator="containsText" text="Kalan">
      <formula>NOT(ISERROR(SEARCH("Kalan",I102)))</formula>
    </cfRule>
    <cfRule type="containsText" dxfId="15273" priority="548" operator="containsText" text="Laney">
      <formula>NOT(ISERROR(SEARCH("Laney",I102)))</formula>
    </cfRule>
    <cfRule type="containsText" dxfId="15272" priority="549" operator="containsText" text="Bayat">
      <formula>NOT(ISERROR(SEARCH("Bayat",I102)))</formula>
    </cfRule>
    <cfRule type="containsText" dxfId="15271" priority="550" operator="containsText" text="Hoskins">
      <formula>NOT(ISERROR(SEARCH("Hoskins",I102)))</formula>
    </cfRule>
    <cfRule type="containsText" dxfId="15270" priority="551" operator="containsText" text="Franklin, B">
      <formula>NOT(ISERROR(SEARCH("Franklin, B",I102)))</formula>
    </cfRule>
    <cfRule type="containsText" dxfId="15269" priority="552" operator="containsText" text="Murphy, C">
      <formula>NOT(ISERROR(SEARCH("Murphy, C",I102)))</formula>
    </cfRule>
    <cfRule type="containsText" dxfId="15268" priority="553" operator="containsText" text="Kauffman">
      <formula>NOT(ISERROR(SEARCH("Kauffman",I102)))</formula>
    </cfRule>
    <cfRule type="containsText" dxfId="15267" priority="554" operator="containsText" text="Smith, R">
      <formula>NOT(ISERROR(SEARCH("Smith, R",I102)))</formula>
    </cfRule>
    <cfRule type="containsText" dxfId="15266" priority="555" operator="containsText" text="Braden">
      <formula>NOT(ISERROR(SEARCH("Braden",I102)))</formula>
    </cfRule>
    <cfRule type="containsText" dxfId="15265" priority="556" operator="containsText" text="Turner">
      <formula>NOT(ISERROR(SEARCH("Turner",I102)))</formula>
    </cfRule>
    <cfRule type="containsText" dxfId="15264" priority="557" operator="containsText" text="Ward">
      <formula>NOT(ISERROR(SEARCH("Ward",I102)))</formula>
    </cfRule>
    <cfRule type="containsText" dxfId="15263" priority="558" operator="containsText" text="Scanlon">
      <formula>NOT(ISERROR(SEARCH("Scanlon",I102)))</formula>
    </cfRule>
    <cfRule type="containsText" dxfId="15262" priority="559" operator="containsText" text="Fitzpatrick">
      <formula>NOT(ISERROR(SEARCH("Fitzpatrick",I102)))</formula>
    </cfRule>
  </conditionalFormatting>
  <conditionalFormatting sqref="I25:K25">
    <cfRule type="containsText" dxfId="15261" priority="464" operator="containsText" text="Mayberry">
      <formula>NOT(ISERROR(SEARCH("Mayberry",I25)))</formula>
    </cfRule>
    <cfRule type="containsText" dxfId="15260" priority="465" operator="containsText" text="Martin">
      <formula>NOT(ISERROR(SEARCH("Martin",I25)))</formula>
    </cfRule>
    <cfRule type="containsText" dxfId="15259" priority="466" operator="containsText" text="Anderson">
      <formula>NOT(ISERROR(SEARCH("Anderson",I25)))</formula>
    </cfRule>
    <cfRule type="containsText" dxfId="15258" priority="467" operator="containsText" text="Begley">
      <formula>NOT(ISERROR(SEARCH("Begley",I25)))</formula>
    </cfRule>
    <cfRule type="containsText" dxfId="15257" priority="468" operator="containsText" text="Fishman">
      <formula>NOT(ISERROR(SEARCH("Fishman",I25)))</formula>
    </cfRule>
    <cfRule type="containsText" dxfId="15256" priority="469" operator="containsText" text="Zado">
      <formula>NOT(ISERROR(SEARCH("Zado",I25)))</formula>
    </cfRule>
    <cfRule type="containsText" dxfId="15255" priority="470" operator="containsText" text="Plenzler">
      <formula>NOT(ISERROR(SEARCH("Plenzler",I25)))</formula>
    </cfRule>
    <cfRule type="containsText" dxfId="15254" priority="471" operator="containsText" text="McKone">
      <formula>NOT(ISERROR(SEARCH("McKone",I25)))</formula>
    </cfRule>
    <cfRule type="containsText" dxfId="15253" priority="472" operator="containsText" text="Jivani">
      <formula>NOT(ISERROR(SEARCH("Jivani",I25)))</formula>
    </cfRule>
    <cfRule type="containsText" dxfId="15252" priority="473" operator="containsText" text="Clements">
      <formula>NOT(ISERROR(SEARCH("Clements",I25)))</formula>
    </cfRule>
    <cfRule type="containsText" dxfId="15251" priority="474" operator="containsText" text="Goodson">
      <formula>NOT(ISERROR(SEARCH("Goodson",I25)))</formula>
    </cfRule>
    <cfRule type="containsText" dxfId="15250" priority="475" operator="containsText" text="Defranco">
      <formula>NOT(ISERROR(SEARCH("Defranco",I25)))</formula>
    </cfRule>
    <cfRule type="containsText" dxfId="15249" priority="476" operator="containsText" text="Chung, M">
      <formula>NOT(ISERROR(SEARCH("Chung, M",I25)))</formula>
    </cfRule>
    <cfRule type="containsText" dxfId="15248" priority="477" operator="containsText" text="Greenhut">
      <formula>NOT(ISERROR(SEARCH("Greenhut",I25)))</formula>
    </cfRule>
    <cfRule type="containsText" dxfId="15247" priority="478" operator="containsText" text="Haapala">
      <formula>NOT(ISERROR(SEARCH("Haapala",I25)))</formula>
    </cfRule>
    <cfRule type="containsText" dxfId="15246" priority="479" operator="containsText" text="Beamer">
      <formula>NOT(ISERROR(SEARCH("Beamer",I25)))</formula>
    </cfRule>
    <cfRule type="containsText" dxfId="15245" priority="480" operator="containsText" text="Saadat">
      <formula>NOT(ISERROR(SEARCH("Saadat",I25)))</formula>
    </cfRule>
    <cfRule type="containsText" dxfId="15244" priority="481" operator="containsText" text="Ankenbrand">
      <formula>NOT(ISERROR(SEARCH("Ankenbrand",I25)))</formula>
    </cfRule>
    <cfRule type="containsText" dxfId="15243" priority="482" operator="containsText" text="Barry">
      <formula>NOT(ISERROR(SEARCH("Barry",I25)))</formula>
    </cfRule>
    <cfRule type="containsText" dxfId="15242" priority="483" operator="containsText" text="Dejmek">
      <formula>NOT(ISERROR(SEARCH("Dejmek",I25)))</formula>
    </cfRule>
    <cfRule type="containsText" dxfId="15241" priority="484" operator="containsText" text="Busch">
      <formula>NOT(ISERROR(SEARCH("Busch",I25)))</formula>
    </cfRule>
    <cfRule type="containsText" dxfId="15240" priority="485" operator="containsText" text="Bennett">
      <formula>NOT(ISERROR(SEARCH("Bennett",I25)))</formula>
    </cfRule>
    <cfRule type="containsText" dxfId="15239" priority="486" operator="containsText" text="White, S">
      <formula>NOT(ISERROR(SEARCH("White, S",I25)))</formula>
    </cfRule>
    <cfRule type="containsText" dxfId="15238" priority="487" operator="containsText" text="Galligan">
      <formula>NOT(ISERROR(SEARCH("Galligan",I25)))</formula>
    </cfRule>
    <cfRule type="containsText" dxfId="15237" priority="488" operator="containsText" text="Hulse">
      <formula>NOT(ISERROR(SEARCH("Hulse",I25)))</formula>
    </cfRule>
    <cfRule type="containsText" dxfId="15236" priority="489" operator="containsText" text="Kinder, G">
      <formula>NOT(ISERROR(SEARCH("Kinder, G",I25)))</formula>
    </cfRule>
    <cfRule type="containsText" dxfId="15235" priority="490" operator="containsText" text="Bunting">
      <formula>NOT(ISERROR(SEARCH("Bunting",I25)))</formula>
    </cfRule>
    <cfRule type="containsText" dxfId="15234" priority="491" operator="containsText" text="Gupta">
      <formula>NOT(ISERROR(SEARCH("Gupta",I25)))</formula>
    </cfRule>
    <cfRule type="containsText" dxfId="15233" priority="492" operator="containsText" text="Korniczky">
      <formula>NOT(ISERROR(SEARCH("Korniczky",I25)))</formula>
    </cfRule>
    <cfRule type="containsText" dxfId="15232" priority="493" operator="containsText" text="Boudreau">
      <formula>NOT(ISERROR(SEARCH("Boudreau",I25)))</formula>
    </cfRule>
    <cfRule type="containsText" dxfId="15231" priority="494" operator="containsText" text="Boucher">
      <formula>NOT(ISERROR(SEARCH("Boucher",I25)))</formula>
    </cfRule>
    <cfRule type="containsText" dxfId="15230" priority="495" operator="containsText" text="Branch">
      <formula>NOT(ISERROR(SEARCH("Branch",I25)))</formula>
    </cfRule>
    <cfRule type="containsText" dxfId="15229" priority="496" operator="containsText" text="Fenick">
      <formula>NOT(ISERROR(SEARCH("Fenick",I25)))</formula>
    </cfRule>
    <cfRule type="containsText" dxfId="15228" priority="497" operator="containsText" text="Curcuri">
      <formula>NOT(ISERROR(SEARCH("Curcuri",I25)))</formula>
    </cfRule>
    <cfRule type="containsText" dxfId="15227" priority="498" operator="containsText" text="Kaiser, C">
      <formula>NOT(ISERROR(SEARCH("Kaiser, C",I25)))</formula>
    </cfRule>
    <cfRule type="containsText" dxfId="15226" priority="499" operator="containsText" text="Kalan">
      <formula>NOT(ISERROR(SEARCH("Kalan",I25)))</formula>
    </cfRule>
    <cfRule type="containsText" dxfId="15225" priority="500" operator="containsText" text="Laney">
      <formula>NOT(ISERROR(SEARCH("Laney",I25)))</formula>
    </cfRule>
    <cfRule type="containsText" dxfId="15224" priority="501" operator="containsText" text="Bayat">
      <formula>NOT(ISERROR(SEARCH("Bayat",I25)))</formula>
    </cfRule>
    <cfRule type="containsText" dxfId="15223" priority="502" operator="containsText" text="Hoskins">
      <formula>NOT(ISERROR(SEARCH("Hoskins",I25)))</formula>
    </cfRule>
    <cfRule type="containsText" dxfId="15222" priority="503" operator="containsText" text="Franklin, B">
      <formula>NOT(ISERROR(SEARCH("Franklin, B",I25)))</formula>
    </cfRule>
    <cfRule type="containsText" dxfId="15221" priority="504" operator="containsText" text="Murphy, C">
      <formula>NOT(ISERROR(SEARCH("Murphy, C",I25)))</formula>
    </cfRule>
    <cfRule type="containsText" dxfId="15220" priority="505" operator="containsText" text="Kauffman">
      <formula>NOT(ISERROR(SEARCH("Kauffman",I25)))</formula>
    </cfRule>
    <cfRule type="containsText" dxfId="15219" priority="506" operator="containsText" text="Smith, R">
      <formula>NOT(ISERROR(SEARCH("Smith, R",I25)))</formula>
    </cfRule>
    <cfRule type="containsText" dxfId="15218" priority="507" operator="containsText" text="Braden">
      <formula>NOT(ISERROR(SEARCH("Braden",I25)))</formula>
    </cfRule>
    <cfRule type="containsText" dxfId="15217" priority="508" operator="containsText" text="Turner">
      <formula>NOT(ISERROR(SEARCH("Turner",I25)))</formula>
    </cfRule>
    <cfRule type="containsText" dxfId="15216" priority="509" operator="containsText" text="Ward">
      <formula>NOT(ISERROR(SEARCH("Ward",I25)))</formula>
    </cfRule>
    <cfRule type="containsText" dxfId="15215" priority="510" operator="containsText" text="Scanlon">
      <formula>NOT(ISERROR(SEARCH("Scanlon",I25)))</formula>
    </cfRule>
    <cfRule type="containsText" dxfId="15214" priority="511" operator="containsText" text="Fitzpatrick">
      <formula>NOT(ISERROR(SEARCH("Fitzpatrick",I25)))</formula>
    </cfRule>
  </conditionalFormatting>
  <conditionalFormatting sqref="I26:K31">
    <cfRule type="containsText" dxfId="15213" priority="347" operator="containsText" text="Meyers">
      <formula>NOT(ISERROR(SEARCH("Meyers",I26)))</formula>
    </cfRule>
    <cfRule type="containsText" dxfId="15212" priority="348" operator="containsText" text="Heaney">
      <formula>NOT(ISERROR(SEARCH("Heaney",I26)))</formula>
    </cfRule>
    <cfRule type="containsText" dxfId="15211" priority="349" operator="containsText" text="Chen, E">
      <formula>NOT(ISERROR(SEARCH("Chen, E",I26)))</formula>
    </cfRule>
    <cfRule type="containsText" dxfId="15210" priority="351" operator="containsText" text="Hamann">
      <formula>NOT(ISERROR(SEARCH("Hamann",I26)))</formula>
    </cfRule>
    <cfRule type="containsText" dxfId="15209" priority="352" operator="containsText" text="Cotta">
      <formula>NOT(ISERROR(SEARCH("Cotta",I26)))</formula>
    </cfRule>
    <cfRule type="containsText" dxfId="15208" priority="353" operator="containsText" text="Siu">
      <formula>NOT(ISERROR(SEARCH("Siu",I26)))</formula>
    </cfRule>
  </conditionalFormatting>
  <conditionalFormatting sqref="I26:K31">
    <cfRule type="containsText" dxfId="15207" priority="354" operator="containsText" text="MacDonald">
      <formula>NOT(ISERROR(SEARCH("MacDonald",I26)))</formula>
    </cfRule>
    <cfRule type="containsText" dxfId="15206" priority="355" operator="containsText" text="Moore, A">
      <formula>NOT(ISERROR(SEARCH("Moore, A",I26)))</formula>
    </cfRule>
    <cfRule type="containsText" dxfId="15205" priority="356" operator="containsText" text="McGraw">
      <formula>NOT(ISERROR(SEARCH("McGraw",I26)))</formula>
    </cfRule>
    <cfRule type="containsText" dxfId="15204" priority="357" operator="containsText" text="Silverman, R">
      <formula>NOT(ISERROR(SEARCH("Silverman, R",I26)))</formula>
    </cfRule>
    <cfRule type="containsText" dxfId="15203" priority="358" operator="containsText" text="Squire">
      <formula>NOT(ISERROR(SEARCH("Squire",I26)))</formula>
    </cfRule>
    <cfRule type="containsText" dxfId="15202" priority="359" operator="containsText" text="Beamer">
      <formula>NOT(ISERROR(SEARCH("Beamer",I26)))</formula>
    </cfRule>
    <cfRule type="containsText" dxfId="15201" priority="360" operator="containsText" text="Pinkerton">
      <formula>NOT(ISERROR(SEARCH("Pinkerton",I26)))</formula>
    </cfRule>
    <cfRule type="containsText" dxfId="15200" priority="361" operator="containsText" text="Murphy, C">
      <formula>NOT(ISERROR(SEARCH("Murphy, C",I26)))</formula>
    </cfRule>
    <cfRule type="containsText" dxfId="15199" priority="362" operator="containsText" text="Stephens, D">
      <formula>NOT(ISERROR(SEARCH("Stephens, D",I26)))</formula>
    </cfRule>
    <cfRule type="containsText" dxfId="15198" priority="363" operator="containsText" text="Silverman, C">
      <formula>NOT(ISERROR(SEARCH("Silverman, C",I26)))</formula>
    </cfRule>
    <cfRule type="containsText" dxfId="15197" priority="364" operator="containsText" text="Saadat">
      <formula>NOT(ISERROR(SEARCH("Saadat",I26)))</formula>
    </cfRule>
    <cfRule type="containsText" dxfId="15196" priority="365" operator="containsText" text="Praiss">
      <formula>NOT(ISERROR(SEARCH("Praiss",I26)))</formula>
    </cfRule>
    <cfRule type="containsText" dxfId="15195" priority="366" operator="containsText" text="Dejmek">
      <formula>NOT(ISERROR(SEARCH("Dejmek",I26)))</formula>
    </cfRule>
    <cfRule type="containsText" dxfId="15194" priority="367" operator="containsText" text="Busch">
      <formula>NOT(ISERROR(SEARCH("Busch",I26)))</formula>
    </cfRule>
    <cfRule type="containsText" dxfId="15193" priority="368" operator="containsText" text="Bayat">
      <formula>NOT(ISERROR(SEARCH("Bayat",I26)))</formula>
    </cfRule>
    <cfRule type="containsText" dxfId="15192" priority="369" operator="containsText" text="Smith, R">
      <formula>NOT(ISERROR(SEARCH("Smith, R",I26)))</formula>
    </cfRule>
    <cfRule type="containsText" dxfId="15191" priority="370" operator="containsText" text="Schneider">
      <formula>NOT(ISERROR(SEARCH("Schneider",I26)))</formula>
    </cfRule>
  </conditionalFormatting>
  <conditionalFormatting sqref="I26:K31">
    <cfRule type="containsText" dxfId="15190" priority="432" operator="containsText" text="Korniczky">
      <formula>NOT(ISERROR(SEARCH("Korniczky",I26)))</formula>
    </cfRule>
    <cfRule type="containsText" dxfId="15189" priority="433" operator="containsText" text="Dougal">
      <formula>NOT(ISERROR(SEARCH("Dougal",I26)))</formula>
    </cfRule>
    <cfRule type="containsText" dxfId="15188" priority="434" operator="containsText" text="Grimes">
      <formula>NOT(ISERROR(SEARCH("Grimes",I26)))</formula>
    </cfRule>
    <cfRule type="containsText" dxfId="15187" priority="435" operator="containsText" text="Chang, T">
      <formula>NOT(ISERROR(SEARCH("Chang, T",I26)))</formula>
    </cfRule>
    <cfRule type="containsText" dxfId="15186" priority="436" operator="containsText" text="Woods">
      <formula>NOT(ISERROR(SEARCH("Woods",I26)))</formula>
    </cfRule>
    <cfRule type="containsText" dxfId="15185" priority="437" operator="containsText" text="Ankenbrand">
      <formula>NOT(ISERROR(SEARCH("Ankenbrand",I26)))</formula>
    </cfRule>
    <cfRule type="containsText" dxfId="15184" priority="438" operator="containsText" text="Kaiser">
      <formula>NOT(ISERROR(SEARCH("Kaiser",I26)))</formula>
    </cfRule>
    <cfRule type="containsText" dxfId="15183" priority="439" operator="containsText" text="Goodson">
      <formula>NOT(ISERROR(SEARCH("Goodson",I26)))</formula>
    </cfRule>
    <cfRule type="containsText" dxfId="15182" priority="440" operator="containsText" text="Plenzler">
      <formula>NOT(ISERROR(SEARCH("Plenzler",I26)))</formula>
    </cfRule>
    <cfRule type="containsText" dxfId="15181" priority="441" operator="containsText" text="Moore, S">
      <formula>NOT(ISERROR(SEARCH("Moore, S",I26)))</formula>
    </cfRule>
    <cfRule type="containsText" dxfId="15180" priority="442" operator="containsText" text="Kalan">
      <formula>NOT(ISERROR(SEARCH("Kalan",I26)))</formula>
    </cfRule>
    <cfRule type="containsText" dxfId="15179" priority="443" operator="containsText" text="Guijt">
      <formula>NOT(ISERROR(SEARCH("Guijt",I26)))</formula>
    </cfRule>
    <cfRule type="containsText" dxfId="15178" priority="444" operator="containsText" text="Galligan">
      <formula>NOT(ISERROR(SEARCH("Galligan",I26)))</formula>
    </cfRule>
    <cfRule type="containsText" dxfId="15177" priority="445" operator="containsText" text="Daniels">
      <formula>NOT(ISERROR(SEARCH("Daniels",I26)))</formula>
    </cfRule>
    <cfRule type="containsText" dxfId="15176" priority="446" operator="containsText" text="Curcuri">
      <formula>NOT(ISERROR(SEARCH("Curcuri",I26)))</formula>
    </cfRule>
    <cfRule type="containsText" dxfId="15175" priority="447" operator="containsText" text="Branch">
      <formula>NOT(ISERROR(SEARCH("Branch",I26)))</formula>
    </cfRule>
    <cfRule type="containsText" dxfId="15174" priority="449" operator="containsText" text="Jivani">
      <formula>NOT(ISERROR(SEARCH("Jivani",I26)))</formula>
    </cfRule>
    <cfRule type="containsText" dxfId="15173" priority="450" operator="containsText" text="Martin, B">
      <formula>NOT(ISERROR(SEARCH("Martin, B",I26)))</formula>
    </cfRule>
    <cfRule type="containsText" dxfId="15172" priority="451" operator="containsText" text="White, S">
      <formula>NOT(ISERROR(SEARCH("White, S",I26)))</formula>
    </cfRule>
    <cfRule type="containsText" dxfId="15171" priority="452" operator="containsText" text="Turner">
      <formula>NOT(ISERROR(SEARCH("Turner",I26)))</formula>
    </cfRule>
    <cfRule type="containsText" dxfId="15170" priority="453" operator="containsText" text="Warner">
      <formula>NOT(ISERROR(SEARCH("Warner",I26)))</formula>
    </cfRule>
    <cfRule type="containsText" dxfId="15169" priority="454" operator="containsText" text="Newman">
      <formula>NOT(ISERROR(SEARCH("Newman",I26)))</formula>
    </cfRule>
    <cfRule type="containsText" dxfId="15168" priority="455" operator="containsText" text="Fitzpatrick">
      <formula>NOT(ISERROR(SEARCH("Fitzpatrick",I26)))</formula>
    </cfRule>
    <cfRule type="containsText" dxfId="15167" priority="456" operator="containsText" text="Siu">
      <formula>NOT(ISERROR(SEARCH("Siu",I26)))</formula>
    </cfRule>
    <cfRule type="containsText" dxfId="15166" priority="457" operator="containsText" text="Bunting">
      <formula>NOT(ISERROR(SEARCH("Bunting",I26)))</formula>
    </cfRule>
    <cfRule type="containsText" dxfId="15165" priority="458" operator="containsText" text="Anderson">
      <formula>NOT(ISERROR(SEARCH("Anderson",I26)))</formula>
    </cfRule>
  </conditionalFormatting>
  <conditionalFormatting sqref="I26:K31">
    <cfRule type="containsText" dxfId="15164" priority="409" operator="containsText" text="Smith, R">
      <formula>NOT(ISERROR(SEARCH("Smith, R",I26)))</formula>
    </cfRule>
    <cfRule type="containsText" dxfId="15163" priority="410" operator="containsText" text="Schneider">
      <formula>NOT(ISERROR(SEARCH("Schneider",I26)))</formula>
    </cfRule>
    <cfRule type="containsText" dxfId="15162" priority="411" operator="containsText" text="Gupta">
      <formula>NOT(ISERROR(SEARCH("Gupta",I26)))</formula>
    </cfRule>
    <cfRule type="containsText" dxfId="15161" priority="412" operator="containsText" text="Mayberry">
      <formula>NOT(ISERROR(SEARCH("Mayberry",I26)))</formula>
    </cfRule>
    <cfRule type="containsText" dxfId="15160" priority="413" operator="containsText" text="Zado">
      <formula>NOT(ISERROR(SEARCH("Zado",I26)))</formula>
    </cfRule>
    <cfRule type="containsText" dxfId="15159" priority="414" operator="containsText" text="Osinski">
      <formula>NOT(ISERROR(SEARCH("Osinski",I26)))</formula>
    </cfRule>
    <cfRule type="containsText" dxfId="15158" priority="415" operator="containsText" text="McKone">
      <formula>NOT(ISERROR(SEARCH("McKone",I26)))</formula>
    </cfRule>
    <cfRule type="containsText" dxfId="15157" priority="416" operator="containsText" text="McCarthy">
      <formula>NOT(ISERROR(SEARCH("McCarthy",I26)))</formula>
    </cfRule>
    <cfRule type="containsText" dxfId="15156" priority="417" operator="containsText" text="Martin, B">
      <formula>NOT(ISERROR(SEARCH("Martin, B",I26)))</formula>
    </cfRule>
    <cfRule type="containsText" dxfId="15155" priority="418" operator="containsText" text="Kauffman">
      <formula>NOT(ISERROR(SEARCH("Kauffman",I26)))</formula>
    </cfRule>
    <cfRule type="containsText" dxfId="15154" priority="419" operator="containsText" text="Kaiser">
      <formula>NOT(ISERROR(SEARCH("Kaiser",I26)))</formula>
    </cfRule>
    <cfRule type="containsText" dxfId="15153" priority="420" operator="containsText" text="Hulse">
      <formula>NOT(ISERROR(SEARCH("Hulse",I26)))</formula>
    </cfRule>
    <cfRule type="containsText" dxfId="15152" priority="421" operator="containsText" text="Horvath">
      <formula>NOT(ISERROR(SEARCH("Horvath",I26)))</formula>
    </cfRule>
    <cfRule type="containsText" dxfId="15151" priority="422" operator="containsText" text="Hoelter">
      <formula>NOT(ISERROR(SEARCH("Hoelter",I26)))</formula>
    </cfRule>
    <cfRule type="containsText" dxfId="15150" priority="423" operator="containsText" text="Harlow">
      <formula>NOT(ISERROR(SEARCH("Harlow",I26)))</formula>
    </cfRule>
    <cfRule type="containsText" dxfId="15149" priority="424" operator="containsText" text="Fishman">
      <formula>NOT(ISERROR(SEARCH("Fishman",I26)))</formula>
    </cfRule>
    <cfRule type="containsText" dxfId="15148" priority="425" operator="containsText" text="Dejmek">
      <formula>NOT(ISERROR(SEARCH("Dejmek",I26)))</formula>
    </cfRule>
    <cfRule type="containsText" dxfId="15147" priority="426" operator="containsText" text="Clements">
      <formula>NOT(ISERROR(SEARCH("Clements",I26)))</formula>
    </cfRule>
    <cfRule type="containsText" dxfId="15146" priority="427" operator="containsText" text="Busch">
      <formula>NOT(ISERROR(SEARCH("Busch",I26)))</formula>
    </cfRule>
    <cfRule type="containsText" dxfId="15145" priority="428" operator="containsText" text="Bunting">
      <formula>NOT(ISERROR(SEARCH("Bunting",I26)))</formula>
    </cfRule>
    <cfRule type="containsText" dxfId="15144" priority="429" operator="containsText" text="Boudreau">
      <formula>NOT(ISERROR(SEARCH("Boudreau",I26)))</formula>
    </cfRule>
    <cfRule type="containsText" dxfId="15143" priority="430" operator="containsText" text="Boucher">
      <formula>NOT(ISERROR(SEARCH("Boucher",I26)))</formula>
    </cfRule>
    <cfRule type="containsText" dxfId="15142" priority="431" operator="containsText" text="Anderson">
      <formula>NOT(ISERROR(SEARCH("Anderson",I26)))</formula>
    </cfRule>
  </conditionalFormatting>
  <conditionalFormatting sqref="I26:K31">
    <cfRule type="containsText" dxfId="15141" priority="395" operator="containsText" text="Majors">
      <formula>NOT(ISERROR(SEARCH("Majors",I26)))</formula>
    </cfRule>
    <cfRule type="containsText" dxfId="15140" priority="396" operator="containsText" text="Stephens, J">
      <formula>NOT(ISERROR(SEARCH("Stephens, J",I26)))</formula>
    </cfRule>
    <cfRule type="containsText" dxfId="15139" priority="397" operator="containsText" text="Scanlon">
      <formula>NOT(ISERROR(SEARCH("Scanlon",I26)))</formula>
    </cfRule>
    <cfRule type="containsText" dxfId="15138" priority="398" operator="containsText" text="Quinn">
      <formula>NOT(ISERROR(SEARCH("Quinn",I26)))</formula>
    </cfRule>
    <cfRule type="containsText" dxfId="15137" priority="399" operator="containsText" text="Ippolito">
      <formula>NOT(ISERROR(SEARCH("Ippolito",I26)))</formula>
    </cfRule>
    <cfRule type="containsText" dxfId="15136" priority="400" operator="containsText" text="Hoskins">
      <formula>NOT(ISERROR(SEARCH("Hoskins",I26)))</formula>
    </cfRule>
    <cfRule type="containsText" dxfId="15135" priority="401" operator="containsText" text="Greenhut">
      <formula>NOT(ISERROR(SEARCH("Greenhut",I26)))</formula>
    </cfRule>
    <cfRule type="containsText" dxfId="15134" priority="402" operator="containsText" text="Defranco">
      <formula>NOT(ISERROR(SEARCH("Defranco",I26)))</formula>
    </cfRule>
    <cfRule type="containsText" dxfId="15133" priority="403" operator="containsText" text="Chung, M">
      <formula>NOT(ISERROR(SEARCH("Chung, M",I26)))</formula>
    </cfRule>
    <cfRule type="containsText" dxfId="15132" priority="404" operator="containsText" text="Calve">
      <formula>NOT(ISERROR(SEARCH("Calve",I26)))</formula>
    </cfRule>
    <cfRule type="containsText" dxfId="15131" priority="405" operator="containsText" text="Braden">
      <formula>NOT(ISERROR(SEARCH("Braden",I26)))</formula>
    </cfRule>
    <cfRule type="containsText" dxfId="15130" priority="406" operator="containsText" text="Fenick">
      <formula>NOT(ISERROR(SEARCH("Fenick",I26)))</formula>
    </cfRule>
    <cfRule type="containsText" dxfId="15129" priority="407" operator="containsText" text="Cotta">
      <formula>NOT(ISERROR(SEARCH("Cotta",I26)))</formula>
    </cfRule>
    <cfRule type="containsText" dxfId="15128" priority="408" operator="containsText" text="Capp">
      <formula>NOT(ISERROR(SEARCH("Capp",I26)))</formula>
    </cfRule>
  </conditionalFormatting>
  <conditionalFormatting sqref="K26:K31">
    <cfRule type="containsText" dxfId="15127" priority="394" operator="containsText" text="McMillin">
      <formula>NOT(ISERROR(SEARCH("McMillin",#REF!)))</formula>
    </cfRule>
  </conditionalFormatting>
  <conditionalFormatting sqref="I26:K31">
    <cfRule type="containsText" dxfId="15126" priority="381" operator="containsText" text="McMillin">
      <formula>NOT(ISERROR(SEARCH("McMillin",I26)))</formula>
    </cfRule>
    <cfRule type="containsText" dxfId="15125" priority="382" operator="containsText" text="Begley">
      <formula>NOT(ISERROR(SEARCH("Begley",I26)))</formula>
    </cfRule>
    <cfRule type="containsText" dxfId="15124" priority="383" operator="containsText" text="Pinkerton">
      <formula>NOT(ISERROR(SEARCH("Pinkerton",I26)))</formula>
    </cfRule>
    <cfRule type="containsText" dxfId="15123" priority="384" operator="containsText" text="Trock">
      <formula>NOT(ISERROR(SEARCH("Trock",I26)))</formula>
    </cfRule>
    <cfRule type="containsText" dxfId="15122" priority="385" operator="containsText" text="Bennett">
      <formula>NOT(ISERROR(SEARCH("Bennett",I26)))</formula>
    </cfRule>
    <cfRule type="containsText" dxfId="15121" priority="386" operator="containsText" text="Range">
      <formula>NOT(ISERROR(SEARCH("Range",I26)))</formula>
    </cfRule>
    <cfRule type="containsText" dxfId="15120" priority="387" operator="containsText" text="Franklin, B">
      <formula>NOT(ISERROR(SEARCH("Franklin, B",I26)))</formula>
    </cfRule>
    <cfRule type="containsText" dxfId="15119" priority="389" operator="containsText" text="Cotta">
      <formula>NOT(ISERROR(SEARCH("Cotta",I26)))</formula>
    </cfRule>
    <cfRule type="containsText" dxfId="15118" priority="390" operator="containsText" text="Warner">
      <formula>NOT(ISERROR(SEARCH("Warner",I26)))</formula>
    </cfRule>
    <cfRule type="containsText" dxfId="15117" priority="391" operator="containsText" text="Siu">
      <formula>NOT(ISERROR(SEARCH("Siu",I26)))</formula>
    </cfRule>
    <cfRule type="containsText" dxfId="15116" priority="392" operator="containsText" text="Arpin">
      <formula>NOT(ISERROR(SEARCH("Arpin",I26)))</formula>
    </cfRule>
    <cfRule type="containsText" dxfId="15115" priority="393" operator="containsText" text="Bayat">
      <formula>NOT(ISERROR(SEARCH("Bayat",I26)))</formula>
    </cfRule>
  </conditionalFormatting>
  <conditionalFormatting sqref="I26:K31">
    <cfRule type="containsText" dxfId="15114" priority="371" operator="containsText" text="Browne, L">
      <formula>NOT(ISERROR(SEARCH("Browne, L",I26)))</formula>
    </cfRule>
    <cfRule type="containsText" dxfId="15113" priority="372" operator="containsText" text="Engle">
      <formula>NOT(ISERROR(SEARCH("Engle",I26)))</formula>
    </cfRule>
    <cfRule type="containsText" dxfId="15112" priority="373" operator="containsText" text="Beamer">
      <formula>NOT(ISERROR(SEARCH("Beamer",I26)))</formula>
    </cfRule>
    <cfRule type="containsText" dxfId="15111" priority="374" operator="containsText" text="Derrick">
      <formula>NOT(ISERROR(SEARCH("Derrick",I26)))</formula>
    </cfRule>
    <cfRule type="containsText" dxfId="15110" priority="375" operator="containsText" text="Pyonin">
      <formula>NOT(ISERROR(SEARCH("Pyonin",I26)))</formula>
    </cfRule>
    <cfRule type="containsText" dxfId="15109" priority="376" operator="containsText" text="Haapala">
      <formula>NOT(ISERROR(SEARCH("Haapala",I26)))</formula>
    </cfRule>
    <cfRule type="containsText" dxfId="15108" priority="377" operator="containsText" text="Hamann">
      <formula>NOT(ISERROR(SEARCH("Hamann",I26)))</formula>
    </cfRule>
    <cfRule type="containsText" dxfId="15107" priority="378" operator="containsText" text="Hoelter">
      <formula>NOT(ISERROR(SEARCH("Hoelter",I26)))</formula>
    </cfRule>
    <cfRule type="containsText" dxfId="15106" priority="379" operator="containsText" text="Craig">
      <formula>NOT(ISERROR(SEARCH("Craig",I26)))</formula>
    </cfRule>
    <cfRule type="containsText" dxfId="15105" priority="380" operator="containsText" text="Schneider">
      <formula>NOT(ISERROR(SEARCH("Schneider",I26)))</formula>
    </cfRule>
    <cfRule type="containsText" dxfId="15104" priority="459" operator="containsText" text="Chang, T">
      <formula>NOT(ISERROR(SEARCH("Chang, T",I26)))</formula>
    </cfRule>
    <cfRule type="containsText" dxfId="15103" priority="460" operator="containsText" text="Beamer">
      <formula>NOT(ISERROR(SEARCH("Beamer",#REF!)))</formula>
    </cfRule>
    <cfRule type="containsText" dxfId="15102" priority="461" operator="containsText" text="Jivani">
      <formula>NOT(ISERROR(SEARCH("Jivani",I26)))</formula>
    </cfRule>
    <cfRule type="containsText" dxfId="15101" priority="462" operator="containsText" text="Dennett">
      <formula>NOT(ISERROR(SEARCH("Dennett",I26)))</formula>
    </cfRule>
    <cfRule type="containsText" dxfId="15100" priority="463" operator="containsText" text="Howard">
      <formula>NOT(ISERROR(SEARCH("Howard",I26)))</formula>
    </cfRule>
  </conditionalFormatting>
  <conditionalFormatting sqref="I26:K31">
    <cfRule type="containsText" dxfId="15099" priority="346" operator="containsText" text="Szpondowski">
      <formula>NOT(ISERROR(SEARCH("Szpondowski",I26)))</formula>
    </cfRule>
    <cfRule type="containsText" dxfId="15098" priority="350" operator="containsText" text="Prats">
      <formula>NOT(ISERROR(SEARCH("Prats",I26)))</formula>
    </cfRule>
    <cfRule type="containsText" dxfId="15097" priority="388" operator="containsText" text="Ogden">
      <formula>NOT(ISERROR(SEARCH("Ogden",I26)))</formula>
    </cfRule>
    <cfRule type="containsText" dxfId="15096" priority="448" operator="containsText" text="Wieker">
      <formula>NOT(ISERROR(SEARCH("Wieker",I26)))</formula>
    </cfRule>
  </conditionalFormatting>
  <conditionalFormatting sqref="I124:K124">
    <cfRule type="containsText" dxfId="15095" priority="298" operator="containsText" text="Mayberry">
      <formula>NOT(ISERROR(SEARCH("Mayberry",I124)))</formula>
    </cfRule>
    <cfRule type="containsText" dxfId="15094" priority="299" operator="containsText" text="Martin">
      <formula>NOT(ISERROR(SEARCH("Martin",I124)))</formula>
    </cfRule>
    <cfRule type="containsText" dxfId="15093" priority="300" operator="containsText" text="Anderson">
      <formula>NOT(ISERROR(SEARCH("Anderson",I124)))</formula>
    </cfRule>
    <cfRule type="containsText" dxfId="15092" priority="301" operator="containsText" text="Begley">
      <formula>NOT(ISERROR(SEARCH("Begley",I124)))</formula>
    </cfRule>
    <cfRule type="containsText" dxfId="15091" priority="302" operator="containsText" text="Fishman">
      <formula>NOT(ISERROR(SEARCH("Fishman",I124)))</formula>
    </cfRule>
    <cfRule type="containsText" dxfId="15090" priority="303" operator="containsText" text="Zado">
      <formula>NOT(ISERROR(SEARCH("Zado",I124)))</formula>
    </cfRule>
    <cfRule type="containsText" dxfId="15089" priority="304" operator="containsText" text="Plenzler">
      <formula>NOT(ISERROR(SEARCH("Plenzler",I124)))</formula>
    </cfRule>
    <cfRule type="containsText" dxfId="15088" priority="305" operator="containsText" text="McKone">
      <formula>NOT(ISERROR(SEARCH("McKone",I124)))</formula>
    </cfRule>
    <cfRule type="containsText" dxfId="15087" priority="306" operator="containsText" text="Jivani">
      <formula>NOT(ISERROR(SEARCH("Jivani",I124)))</formula>
    </cfRule>
    <cfRule type="containsText" dxfId="15086" priority="307" operator="containsText" text="Clements">
      <formula>NOT(ISERROR(SEARCH("Clements",I124)))</formula>
    </cfRule>
    <cfRule type="containsText" dxfId="15085" priority="308" operator="containsText" text="Goodson">
      <formula>NOT(ISERROR(SEARCH("Goodson",I124)))</formula>
    </cfRule>
    <cfRule type="containsText" dxfId="15084" priority="309" operator="containsText" text="Defranco">
      <formula>NOT(ISERROR(SEARCH("Defranco",I124)))</formula>
    </cfRule>
    <cfRule type="containsText" dxfId="15083" priority="310" operator="containsText" text="Chung, M">
      <formula>NOT(ISERROR(SEARCH("Chung, M",I124)))</formula>
    </cfRule>
    <cfRule type="containsText" dxfId="15082" priority="311" operator="containsText" text="Greenhut">
      <formula>NOT(ISERROR(SEARCH("Greenhut",I124)))</formula>
    </cfRule>
    <cfRule type="containsText" dxfId="15081" priority="312" operator="containsText" text="Haapala">
      <formula>NOT(ISERROR(SEARCH("Haapala",I124)))</formula>
    </cfRule>
    <cfRule type="containsText" dxfId="15080" priority="313" operator="containsText" text="Beamer">
      <formula>NOT(ISERROR(SEARCH("Beamer",I124)))</formula>
    </cfRule>
    <cfRule type="containsText" dxfId="15079" priority="314" operator="containsText" text="Saadat">
      <formula>NOT(ISERROR(SEARCH("Saadat",I124)))</formula>
    </cfRule>
    <cfRule type="containsText" dxfId="15078" priority="315" operator="containsText" text="Ankenbrand">
      <formula>NOT(ISERROR(SEARCH("Ankenbrand",I124)))</formula>
    </cfRule>
    <cfRule type="containsText" dxfId="15077" priority="316" operator="containsText" text="Barry">
      <formula>NOT(ISERROR(SEARCH("Barry",I124)))</formula>
    </cfRule>
    <cfRule type="containsText" dxfId="15076" priority="317" operator="containsText" text="Dejmek">
      <formula>NOT(ISERROR(SEARCH("Dejmek",I124)))</formula>
    </cfRule>
    <cfRule type="containsText" dxfId="15075" priority="318" operator="containsText" text="Busch">
      <formula>NOT(ISERROR(SEARCH("Busch",I124)))</formula>
    </cfRule>
    <cfRule type="containsText" dxfId="15074" priority="319" operator="containsText" text="Bennett">
      <formula>NOT(ISERROR(SEARCH("Bennett",I124)))</formula>
    </cfRule>
    <cfRule type="containsText" dxfId="15073" priority="320" operator="containsText" text="White, S">
      <formula>NOT(ISERROR(SEARCH("White, S",I124)))</formula>
    </cfRule>
    <cfRule type="containsText" dxfId="15072" priority="321" operator="containsText" text="Galligan">
      <formula>NOT(ISERROR(SEARCH("Galligan",I124)))</formula>
    </cfRule>
    <cfRule type="containsText" dxfId="15071" priority="322" operator="containsText" text="Hulse">
      <formula>NOT(ISERROR(SEARCH("Hulse",I124)))</formula>
    </cfRule>
    <cfRule type="containsText" dxfId="15070" priority="323" operator="containsText" text="Kinder, G">
      <formula>NOT(ISERROR(SEARCH("Kinder, G",I124)))</formula>
    </cfRule>
    <cfRule type="containsText" dxfId="15069" priority="324" operator="containsText" text="Bunting">
      <formula>NOT(ISERROR(SEARCH("Bunting",I124)))</formula>
    </cfRule>
    <cfRule type="containsText" dxfId="15068" priority="325" operator="containsText" text="Gupta">
      <formula>NOT(ISERROR(SEARCH("Gupta",I124)))</formula>
    </cfRule>
    <cfRule type="containsText" dxfId="15067" priority="326" operator="containsText" text="Korniczky">
      <formula>NOT(ISERROR(SEARCH("Korniczky",I124)))</formula>
    </cfRule>
    <cfRule type="containsText" dxfId="15066" priority="327" operator="containsText" text="Boudreau">
      <formula>NOT(ISERROR(SEARCH("Boudreau",I124)))</formula>
    </cfRule>
    <cfRule type="containsText" dxfId="15065" priority="328" operator="containsText" text="Boucher">
      <formula>NOT(ISERROR(SEARCH("Boucher",I124)))</formula>
    </cfRule>
    <cfRule type="containsText" dxfId="15064" priority="329" operator="containsText" text="Branch">
      <formula>NOT(ISERROR(SEARCH("Branch",I124)))</formula>
    </cfRule>
    <cfRule type="containsText" dxfId="15063" priority="330" operator="containsText" text="Fenick">
      <formula>NOT(ISERROR(SEARCH("Fenick",I124)))</formula>
    </cfRule>
    <cfRule type="containsText" dxfId="15062" priority="331" operator="containsText" text="Curcuri">
      <formula>NOT(ISERROR(SEARCH("Curcuri",I124)))</formula>
    </cfRule>
    <cfRule type="containsText" dxfId="15061" priority="332" operator="containsText" text="Kaiser, C">
      <formula>NOT(ISERROR(SEARCH("Kaiser, C",I124)))</formula>
    </cfRule>
    <cfRule type="containsText" dxfId="15060" priority="333" operator="containsText" text="Kalan">
      <formula>NOT(ISERROR(SEARCH("Kalan",I124)))</formula>
    </cfRule>
    <cfRule type="containsText" dxfId="15059" priority="335" operator="containsText" text="Bayat">
      <formula>NOT(ISERROR(SEARCH("Bayat",I124)))</formula>
    </cfRule>
    <cfRule type="containsText" dxfId="15058" priority="336" operator="containsText" text="Hoskins">
      <formula>NOT(ISERROR(SEARCH("Hoskins",I124)))</formula>
    </cfRule>
    <cfRule type="containsText" dxfId="15057" priority="337" operator="containsText" text="Franklin, B">
      <formula>NOT(ISERROR(SEARCH("Franklin, B",I124)))</formula>
    </cfRule>
    <cfRule type="containsText" dxfId="15056" priority="338" operator="containsText" text="Murphy, C">
      <formula>NOT(ISERROR(SEARCH("Murphy, C",I124)))</formula>
    </cfRule>
    <cfRule type="containsText" dxfId="15055" priority="339" operator="containsText" text="Kauffman">
      <formula>NOT(ISERROR(SEARCH("Kauffman",I124)))</formula>
    </cfRule>
    <cfRule type="containsText" dxfId="15054" priority="340" operator="containsText" text="Smith, R">
      <formula>NOT(ISERROR(SEARCH("Smith, R",I124)))</formula>
    </cfRule>
    <cfRule type="containsText" dxfId="15053" priority="341" operator="containsText" text="Braden">
      <formula>NOT(ISERROR(SEARCH("Braden",I124)))</formula>
    </cfRule>
    <cfRule type="containsText" dxfId="15052" priority="342" operator="containsText" text="Turner">
      <formula>NOT(ISERROR(SEARCH("Turner",I124)))</formula>
    </cfRule>
    <cfRule type="containsText" dxfId="15051" priority="343" operator="containsText" text="Ward">
      <formula>NOT(ISERROR(SEARCH("Ward",I124)))</formula>
    </cfRule>
    <cfRule type="containsText" dxfId="15050" priority="344" operator="containsText" text="Scanlon">
      <formula>NOT(ISERROR(SEARCH("Scanlon",I124)))</formula>
    </cfRule>
    <cfRule type="containsText" dxfId="15049" priority="345" operator="containsText" text="Fitzpatrick">
      <formula>NOT(ISERROR(SEARCH("Fitzpatrick",I124)))</formula>
    </cfRule>
  </conditionalFormatting>
  <conditionalFormatting sqref="I125:K129">
    <cfRule type="containsText" dxfId="15048" priority="182" operator="containsText" text="Heaney">
      <formula>NOT(ISERROR(SEARCH("Heaney",I125)))</formula>
    </cfRule>
    <cfRule type="containsText" dxfId="15047" priority="183" operator="containsText" text="Chen, E">
      <formula>NOT(ISERROR(SEARCH("Chen, E",I125)))</formula>
    </cfRule>
    <cfRule type="containsText" dxfId="15046" priority="185" operator="containsText" text="Hamann">
      <formula>NOT(ISERROR(SEARCH("Hamann",I125)))</formula>
    </cfRule>
    <cfRule type="containsText" dxfId="15045" priority="187" operator="containsText" text="Siu">
      <formula>NOT(ISERROR(SEARCH("Siu",I125)))</formula>
    </cfRule>
  </conditionalFormatting>
  <conditionalFormatting sqref="I125:K129">
    <cfRule type="containsText" dxfId="15044" priority="188" operator="containsText" text="MacDonald">
      <formula>NOT(ISERROR(SEARCH("MacDonald",I125)))</formula>
    </cfRule>
    <cfRule type="containsText" dxfId="15043" priority="189" operator="containsText" text="Moore, A">
      <formula>NOT(ISERROR(SEARCH("Moore, A",I125)))</formula>
    </cfRule>
    <cfRule type="containsText" dxfId="15042" priority="190" operator="containsText" text="McGraw">
      <formula>NOT(ISERROR(SEARCH("McGraw",I125)))</formula>
    </cfRule>
    <cfRule type="containsText" dxfId="15041" priority="191" operator="containsText" text="Silverman, R">
      <formula>NOT(ISERROR(SEARCH("Silverman, R",I125)))</formula>
    </cfRule>
    <cfRule type="containsText" dxfId="15040" priority="192" operator="containsText" text="Squire">
      <formula>NOT(ISERROR(SEARCH("Squire",I125)))</formula>
    </cfRule>
    <cfRule type="containsText" dxfId="15039" priority="193" operator="containsText" text="Beamer">
      <formula>NOT(ISERROR(SEARCH("Beamer",I125)))</formula>
    </cfRule>
    <cfRule type="containsText" dxfId="15038" priority="194" operator="containsText" text="Pinkerton">
      <formula>NOT(ISERROR(SEARCH("Pinkerton",I125)))</formula>
    </cfRule>
    <cfRule type="containsText" dxfId="15037" priority="195" operator="containsText" text="Murphy, C">
      <formula>NOT(ISERROR(SEARCH("Murphy, C",I125)))</formula>
    </cfRule>
    <cfRule type="containsText" dxfId="15036" priority="196" operator="containsText" text="Stephens, D">
      <formula>NOT(ISERROR(SEARCH("Stephens, D",I125)))</formula>
    </cfRule>
    <cfRule type="containsText" dxfId="15035" priority="197" operator="containsText" text="Silverman, C">
      <formula>NOT(ISERROR(SEARCH("Silverman, C",I125)))</formula>
    </cfRule>
    <cfRule type="containsText" dxfId="15034" priority="198" operator="containsText" text="Saadat">
      <formula>NOT(ISERROR(SEARCH("Saadat",I125)))</formula>
    </cfRule>
    <cfRule type="containsText" dxfId="15033" priority="200" operator="containsText" text="Dejmek">
      <formula>NOT(ISERROR(SEARCH("Dejmek",I125)))</formula>
    </cfRule>
    <cfRule type="containsText" dxfId="15032" priority="201" operator="containsText" text="Busch">
      <formula>NOT(ISERROR(SEARCH("Busch",I125)))</formula>
    </cfRule>
    <cfRule type="containsText" dxfId="15031" priority="202" operator="containsText" text="Bayat">
      <formula>NOT(ISERROR(SEARCH("Bayat",I125)))</formula>
    </cfRule>
    <cfRule type="containsText" dxfId="15030" priority="203" operator="containsText" text="Smith, R">
      <formula>NOT(ISERROR(SEARCH("Smith, R",I125)))</formula>
    </cfRule>
  </conditionalFormatting>
  <conditionalFormatting sqref="I125:K129">
    <cfRule type="containsText" dxfId="15029" priority="266" operator="containsText" text="Korniczky">
      <formula>NOT(ISERROR(SEARCH("Korniczky",I125)))</formula>
    </cfRule>
    <cfRule type="containsText" dxfId="15028" priority="268" operator="containsText" text="Grimes">
      <formula>NOT(ISERROR(SEARCH("Grimes",I125)))</formula>
    </cfRule>
    <cfRule type="containsText" dxfId="15027" priority="269" operator="containsText" text="Chang, T">
      <formula>NOT(ISERROR(SEARCH("Chang, T",I125)))</formula>
    </cfRule>
    <cfRule type="containsText" dxfId="15026" priority="270" operator="containsText" text="Woods">
      <formula>NOT(ISERROR(SEARCH("Woods",I125)))</formula>
    </cfRule>
    <cfRule type="containsText" dxfId="15025" priority="271" operator="containsText" text="Ankenbrand">
      <formula>NOT(ISERROR(SEARCH("Ankenbrand",I125)))</formula>
    </cfRule>
    <cfRule type="containsText" dxfId="15024" priority="272" operator="containsText" text="Kaiser">
      <formula>NOT(ISERROR(SEARCH("Kaiser",I125)))</formula>
    </cfRule>
    <cfRule type="containsText" dxfId="15023" priority="273" operator="containsText" text="Goodson">
      <formula>NOT(ISERROR(SEARCH("Goodson",I125)))</formula>
    </cfRule>
    <cfRule type="containsText" dxfId="15022" priority="274" operator="containsText" text="Plenzler">
      <formula>NOT(ISERROR(SEARCH("Plenzler",I125)))</formula>
    </cfRule>
    <cfRule type="containsText" dxfId="15021" priority="275" operator="containsText" text="Moore, S">
      <formula>NOT(ISERROR(SEARCH("Moore, S",I125)))</formula>
    </cfRule>
    <cfRule type="containsText" dxfId="15020" priority="276" operator="containsText" text="Kalan">
      <formula>NOT(ISERROR(SEARCH("Kalan",I125)))</formula>
    </cfRule>
    <cfRule type="containsText" dxfId="15019" priority="277" operator="containsText" text="Guijt">
      <formula>NOT(ISERROR(SEARCH("Guijt",I125)))</formula>
    </cfRule>
    <cfRule type="containsText" dxfId="15018" priority="278" operator="containsText" text="Galligan">
      <formula>NOT(ISERROR(SEARCH("Galligan",I125)))</formula>
    </cfRule>
    <cfRule type="containsText" dxfId="15017" priority="279" operator="containsText" text="Daniels">
      <formula>NOT(ISERROR(SEARCH("Daniels",I125)))</formula>
    </cfRule>
    <cfRule type="containsText" dxfId="15016" priority="280" operator="containsText" text="Curcuri">
      <formula>NOT(ISERROR(SEARCH("Curcuri",I125)))</formula>
    </cfRule>
    <cfRule type="containsText" dxfId="15015" priority="281" operator="containsText" text="Branch">
      <formula>NOT(ISERROR(SEARCH("Branch",I125)))</formula>
    </cfRule>
    <cfRule type="containsText" dxfId="15014" priority="283" operator="containsText" text="Jivani">
      <formula>NOT(ISERROR(SEARCH("Jivani",I125)))</formula>
    </cfRule>
    <cfRule type="containsText" dxfId="15013" priority="284" operator="containsText" text="Martin, B">
      <formula>NOT(ISERROR(SEARCH("Martin, B",I125)))</formula>
    </cfRule>
    <cfRule type="containsText" dxfId="15012" priority="285" operator="containsText" text="White, S">
      <formula>NOT(ISERROR(SEARCH("White, S",I125)))</formula>
    </cfRule>
    <cfRule type="containsText" dxfId="15011" priority="286" operator="containsText" text="Turner">
      <formula>NOT(ISERROR(SEARCH("Turner",I125)))</formula>
    </cfRule>
    <cfRule type="containsText" dxfId="15010" priority="287" operator="containsText" text="Warner">
      <formula>NOT(ISERROR(SEARCH("Warner",I125)))</formula>
    </cfRule>
    <cfRule type="containsText" dxfId="15009" priority="289" operator="containsText" text="Fitzpatrick">
      <formula>NOT(ISERROR(SEARCH("Fitzpatrick",I125)))</formula>
    </cfRule>
    <cfRule type="containsText" dxfId="15008" priority="290" operator="containsText" text="Siu">
      <formula>NOT(ISERROR(SEARCH("Siu",I125)))</formula>
    </cfRule>
    <cfRule type="containsText" dxfId="15007" priority="291" operator="containsText" text="Bunting">
      <formula>NOT(ISERROR(SEARCH("Bunting",I125)))</formula>
    </cfRule>
    <cfRule type="containsText" dxfId="15006" priority="292" operator="containsText" text="Anderson">
      <formula>NOT(ISERROR(SEARCH("Anderson",I125)))</formula>
    </cfRule>
  </conditionalFormatting>
  <conditionalFormatting sqref="I125:K129">
    <cfRule type="containsText" dxfId="15005" priority="243" operator="containsText" text="Smith, R">
      <formula>NOT(ISERROR(SEARCH("Smith, R",I125)))</formula>
    </cfRule>
    <cfRule type="containsText" dxfId="15004" priority="244" operator="containsText" text="Schneider">
      <formula>NOT(ISERROR(SEARCH("Schneider",I125)))</formula>
    </cfRule>
    <cfRule type="containsText" dxfId="15003" priority="245" operator="containsText" text="Gupta">
      <formula>NOT(ISERROR(SEARCH("Gupta",I125)))</formula>
    </cfRule>
    <cfRule type="containsText" dxfId="15002" priority="246" operator="containsText" text="Mayberry">
      <formula>NOT(ISERROR(SEARCH("Mayberry",I125)))</formula>
    </cfRule>
    <cfRule type="containsText" dxfId="15001" priority="247" operator="containsText" text="Zado">
      <formula>NOT(ISERROR(SEARCH("Zado",I125)))</formula>
    </cfRule>
    <cfRule type="containsText" dxfId="15000" priority="249" operator="containsText" text="McKone">
      <formula>NOT(ISERROR(SEARCH("McKone",I125)))</formula>
    </cfRule>
    <cfRule type="containsText" dxfId="14999" priority="250" operator="containsText" text="McCarthy">
      <formula>NOT(ISERROR(SEARCH("McCarthy",I125)))</formula>
    </cfRule>
    <cfRule type="containsText" dxfId="14998" priority="251" operator="containsText" text="Martin, B">
      <formula>NOT(ISERROR(SEARCH("Martin, B",I125)))</formula>
    </cfRule>
    <cfRule type="containsText" dxfId="14997" priority="252" operator="containsText" text="Kauffman">
      <formula>NOT(ISERROR(SEARCH("Kauffman",I125)))</formula>
    </cfRule>
    <cfRule type="containsText" dxfId="14996" priority="253" operator="containsText" text="Kaiser">
      <formula>NOT(ISERROR(SEARCH("Kaiser",I125)))</formula>
    </cfRule>
    <cfRule type="containsText" dxfId="14995" priority="254" operator="containsText" text="Hulse">
      <formula>NOT(ISERROR(SEARCH("Hulse",I125)))</formula>
    </cfRule>
    <cfRule type="containsText" dxfId="14994" priority="255" operator="containsText" text="Horvath">
      <formula>NOT(ISERROR(SEARCH("Horvath",I125)))</formula>
    </cfRule>
    <cfRule type="containsText" dxfId="14993" priority="256" operator="containsText" text="Hoelter">
      <formula>NOT(ISERROR(SEARCH("Hoelter",I125)))</formula>
    </cfRule>
    <cfRule type="containsText" dxfId="14992" priority="257" operator="containsText" text="Harlow">
      <formula>NOT(ISERROR(SEARCH("Harlow",I125)))</formula>
    </cfRule>
    <cfRule type="containsText" dxfId="14991" priority="258" operator="containsText" text="Fishman">
      <formula>NOT(ISERROR(SEARCH("Fishman",I125)))</formula>
    </cfRule>
    <cfRule type="containsText" dxfId="14990" priority="259" operator="containsText" text="Dejmek">
      <formula>NOT(ISERROR(SEARCH("Dejmek",I125)))</formula>
    </cfRule>
    <cfRule type="containsText" dxfId="14989" priority="260" operator="containsText" text="Clements">
      <formula>NOT(ISERROR(SEARCH("Clements",I125)))</formula>
    </cfRule>
    <cfRule type="containsText" dxfId="14988" priority="261" operator="containsText" text="Busch">
      <formula>NOT(ISERROR(SEARCH("Busch",I125)))</formula>
    </cfRule>
    <cfRule type="containsText" dxfId="14987" priority="262" operator="containsText" text="Bunting">
      <formula>NOT(ISERROR(SEARCH("Bunting",I125)))</formula>
    </cfRule>
    <cfRule type="containsText" dxfId="14986" priority="263" operator="containsText" text="Boudreau">
      <formula>NOT(ISERROR(SEARCH("Boudreau",I125)))</formula>
    </cfRule>
    <cfRule type="containsText" dxfId="14985" priority="264" operator="containsText" text="Boucher">
      <formula>NOT(ISERROR(SEARCH("Boucher",I125)))</formula>
    </cfRule>
    <cfRule type="containsText" dxfId="14984" priority="265" operator="containsText" text="Anderson">
      <formula>NOT(ISERROR(SEARCH("Anderson",I125)))</formula>
    </cfRule>
  </conditionalFormatting>
  <conditionalFormatting sqref="I125:K129">
    <cfRule type="containsText" dxfId="14983" priority="230" operator="containsText" text="Stephens, J">
      <formula>NOT(ISERROR(SEARCH("Stephens, J",I125)))</formula>
    </cfRule>
    <cfRule type="containsText" dxfId="14982" priority="231" operator="containsText" text="Scanlon">
      <formula>NOT(ISERROR(SEARCH("Scanlon",I125)))</formula>
    </cfRule>
    <cfRule type="containsText" dxfId="14981" priority="233" operator="containsText" text="Ippolito">
      <formula>NOT(ISERROR(SEARCH("Ippolito",I125)))</formula>
    </cfRule>
    <cfRule type="containsText" dxfId="14980" priority="234" operator="containsText" text="Hoskins">
      <formula>NOT(ISERROR(SEARCH("Hoskins",I125)))</formula>
    </cfRule>
    <cfRule type="containsText" dxfId="14979" priority="235" operator="containsText" text="Greenhut">
      <formula>NOT(ISERROR(SEARCH("Greenhut",I125)))</formula>
    </cfRule>
    <cfRule type="containsText" dxfId="14978" priority="236" operator="containsText" text="Defranco">
      <formula>NOT(ISERROR(SEARCH("Defranco",I125)))</formula>
    </cfRule>
    <cfRule type="containsText" dxfId="14977" priority="237" operator="containsText" text="Chung, M">
      <formula>NOT(ISERROR(SEARCH("Chung, M",I125)))</formula>
    </cfRule>
    <cfRule type="containsText" dxfId="14976" priority="239" operator="containsText" text="Braden">
      <formula>NOT(ISERROR(SEARCH("Braden",I125)))</formula>
    </cfRule>
    <cfRule type="containsText" dxfId="14975" priority="240" operator="containsText" text="Fenick">
      <formula>NOT(ISERROR(SEARCH("Fenick",I125)))</formula>
    </cfRule>
    <cfRule type="containsText" dxfId="14974" priority="241" operator="containsText" text="Cotta">
      <formula>NOT(ISERROR(SEARCH("Cotta",I125)))</formula>
    </cfRule>
    <cfRule type="containsText" dxfId="14973" priority="242" operator="containsText" text="Capp">
      <formula>NOT(ISERROR(SEARCH("Capp",I125)))</formula>
    </cfRule>
  </conditionalFormatting>
  <conditionalFormatting sqref="K125:K129">
    <cfRule type="containsText" dxfId="14972" priority="228" operator="containsText" text="McMillin">
      <formula>NOT(ISERROR(SEARCH("McMillin",#REF!)))</formula>
    </cfRule>
  </conditionalFormatting>
  <conditionalFormatting sqref="I125:K129">
    <cfRule type="containsText" dxfId="14971" priority="215" operator="containsText" text="McMillin">
      <formula>NOT(ISERROR(SEARCH("McMillin",I125)))</formula>
    </cfRule>
    <cfRule type="containsText" dxfId="14970" priority="216" operator="containsText" text="Begley">
      <formula>NOT(ISERROR(SEARCH("Begley",I125)))</formula>
    </cfRule>
    <cfRule type="containsText" dxfId="14969" priority="217" operator="containsText" text="Pinkerton">
      <formula>NOT(ISERROR(SEARCH("Pinkerton",I125)))</formula>
    </cfRule>
    <cfRule type="containsText" dxfId="14968" priority="218" operator="containsText" text="Trock">
      <formula>NOT(ISERROR(SEARCH("Trock",I125)))</formula>
    </cfRule>
    <cfRule type="containsText" dxfId="14967" priority="219" operator="containsText" text="Bennett">
      <formula>NOT(ISERROR(SEARCH("Bennett",I125)))</formula>
    </cfRule>
    <cfRule type="containsText" dxfId="14966" priority="221" operator="containsText" text="Franklin, B">
      <formula>NOT(ISERROR(SEARCH("Franklin, B",I125)))</formula>
    </cfRule>
    <cfRule type="containsText" dxfId="14965" priority="223" operator="containsText" text="Cotta">
      <formula>NOT(ISERROR(SEARCH("Cotta",I125)))</formula>
    </cfRule>
    <cfRule type="containsText" dxfId="14964" priority="224" operator="containsText" text="Warner">
      <formula>NOT(ISERROR(SEARCH("Warner",I125)))</formula>
    </cfRule>
    <cfRule type="containsText" dxfId="14963" priority="225" operator="containsText" text="Siu">
      <formula>NOT(ISERROR(SEARCH("Siu",I125)))</formula>
    </cfRule>
    <cfRule type="containsText" dxfId="14962" priority="226" operator="containsText" text="Arpin">
      <formula>NOT(ISERROR(SEARCH("Arpin",I125)))</formula>
    </cfRule>
    <cfRule type="containsText" dxfId="14961" priority="227" operator="containsText" text="Bayat">
      <formula>NOT(ISERROR(SEARCH("Bayat",I125)))</formula>
    </cfRule>
  </conditionalFormatting>
  <conditionalFormatting sqref="I125:K129">
    <cfRule type="containsText" dxfId="14960" priority="205" operator="containsText" text="Browne, L">
      <formula>NOT(ISERROR(SEARCH("Browne, L",I125)))</formula>
    </cfRule>
    <cfRule type="containsText" dxfId="14959" priority="206" operator="containsText" text="Engle">
      <formula>NOT(ISERROR(SEARCH("Engle",I125)))</formula>
    </cfRule>
    <cfRule type="containsText" dxfId="14958" priority="207" operator="containsText" text="Beamer">
      <formula>NOT(ISERROR(SEARCH("Beamer",I125)))</formula>
    </cfRule>
    <cfRule type="containsText" dxfId="14957" priority="208" operator="containsText" text="Derrick">
      <formula>NOT(ISERROR(SEARCH("Derrick",I125)))</formula>
    </cfRule>
    <cfRule type="containsText" dxfId="14956" priority="209" operator="containsText" text="Pyonin">
      <formula>NOT(ISERROR(SEARCH("Pyonin",I125)))</formula>
    </cfRule>
    <cfRule type="containsText" dxfId="14955" priority="210" operator="containsText" text="Haapala">
      <formula>NOT(ISERROR(SEARCH("Haapala",I125)))</formula>
    </cfRule>
    <cfRule type="containsText" dxfId="14954" priority="211" operator="containsText" text="Hamann">
      <formula>NOT(ISERROR(SEARCH("Hamann",I125)))</formula>
    </cfRule>
    <cfRule type="containsText" dxfId="14953" priority="213" operator="containsText" text="Craig">
      <formula>NOT(ISERROR(SEARCH("Craig",I125)))</formula>
    </cfRule>
    <cfRule type="containsText" dxfId="14952" priority="214" operator="containsText" text="Schneider">
      <formula>NOT(ISERROR(SEARCH("Schneider",I125)))</formula>
    </cfRule>
    <cfRule type="containsText" dxfId="14951" priority="293" operator="containsText" text="Chang, T">
      <formula>NOT(ISERROR(SEARCH("Chang, T",I125)))</formula>
    </cfRule>
    <cfRule type="containsText" dxfId="14950" priority="294" operator="containsText" text="Beamer">
      <formula>NOT(ISERROR(SEARCH("Beamer",#REF!)))</formula>
    </cfRule>
    <cfRule type="containsText" dxfId="14949" priority="295" operator="containsText" text="Jivani">
      <formula>NOT(ISERROR(SEARCH("Jivani",I125)))</formula>
    </cfRule>
    <cfRule type="containsText" dxfId="14948" priority="296" operator="containsText" text="Dennett">
      <formula>NOT(ISERROR(SEARCH("Dennett",I125)))</formula>
    </cfRule>
    <cfRule type="containsText" dxfId="14947" priority="297" operator="containsText" text="Howard">
      <formula>NOT(ISERROR(SEARCH("Howard",I125)))</formula>
    </cfRule>
  </conditionalFormatting>
  <conditionalFormatting sqref="I125:K129">
    <cfRule type="containsText" dxfId="14946" priority="180" operator="containsText" text="Szpondowski">
      <formula>NOT(ISERROR(SEARCH("Szpondowski",I125)))</formula>
    </cfRule>
    <cfRule type="containsText" dxfId="14945" priority="184" operator="containsText" text="Prats">
      <formula>NOT(ISERROR(SEARCH("Prats",I125)))</formula>
    </cfRule>
    <cfRule type="containsText" dxfId="14944" priority="222" operator="containsText" text="Ogden">
      <formula>NOT(ISERROR(SEARCH("Ogden",I125)))</formula>
    </cfRule>
    <cfRule type="containsText" dxfId="14943" priority="282" operator="containsText" text="Wieker">
      <formula>NOT(ISERROR(SEARCH("Wieker",I125)))</formula>
    </cfRule>
  </conditionalFormatting>
  <conditionalFormatting sqref="I86:K1048576 I1:K78 I80:K84">
    <cfRule type="containsText" dxfId="14942" priority="178" operator="containsText" text="Jurgovan">
      <formula>NOT(ISERROR(SEARCH("Jurgovan",I1)))</formula>
    </cfRule>
    <cfRule type="containsText" dxfId="14941" priority="179" operator="containsText" text="Ross">
      <formula>NOT(ISERROR(SEARCH("Ross",I1)))</formula>
    </cfRule>
    <cfRule type="containsText" dxfId="14940" priority="181" operator="containsText" text="Meyers">
      <formula>NOT(ISERROR(SEARCH("Meyers",I1)))</formula>
    </cfRule>
    <cfRule type="containsText" dxfId="14939" priority="186" operator="containsText" text="Cotta">
      <formula>NOT(ISERROR(SEARCH("Cotta",I1)))</formula>
    </cfRule>
    <cfRule type="containsText" dxfId="14938" priority="199" operator="containsText" text="Praiss">
      <formula>NOT(ISERROR(SEARCH("Praiss",I1)))</formula>
    </cfRule>
    <cfRule type="containsText" dxfId="14937" priority="204" operator="containsText" text="Schneider">
      <formula>NOT(ISERROR(SEARCH("Schneider",I1)))</formula>
    </cfRule>
    <cfRule type="containsText" dxfId="14936" priority="212" operator="containsText" text="Hoelter">
      <formula>NOT(ISERROR(SEARCH("Hoelter",I1)))</formula>
    </cfRule>
    <cfRule type="containsText" dxfId="14935" priority="220" operator="containsText" text="Range">
      <formula>NOT(ISERROR(SEARCH("Range",I1)))</formula>
    </cfRule>
    <cfRule type="containsText" dxfId="14934" priority="229" operator="containsText" text="Majors">
      <formula>NOT(ISERROR(SEARCH("Majors",I1)))</formula>
    </cfRule>
    <cfRule type="containsText" dxfId="14933" priority="232" operator="containsText" text="Quinn">
      <formula>NOT(ISERROR(SEARCH("Quinn",I1)))</formula>
    </cfRule>
    <cfRule type="containsText" dxfId="14932" priority="238" operator="containsText" text="Calve">
      <formula>NOT(ISERROR(SEARCH("Calve",I1)))</formula>
    </cfRule>
    <cfRule type="containsText" dxfId="14931" priority="248" operator="containsText" text="Osinski">
      <formula>NOT(ISERROR(SEARCH("Osinski",I1)))</formula>
    </cfRule>
    <cfRule type="containsText" dxfId="14930" priority="267" operator="containsText" text="Dougal">
      <formula>NOT(ISERROR(SEARCH("Dougal",I1)))</formula>
    </cfRule>
    <cfRule type="containsText" dxfId="14929" priority="288" operator="containsText" text="Newman">
      <formula>NOT(ISERROR(SEARCH("Newman",I1)))</formula>
    </cfRule>
    <cfRule type="containsText" dxfId="14928" priority="334" operator="containsText" text="Laney">
      <formula>NOT(ISERROR(SEARCH("Laney",I1)))</formula>
    </cfRule>
    <cfRule type="containsText" dxfId="14927" priority="1856" operator="containsText" text="Dennett">
      <formula>NOT(ISERROR(SEARCH("Dennett",I1)))</formula>
    </cfRule>
  </conditionalFormatting>
  <conditionalFormatting sqref="I85:K85">
    <cfRule type="containsText" dxfId="14926" priority="146" operator="containsText" text="Korniczky">
      <formula>NOT(ISERROR(SEARCH("Korniczky",I85)))</formula>
    </cfRule>
    <cfRule type="containsText" dxfId="14925" priority="147" operator="containsText" text="Dougal">
      <formula>NOT(ISERROR(SEARCH("Dougal",I85)))</formula>
    </cfRule>
    <cfRule type="containsText" dxfId="14924" priority="148" operator="containsText" text="Grimes">
      <formula>NOT(ISERROR(SEARCH("Grimes",I85)))</formula>
    </cfRule>
    <cfRule type="containsText" dxfId="14923" priority="149" operator="containsText" text="Chang, T">
      <formula>NOT(ISERROR(SEARCH("Chang, T",I85)))</formula>
    </cfRule>
    <cfRule type="containsText" dxfId="14922" priority="150" operator="containsText" text="Woods">
      <formula>NOT(ISERROR(SEARCH("Woods",I85)))</formula>
    </cfRule>
    <cfRule type="containsText" dxfId="14921" priority="151" operator="containsText" text="Ankenbrand">
      <formula>NOT(ISERROR(SEARCH("Ankenbrand",I85)))</formula>
    </cfRule>
    <cfRule type="containsText" dxfId="14920" priority="152" operator="containsText" text="Kaiser">
      <formula>NOT(ISERROR(SEARCH("Kaiser",I85)))</formula>
    </cfRule>
    <cfRule type="containsText" dxfId="14919" priority="153" operator="containsText" text="Goodson">
      <formula>NOT(ISERROR(SEARCH("Goodson",I85)))</formula>
    </cfRule>
    <cfRule type="containsText" dxfId="14918" priority="154" operator="containsText" text="Plenzler">
      <formula>NOT(ISERROR(SEARCH("Plenzler",I85)))</formula>
    </cfRule>
    <cfRule type="containsText" dxfId="14917" priority="155" operator="containsText" text="Moore, S">
      <formula>NOT(ISERROR(SEARCH("Moore, S",I85)))</formula>
    </cfRule>
    <cfRule type="containsText" dxfId="14916" priority="156" operator="containsText" text="Kalan">
      <formula>NOT(ISERROR(SEARCH("Kalan",I85)))</formula>
    </cfRule>
    <cfRule type="containsText" dxfId="14915" priority="157" operator="containsText" text="Guijt">
      <formula>NOT(ISERROR(SEARCH("Guijt",I85)))</formula>
    </cfRule>
    <cfRule type="containsText" dxfId="14914" priority="158" operator="containsText" text="Galligan">
      <formula>NOT(ISERROR(SEARCH("Galligan",I85)))</formula>
    </cfRule>
    <cfRule type="containsText" dxfId="14913" priority="159" operator="containsText" text="Daniels">
      <formula>NOT(ISERROR(SEARCH("Daniels",I85)))</formula>
    </cfRule>
    <cfRule type="containsText" dxfId="14912" priority="160" operator="containsText" text="Curcuri">
      <formula>NOT(ISERROR(SEARCH("Curcuri",I85)))</formula>
    </cfRule>
    <cfRule type="containsText" dxfId="14911" priority="161" operator="containsText" text="Branch">
      <formula>NOT(ISERROR(SEARCH("Branch",I85)))</formula>
    </cfRule>
    <cfRule type="containsText" dxfId="14910" priority="162" operator="containsText" text="Wieker">
      <formula>NOT(ISERROR(SEARCH("Wieker",I85)))</formula>
    </cfRule>
    <cfRule type="containsText" dxfId="14909" priority="163" operator="containsText" text="Jivani">
      <formula>NOT(ISERROR(SEARCH("Jivani",I85)))</formula>
    </cfRule>
    <cfRule type="containsText" dxfId="14908" priority="164" operator="containsText" text="Martin, B">
      <formula>NOT(ISERROR(SEARCH("Martin, B",I85)))</formula>
    </cfRule>
    <cfRule type="containsText" dxfId="14907" priority="165" operator="containsText" text="White, S">
      <formula>NOT(ISERROR(SEARCH("White, S",I85)))</formula>
    </cfRule>
    <cfRule type="containsText" dxfId="14906" priority="166" operator="containsText" text="Turner">
      <formula>NOT(ISERROR(SEARCH("Turner",I85)))</formula>
    </cfRule>
    <cfRule type="containsText" dxfId="14905" priority="167" operator="containsText" text="Warner">
      <formula>NOT(ISERROR(SEARCH("Warner",I85)))</formula>
    </cfRule>
    <cfRule type="containsText" dxfId="14904" priority="168" operator="containsText" text="Newman">
      <formula>NOT(ISERROR(SEARCH("Newman",I85)))</formula>
    </cfRule>
    <cfRule type="containsText" dxfId="14903" priority="169" operator="containsText" text="Fitzpatrick">
      <formula>NOT(ISERROR(SEARCH("Fitzpatrick",I85)))</formula>
    </cfRule>
    <cfRule type="containsText" dxfId="14902" priority="170" operator="containsText" text="Siu">
      <formula>NOT(ISERROR(SEARCH("Siu",I85)))</formula>
    </cfRule>
    <cfRule type="containsText" dxfId="14901" priority="171" operator="containsText" text="Bunting">
      <formula>NOT(ISERROR(SEARCH("Bunting",I85)))</formula>
    </cfRule>
    <cfRule type="containsText" dxfId="14900" priority="172" operator="containsText" text="Anderson">
      <formula>NOT(ISERROR(SEARCH("Anderson",I85)))</formula>
    </cfRule>
  </conditionalFormatting>
  <conditionalFormatting sqref="I85:K85">
    <cfRule type="containsText" dxfId="14899" priority="123" operator="containsText" text="Smith, R">
      <formula>NOT(ISERROR(SEARCH("Smith, R",I85)))</formula>
    </cfRule>
    <cfRule type="containsText" dxfId="14898" priority="124" operator="containsText" text="Schneider">
      <formula>NOT(ISERROR(SEARCH("Schneider",I85)))</formula>
    </cfRule>
    <cfRule type="containsText" dxfId="14897" priority="125" operator="containsText" text="Gupta">
      <formula>NOT(ISERROR(SEARCH("Gupta",I85)))</formula>
    </cfRule>
    <cfRule type="containsText" dxfId="14896" priority="126" operator="containsText" text="Mayberry">
      <formula>NOT(ISERROR(SEARCH("Mayberry",I85)))</formula>
    </cfRule>
    <cfRule type="containsText" dxfId="14895" priority="127" operator="containsText" text="Zado">
      <formula>NOT(ISERROR(SEARCH("Zado",I85)))</formula>
    </cfRule>
    <cfRule type="containsText" dxfId="14894" priority="128" operator="containsText" text="Osinski">
      <formula>NOT(ISERROR(SEARCH("Osinski",I85)))</formula>
    </cfRule>
    <cfRule type="containsText" dxfId="14893" priority="129" operator="containsText" text="McKone">
      <formula>NOT(ISERROR(SEARCH("McKone",I85)))</formula>
    </cfRule>
    <cfRule type="containsText" dxfId="14892" priority="130" operator="containsText" text="McCarthy">
      <formula>NOT(ISERROR(SEARCH("McCarthy",I85)))</formula>
    </cfRule>
    <cfRule type="containsText" dxfId="14891" priority="131" operator="containsText" text="Martin, B">
      <formula>NOT(ISERROR(SEARCH("Martin, B",I85)))</formula>
    </cfRule>
    <cfRule type="containsText" dxfId="14890" priority="132" operator="containsText" text="Kauffman">
      <formula>NOT(ISERROR(SEARCH("Kauffman",I85)))</formula>
    </cfRule>
    <cfRule type="containsText" dxfId="14889" priority="133" operator="containsText" text="Kaiser">
      <formula>NOT(ISERROR(SEARCH("Kaiser",I85)))</formula>
    </cfRule>
    <cfRule type="containsText" dxfId="14888" priority="134" operator="containsText" text="Hulse">
      <formula>NOT(ISERROR(SEARCH("Hulse",I85)))</formula>
    </cfRule>
    <cfRule type="containsText" dxfId="14887" priority="135" operator="containsText" text="Horvath">
      <formula>NOT(ISERROR(SEARCH("Horvath",I85)))</formula>
    </cfRule>
    <cfRule type="containsText" dxfId="14886" priority="137" operator="containsText" text="Harlow">
      <formula>NOT(ISERROR(SEARCH("Harlow",I85)))</formula>
    </cfRule>
    <cfRule type="containsText" dxfId="14885" priority="138" operator="containsText" text="Fishman">
      <formula>NOT(ISERROR(SEARCH("Fishman",I85)))</formula>
    </cfRule>
    <cfRule type="containsText" dxfId="14884" priority="139" operator="containsText" text="Dejmek">
      <formula>NOT(ISERROR(SEARCH("Dejmek",I85)))</formula>
    </cfRule>
    <cfRule type="containsText" dxfId="14883" priority="140" operator="containsText" text="Clements">
      <formula>NOT(ISERROR(SEARCH("Clements",I85)))</formula>
    </cfRule>
    <cfRule type="containsText" dxfId="14882" priority="141" operator="containsText" text="Busch">
      <formula>NOT(ISERROR(SEARCH("Busch",I85)))</formula>
    </cfRule>
    <cfRule type="containsText" dxfId="14881" priority="142" operator="containsText" text="Bunting">
      <formula>NOT(ISERROR(SEARCH("Bunting",I85)))</formula>
    </cfRule>
    <cfRule type="containsText" dxfId="14880" priority="143" operator="containsText" text="Boudreau">
      <formula>NOT(ISERROR(SEARCH("Boudreau",I85)))</formula>
    </cfRule>
    <cfRule type="containsText" dxfId="14879" priority="144" operator="containsText" text="Boucher">
      <formula>NOT(ISERROR(SEARCH("Boucher",I85)))</formula>
    </cfRule>
    <cfRule type="containsText" dxfId="14878" priority="145" operator="containsText" text="Anderson">
      <formula>NOT(ISERROR(SEARCH("Anderson",I85)))</formula>
    </cfRule>
  </conditionalFormatting>
  <conditionalFormatting sqref="I85:K85">
    <cfRule type="containsText" dxfId="14877" priority="109" operator="containsText" text="Majors">
      <formula>NOT(ISERROR(SEARCH("Majors",I85)))</formula>
    </cfRule>
    <cfRule type="containsText" dxfId="14876" priority="110" operator="containsText" text="Stephens, J">
      <formula>NOT(ISERROR(SEARCH("Stephens, J",I85)))</formula>
    </cfRule>
    <cfRule type="containsText" dxfId="14875" priority="111" operator="containsText" text="Scanlon">
      <formula>NOT(ISERROR(SEARCH("Scanlon",I85)))</formula>
    </cfRule>
    <cfRule type="containsText" dxfId="14874" priority="112" operator="containsText" text="Quinn">
      <formula>NOT(ISERROR(SEARCH("Quinn",I85)))</formula>
    </cfRule>
    <cfRule type="containsText" dxfId="14873" priority="113" operator="containsText" text="Ippolito">
      <formula>NOT(ISERROR(SEARCH("Ippolito",I85)))</formula>
    </cfRule>
    <cfRule type="containsText" dxfId="14872" priority="114" operator="containsText" text="Hoskins">
      <formula>NOT(ISERROR(SEARCH("Hoskins",I85)))</formula>
    </cfRule>
    <cfRule type="containsText" dxfId="14871" priority="115" operator="containsText" text="Greenhut">
      <formula>NOT(ISERROR(SEARCH("Greenhut",I85)))</formula>
    </cfRule>
    <cfRule type="containsText" dxfId="14870" priority="116" operator="containsText" text="Defranco">
      <formula>NOT(ISERROR(SEARCH("Defranco",I85)))</formula>
    </cfRule>
    <cfRule type="containsText" dxfId="14869" priority="117" operator="containsText" text="Chung, M">
      <formula>NOT(ISERROR(SEARCH("Chung, M",I85)))</formula>
    </cfRule>
    <cfRule type="containsText" dxfId="14868" priority="118" operator="containsText" text="Calve">
      <formula>NOT(ISERROR(SEARCH("Calve",I85)))</formula>
    </cfRule>
    <cfRule type="containsText" dxfId="14867" priority="119" operator="containsText" text="Braden">
      <formula>NOT(ISERROR(SEARCH("Braden",I85)))</formula>
    </cfRule>
    <cfRule type="containsText" dxfId="14866" priority="120" operator="containsText" text="Fenick">
      <formula>NOT(ISERROR(SEARCH("Fenick",I85)))</formula>
    </cfRule>
    <cfRule type="containsText" dxfId="14865" priority="121" operator="containsText" text="Cotta">
      <formula>NOT(ISERROR(SEARCH("Cotta",I85)))</formula>
    </cfRule>
    <cfRule type="containsText" dxfId="14864" priority="122" operator="containsText" text="Capp">
      <formula>NOT(ISERROR(SEARCH("Capp",I85)))</formula>
    </cfRule>
  </conditionalFormatting>
  <conditionalFormatting sqref="K85">
    <cfRule type="containsText" dxfId="14863" priority="108" operator="containsText" text="McMillin">
      <formula>NOT(ISERROR(SEARCH("McMillin",#REF!)))</formula>
    </cfRule>
  </conditionalFormatting>
  <conditionalFormatting sqref="I85:K85">
    <cfRule type="containsText" dxfId="14862" priority="95" operator="containsText" text="McMillin">
      <formula>NOT(ISERROR(SEARCH("McMillin",I85)))</formula>
    </cfRule>
    <cfRule type="containsText" dxfId="14861" priority="96" operator="containsText" text="Begley">
      <formula>NOT(ISERROR(SEARCH("Begley",I85)))</formula>
    </cfRule>
    <cfRule type="containsText" dxfId="14860" priority="97" operator="containsText" text="Pinkerton">
      <formula>NOT(ISERROR(SEARCH("Pinkerton",I85)))</formula>
    </cfRule>
    <cfRule type="containsText" dxfId="14859" priority="98" operator="containsText" text="Trock">
      <formula>NOT(ISERROR(SEARCH("Trock",I85)))</formula>
    </cfRule>
    <cfRule type="containsText" dxfId="14858" priority="99" operator="containsText" text="Bennett">
      <formula>NOT(ISERROR(SEARCH("Bennett",I85)))</formula>
    </cfRule>
    <cfRule type="containsText" dxfId="14857" priority="100" operator="containsText" text="Range">
      <formula>NOT(ISERROR(SEARCH("Range",I85)))</formula>
    </cfRule>
    <cfRule type="containsText" dxfId="14856" priority="101" operator="containsText" text="Franklin, B">
      <formula>NOT(ISERROR(SEARCH("Franklin, B",I85)))</formula>
    </cfRule>
    <cfRule type="containsText" dxfId="14855" priority="102" operator="containsText" text="Smegal">
      <formula>NOT(ISERROR(SEARCH("Smegal",I85)))</formula>
    </cfRule>
    <cfRule type="containsText" dxfId="14854" priority="103" operator="containsText" text="Cotta">
      <formula>NOT(ISERROR(SEARCH("Cotta",I85)))</formula>
    </cfRule>
    <cfRule type="containsText" dxfId="14853" priority="104" operator="containsText" text="Warner">
      <formula>NOT(ISERROR(SEARCH("Warner",I85)))</formula>
    </cfRule>
    <cfRule type="containsText" dxfId="14852" priority="105" operator="containsText" text="Siu">
      <formula>NOT(ISERROR(SEARCH("Siu",I85)))</formula>
    </cfRule>
    <cfRule type="containsText" dxfId="14851" priority="106" operator="containsText" text="Arpin">
      <formula>NOT(ISERROR(SEARCH("Arpin",I85)))</formula>
    </cfRule>
    <cfRule type="containsText" dxfId="14850" priority="107" operator="containsText" text="Bayat">
      <formula>NOT(ISERROR(SEARCH("Bayat",I85)))</formula>
    </cfRule>
  </conditionalFormatting>
  <conditionalFormatting sqref="I85:K85">
    <cfRule type="containsText" dxfId="14849" priority="85" operator="containsText" text="Browne, L">
      <formula>NOT(ISERROR(SEARCH("Browne, L",I85)))</formula>
    </cfRule>
    <cfRule type="containsText" dxfId="14848" priority="86" operator="containsText" text="Engle">
      <formula>NOT(ISERROR(SEARCH("Engle",I85)))</formula>
    </cfRule>
    <cfRule type="containsText" dxfId="14847" priority="87" operator="containsText" text="Beamer">
      <formula>NOT(ISERROR(SEARCH("Beamer",I85)))</formula>
    </cfRule>
    <cfRule type="containsText" dxfId="14846" priority="88" operator="containsText" text="Derrick">
      <formula>NOT(ISERROR(SEARCH("Derrick",I85)))</formula>
    </cfRule>
    <cfRule type="containsText" dxfId="14845" priority="89" operator="containsText" text="Pyonin">
      <formula>NOT(ISERROR(SEARCH("Pyonin",I85)))</formula>
    </cfRule>
    <cfRule type="containsText" dxfId="14844" priority="90" operator="containsText" text="Haapala">
      <formula>NOT(ISERROR(SEARCH("Haapala",I85)))</formula>
    </cfRule>
    <cfRule type="containsText" dxfId="14843" priority="91" operator="containsText" text="Hamann">
      <formula>NOT(ISERROR(SEARCH("Hamann",I85)))</formula>
    </cfRule>
    <cfRule type="containsText" dxfId="14842" priority="92" operator="containsText" text="Hoelter">
      <formula>NOT(ISERROR(SEARCH("Hoelter",I85)))</formula>
    </cfRule>
    <cfRule type="containsText" dxfId="14841" priority="93" operator="containsText" text="Craig">
      <formula>NOT(ISERROR(SEARCH("Craig",I85)))</formula>
    </cfRule>
    <cfRule type="containsText" dxfId="14840" priority="94" operator="containsText" text="Schneider">
      <formula>NOT(ISERROR(SEARCH("Schneider",I85)))</formula>
    </cfRule>
    <cfRule type="containsText" dxfId="14839" priority="173" operator="containsText" text="Chang, T">
      <formula>NOT(ISERROR(SEARCH("Chang, T",I85)))</formula>
    </cfRule>
    <cfRule type="containsText" dxfId="14838" priority="174" operator="containsText" text="Beamer">
      <formula>NOT(ISERROR(SEARCH("Beamer",#REF!)))</formula>
    </cfRule>
    <cfRule type="containsText" dxfId="14837" priority="175" operator="containsText" text="Jivani">
      <formula>NOT(ISERROR(SEARCH("Jivani",I85)))</formula>
    </cfRule>
    <cfRule type="containsText" dxfId="14836" priority="176" operator="containsText" text="Dennett">
      <formula>NOT(ISERROR(SEARCH("Dennett",I85)))</formula>
    </cfRule>
    <cfRule type="containsText" dxfId="14835" priority="177" operator="containsText" text="Howard">
      <formula>NOT(ISERROR(SEARCH("Howard",I85)))</formula>
    </cfRule>
  </conditionalFormatting>
  <conditionalFormatting sqref="I85:K85">
    <cfRule type="containsText" dxfId="14834" priority="68" operator="containsText" text="MacDonald">
      <formula>NOT(ISERROR(SEARCH("MacDonald",I85)))</formula>
    </cfRule>
    <cfRule type="containsText" dxfId="14833" priority="69" operator="containsText" text="Moore, A">
      <formula>NOT(ISERROR(SEARCH("Moore, A",I85)))</formula>
    </cfRule>
    <cfRule type="containsText" dxfId="14832" priority="70" operator="containsText" text="McGraw">
      <formula>NOT(ISERROR(SEARCH("McGraw",I85)))</formula>
    </cfRule>
    <cfRule type="containsText" dxfId="14831" priority="71" operator="containsText" text="Silverman, R">
      <formula>NOT(ISERROR(SEARCH("Silverman, R",I85)))</formula>
    </cfRule>
    <cfRule type="containsText" dxfId="14830" priority="72" operator="containsText" text="Squire">
      <formula>NOT(ISERROR(SEARCH("Squire",I85)))</formula>
    </cfRule>
    <cfRule type="containsText" dxfId="14829" priority="73" operator="containsText" text="Beamer">
      <formula>NOT(ISERROR(SEARCH("Beamer",I85)))</formula>
    </cfRule>
    <cfRule type="containsText" dxfId="14828" priority="74" operator="containsText" text="Pinkerton">
      <formula>NOT(ISERROR(SEARCH("Pinkerton",I85)))</formula>
    </cfRule>
    <cfRule type="containsText" dxfId="14827" priority="75" operator="containsText" text="Murphy, C">
      <formula>NOT(ISERROR(SEARCH("Murphy, C",I85)))</formula>
    </cfRule>
    <cfRule type="containsText" dxfId="14826" priority="76" operator="containsText" text="Stephens, D">
      <formula>NOT(ISERROR(SEARCH("Stephens, D",I85)))</formula>
    </cfRule>
    <cfRule type="containsText" dxfId="14825" priority="77" operator="containsText" text="Silverman, C">
      <formula>NOT(ISERROR(SEARCH("Silverman, C",I85)))</formula>
    </cfRule>
    <cfRule type="containsText" dxfId="14824" priority="78" operator="containsText" text="Saadat">
      <formula>NOT(ISERROR(SEARCH("Saadat",I85)))</formula>
    </cfRule>
    <cfRule type="containsText" dxfId="14823" priority="79" operator="containsText" text="Praiss">
      <formula>NOT(ISERROR(SEARCH("Praiss",I85)))</formula>
    </cfRule>
    <cfRule type="containsText" dxfId="14822" priority="80" operator="containsText" text="Dejmek">
      <formula>NOT(ISERROR(SEARCH("Dejmek",I85)))</formula>
    </cfRule>
    <cfRule type="containsText" dxfId="14821" priority="81" operator="containsText" text="Busch">
      <formula>NOT(ISERROR(SEARCH("Busch",I85)))</formula>
    </cfRule>
    <cfRule type="containsText" dxfId="14820" priority="82" operator="containsText" text="Bayat">
      <formula>NOT(ISERROR(SEARCH("Bayat",I85)))</formula>
    </cfRule>
    <cfRule type="containsText" dxfId="14819" priority="83" operator="containsText" text="Smith, R">
      <formula>NOT(ISERROR(SEARCH("Smith, R",I85)))</formula>
    </cfRule>
    <cfRule type="containsText" dxfId="14818" priority="84" operator="containsText" text="Schneider">
      <formula>NOT(ISERROR(SEARCH("Schneider",I85)))</formula>
    </cfRule>
  </conditionalFormatting>
  <conditionalFormatting sqref="I1:K78 I80:K1048576">
    <cfRule type="containsText" dxfId="14817" priority="67" operator="containsText" text="McShane">
      <formula>NOT(ISERROR(SEARCH("McShane",I1)))</formula>
    </cfRule>
    <cfRule type="containsText" dxfId="14816" priority="136" operator="containsText" text="Hagy">
      <formula>NOT(ISERROR(SEARCH("Hagy",I1)))</formula>
    </cfRule>
  </conditionalFormatting>
  <conditionalFormatting sqref="I79:K79">
    <cfRule type="containsText" dxfId="14815" priority="19" operator="containsText" text="Mayberry">
      <formula>NOT(ISERROR(SEARCH("Mayberry",I79)))</formula>
    </cfRule>
    <cfRule type="containsText" dxfId="14814" priority="20" operator="containsText" text="Martin">
      <formula>NOT(ISERROR(SEARCH("Martin",I79)))</formula>
    </cfRule>
    <cfRule type="containsText" dxfId="14813" priority="21" operator="containsText" text="Anderson">
      <formula>NOT(ISERROR(SEARCH("Anderson",I79)))</formula>
    </cfRule>
    <cfRule type="containsText" dxfId="14812" priority="22" operator="containsText" text="Begley">
      <formula>NOT(ISERROR(SEARCH("Begley",I79)))</formula>
    </cfRule>
    <cfRule type="containsText" dxfId="14811" priority="23" operator="containsText" text="Fishman">
      <formula>NOT(ISERROR(SEARCH("Fishman",I79)))</formula>
    </cfRule>
    <cfRule type="containsText" dxfId="14810" priority="24" operator="containsText" text="Zado">
      <formula>NOT(ISERROR(SEARCH("Zado",I79)))</formula>
    </cfRule>
    <cfRule type="containsText" dxfId="14809" priority="25" operator="containsText" text="Plenzler">
      <formula>NOT(ISERROR(SEARCH("Plenzler",I79)))</formula>
    </cfRule>
    <cfRule type="containsText" dxfId="14808" priority="26" operator="containsText" text="McKone">
      <formula>NOT(ISERROR(SEARCH("McKone",I79)))</formula>
    </cfRule>
    <cfRule type="containsText" dxfId="14807" priority="27" operator="containsText" text="Jivani">
      <formula>NOT(ISERROR(SEARCH("Jivani",I79)))</formula>
    </cfRule>
    <cfRule type="containsText" dxfId="14806" priority="28" operator="containsText" text="Clements">
      <formula>NOT(ISERROR(SEARCH("Clements",I79)))</formula>
    </cfRule>
    <cfRule type="containsText" dxfId="14805" priority="29" operator="containsText" text="Goodson">
      <formula>NOT(ISERROR(SEARCH("Goodson",I79)))</formula>
    </cfRule>
    <cfRule type="containsText" dxfId="14804" priority="30" operator="containsText" text="Defranco">
      <formula>NOT(ISERROR(SEARCH("Defranco",I79)))</formula>
    </cfRule>
    <cfRule type="containsText" dxfId="14803" priority="31" operator="containsText" text="Chung, M">
      <formula>NOT(ISERROR(SEARCH("Chung, M",I79)))</formula>
    </cfRule>
    <cfRule type="containsText" dxfId="14802" priority="32" operator="containsText" text="Greenhut">
      <formula>NOT(ISERROR(SEARCH("Greenhut",I79)))</formula>
    </cfRule>
    <cfRule type="containsText" dxfId="14801" priority="33" operator="containsText" text="Haapala">
      <formula>NOT(ISERROR(SEARCH("Haapala",I79)))</formula>
    </cfRule>
    <cfRule type="containsText" dxfId="14800" priority="34" operator="containsText" text="Beamer">
      <formula>NOT(ISERROR(SEARCH("Beamer",I79)))</formula>
    </cfRule>
    <cfRule type="containsText" dxfId="14799" priority="35" operator="containsText" text="Saadat">
      <formula>NOT(ISERROR(SEARCH("Saadat",I79)))</formula>
    </cfRule>
    <cfRule type="containsText" dxfId="14798" priority="36" operator="containsText" text="Ankenbrand">
      <formula>NOT(ISERROR(SEARCH("Ankenbrand",I79)))</formula>
    </cfRule>
    <cfRule type="containsText" dxfId="14797" priority="37" operator="containsText" text="Barry">
      <formula>NOT(ISERROR(SEARCH("Barry",I79)))</formula>
    </cfRule>
    <cfRule type="containsText" dxfId="14796" priority="38" operator="containsText" text="Dejmek">
      <formula>NOT(ISERROR(SEARCH("Dejmek",I79)))</formula>
    </cfRule>
    <cfRule type="containsText" dxfId="14795" priority="39" operator="containsText" text="Busch">
      <formula>NOT(ISERROR(SEARCH("Busch",I79)))</formula>
    </cfRule>
    <cfRule type="containsText" dxfId="14794" priority="40" operator="containsText" text="Bennett">
      <formula>NOT(ISERROR(SEARCH("Bennett",I79)))</formula>
    </cfRule>
    <cfRule type="containsText" dxfId="14793" priority="41" operator="containsText" text="White, S">
      <formula>NOT(ISERROR(SEARCH("White, S",I79)))</formula>
    </cfRule>
    <cfRule type="containsText" dxfId="14792" priority="42" operator="containsText" text="Galligan">
      <formula>NOT(ISERROR(SEARCH("Galligan",I79)))</formula>
    </cfRule>
    <cfRule type="containsText" dxfId="14791" priority="43" operator="containsText" text="Hulse">
      <formula>NOT(ISERROR(SEARCH("Hulse",I79)))</formula>
    </cfRule>
    <cfRule type="containsText" dxfId="14790" priority="44" operator="containsText" text="Kinder, G">
      <formula>NOT(ISERROR(SEARCH("Kinder, G",I79)))</formula>
    </cfRule>
    <cfRule type="containsText" dxfId="14789" priority="45" operator="containsText" text="Bunting">
      <formula>NOT(ISERROR(SEARCH("Bunting",I79)))</formula>
    </cfRule>
    <cfRule type="containsText" dxfId="14788" priority="46" operator="containsText" text="Gupta">
      <formula>NOT(ISERROR(SEARCH("Gupta",I79)))</formula>
    </cfRule>
    <cfRule type="containsText" dxfId="14787" priority="47" operator="containsText" text="Korniczky">
      <formula>NOT(ISERROR(SEARCH("Korniczky",I79)))</formula>
    </cfRule>
    <cfRule type="containsText" dxfId="14786" priority="48" operator="containsText" text="Boudreau">
      <formula>NOT(ISERROR(SEARCH("Boudreau",I79)))</formula>
    </cfRule>
    <cfRule type="containsText" dxfId="14785" priority="49" operator="containsText" text="Boucher">
      <formula>NOT(ISERROR(SEARCH("Boucher",I79)))</formula>
    </cfRule>
    <cfRule type="containsText" dxfId="14784" priority="50" operator="containsText" text="Branch">
      <formula>NOT(ISERROR(SEARCH("Branch",I79)))</formula>
    </cfRule>
    <cfRule type="containsText" dxfId="14783" priority="51" operator="containsText" text="Fenick">
      <formula>NOT(ISERROR(SEARCH("Fenick",I79)))</formula>
    </cfRule>
    <cfRule type="containsText" dxfId="14782" priority="52" operator="containsText" text="Curcuri">
      <formula>NOT(ISERROR(SEARCH("Curcuri",I79)))</formula>
    </cfRule>
    <cfRule type="containsText" dxfId="14781" priority="53" operator="containsText" text="Kaiser, C">
      <formula>NOT(ISERROR(SEARCH("Kaiser, C",I79)))</formula>
    </cfRule>
    <cfRule type="containsText" dxfId="14780" priority="54" operator="containsText" text="Kalan">
      <formula>NOT(ISERROR(SEARCH("Kalan",I79)))</formula>
    </cfRule>
    <cfRule type="containsText" dxfId="14779" priority="55" operator="containsText" text="Laney">
      <formula>NOT(ISERROR(SEARCH("Laney",I79)))</formula>
    </cfRule>
    <cfRule type="containsText" dxfId="14778" priority="56" operator="containsText" text="Bayat">
      <formula>NOT(ISERROR(SEARCH("Bayat",I79)))</formula>
    </cfRule>
    <cfRule type="containsText" dxfId="14777" priority="57" operator="containsText" text="Hoskins">
      <formula>NOT(ISERROR(SEARCH("Hoskins",I79)))</formula>
    </cfRule>
    <cfRule type="containsText" dxfId="14776" priority="58" operator="containsText" text="Franklin, B">
      <formula>NOT(ISERROR(SEARCH("Franklin, B",I79)))</formula>
    </cfRule>
    <cfRule type="containsText" dxfId="14775" priority="59" operator="containsText" text="Murphy, C">
      <formula>NOT(ISERROR(SEARCH("Murphy, C",I79)))</formula>
    </cfRule>
    <cfRule type="containsText" dxfId="14774" priority="60" operator="containsText" text="Kauffman">
      <formula>NOT(ISERROR(SEARCH("Kauffman",I79)))</formula>
    </cfRule>
    <cfRule type="containsText" dxfId="14773" priority="61" operator="containsText" text="Smith, R">
      <formula>NOT(ISERROR(SEARCH("Smith, R",I79)))</formula>
    </cfRule>
    <cfRule type="containsText" dxfId="14772" priority="62" operator="containsText" text="Braden">
      <formula>NOT(ISERROR(SEARCH("Braden",I79)))</formula>
    </cfRule>
    <cfRule type="containsText" dxfId="14771" priority="63" operator="containsText" text="Turner">
      <formula>NOT(ISERROR(SEARCH("Turner",I79)))</formula>
    </cfRule>
    <cfRule type="containsText" dxfId="14770" priority="64" operator="containsText" text="Ward">
      <formula>NOT(ISERROR(SEARCH("Ward",I79)))</formula>
    </cfRule>
    <cfRule type="containsText" dxfId="14769" priority="65" operator="containsText" text="Scanlon">
      <formula>NOT(ISERROR(SEARCH("Scanlon",I79)))</formula>
    </cfRule>
    <cfRule type="containsText" dxfId="14768" priority="66" operator="containsText" text="Fitzpatrick">
      <formula>NOT(ISERROR(SEARCH("Fitzpatrick",I79)))</formula>
    </cfRule>
  </conditionalFormatting>
  <conditionalFormatting sqref="I79:K79">
    <cfRule type="containsText" dxfId="14767" priority="3" operator="containsText" text="Jurgovan">
      <formula>NOT(ISERROR(SEARCH("Jurgovan",I79)))</formula>
    </cfRule>
    <cfRule type="containsText" dxfId="14766" priority="4" operator="containsText" text="Ross">
      <formula>NOT(ISERROR(SEARCH("Ross",I79)))</formula>
    </cfRule>
    <cfRule type="containsText" dxfId="14765" priority="5" operator="containsText" text="Meyers">
      <formula>NOT(ISERROR(SEARCH("Meyers",I79)))</formula>
    </cfRule>
    <cfRule type="containsText" dxfId="14764" priority="6" operator="containsText" text="Cotta">
      <formula>NOT(ISERROR(SEARCH("Cotta",I79)))</formula>
    </cfRule>
    <cfRule type="containsText" dxfId="14763" priority="7" operator="containsText" text="Praiss">
      <formula>NOT(ISERROR(SEARCH("Praiss",I79)))</formula>
    </cfRule>
    <cfRule type="containsText" dxfId="14762" priority="8" operator="containsText" text="Schneider">
      <formula>NOT(ISERROR(SEARCH("Schneider",I79)))</formula>
    </cfRule>
    <cfRule type="containsText" dxfId="14761" priority="9" operator="containsText" text="Hoelter">
      <formula>NOT(ISERROR(SEARCH("Hoelter",I79)))</formula>
    </cfRule>
    <cfRule type="containsText" dxfId="14760" priority="10" operator="containsText" text="Range">
      <formula>NOT(ISERROR(SEARCH("Range",I79)))</formula>
    </cfRule>
    <cfRule type="containsText" dxfId="14759" priority="11" operator="containsText" text="Majors">
      <formula>NOT(ISERROR(SEARCH("Majors",I79)))</formula>
    </cfRule>
    <cfRule type="containsText" dxfId="14758" priority="12" operator="containsText" text="Quinn">
      <formula>NOT(ISERROR(SEARCH("Quinn",I79)))</formula>
    </cfRule>
    <cfRule type="containsText" dxfId="14757" priority="13" operator="containsText" text="Calve">
      <formula>NOT(ISERROR(SEARCH("Calve",I79)))</formula>
    </cfRule>
    <cfRule type="containsText" dxfId="14756" priority="14" operator="containsText" text="Osinski">
      <formula>NOT(ISERROR(SEARCH("Osinski",I79)))</formula>
    </cfRule>
    <cfRule type="containsText" dxfId="14755" priority="15" operator="containsText" text="Dougal">
      <formula>NOT(ISERROR(SEARCH("Dougal",I79)))</formula>
    </cfRule>
    <cfRule type="containsText" dxfId="14754" priority="16" operator="containsText" text="Newman">
      <formula>NOT(ISERROR(SEARCH("Newman",I79)))</formula>
    </cfRule>
    <cfRule type="containsText" dxfId="14753" priority="17" operator="containsText" text="Laney">
      <formula>NOT(ISERROR(SEARCH("Laney",I79)))</formula>
    </cfRule>
    <cfRule type="containsText" dxfId="14752" priority="18" operator="containsText" text="Dennett">
      <formula>NOT(ISERROR(SEARCH("Dennett",I79)))</formula>
    </cfRule>
  </conditionalFormatting>
  <conditionalFormatting sqref="I79:K79">
    <cfRule type="containsText" dxfId="14751" priority="1" operator="containsText" text="McShane">
      <formula>NOT(ISERROR(SEARCH("McShane",I79)))</formula>
    </cfRule>
    <cfRule type="containsText" dxfId="14750" priority="2" operator="containsText" text="Hagy">
      <formula>NOT(ISERROR(SEARCH("Hagy",I79)))</formula>
    </cfRule>
  </conditionalFormatting>
  <dataValidations count="3">
    <dataValidation type="list" allowBlank="1" showInputMessage="1" sqref="I223:K1048576">
      <formula1>$E$44:$E$340</formula1>
    </dataValidation>
    <dataValidation type="list" allowBlank="1" showInputMessage="1" sqref="N223:N254">
      <formula1>$J$44:$J$49</formula1>
    </dataValidation>
    <dataValidation type="list" allowBlank="1" showInputMessage="1" sqref="A223:A254">
      <formula1>$H$5:$H$5</formula1>
    </dataValidation>
  </dataValidations>
  <hyperlinks>
    <hyperlink ref="G42" r:id="rId1"/>
    <hyperlink ref="G44" r:id="rId2"/>
    <hyperlink ref="G144" r:id="rId3"/>
    <hyperlink ref="G17" r:id="rId4"/>
    <hyperlink ref="G18" r:id="rId5"/>
    <hyperlink ref="G19" r:id="rId6"/>
    <hyperlink ref="G20" r:id="rId7"/>
    <hyperlink ref="G21" r:id="rId8"/>
    <hyperlink ref="G22" r:id="rId9"/>
    <hyperlink ref="G25" r:id="rId10"/>
    <hyperlink ref="G26" r:id="rId11"/>
    <hyperlink ref="G27" r:id="rId12"/>
    <hyperlink ref="G28" r:id="rId13"/>
    <hyperlink ref="G29" r:id="rId14"/>
    <hyperlink ref="G30" r:id="rId15"/>
    <hyperlink ref="G45" r:id="rId16"/>
    <hyperlink ref="G46" r:id="rId17"/>
    <hyperlink ref="G47" r:id="rId18"/>
    <hyperlink ref="G49" r:id="rId19"/>
    <hyperlink ref="G55" r:id="rId20"/>
    <hyperlink ref="G56" r:id="rId21"/>
    <hyperlink ref="G57" r:id="rId22"/>
    <hyperlink ref="G58" r:id="rId23"/>
    <hyperlink ref="G59" r:id="rId24"/>
    <hyperlink ref="G60" r:id="rId25"/>
    <hyperlink ref="G61" r:id="rId26"/>
    <hyperlink ref="G62" r:id="rId27"/>
    <hyperlink ref="G63" r:id="rId28"/>
    <hyperlink ref="G64" r:id="rId29" display="http://dav.uspto.gov/webapp/applicationViewer.html?casenumber=14469174"/>
    <hyperlink ref="G65" r:id="rId30"/>
    <hyperlink ref="G66" r:id="rId31"/>
    <hyperlink ref="G73" r:id="rId32"/>
    <hyperlink ref="G74" r:id="rId33" display="http://dav.uspto.gov/webapp/applicationViewer.html?casenumber=11929498"/>
    <hyperlink ref="G75" r:id="rId34"/>
    <hyperlink ref="G76" r:id="rId35"/>
    <hyperlink ref="G88" r:id="rId36"/>
    <hyperlink ref="G89" r:id="rId37"/>
    <hyperlink ref="G90" r:id="rId38"/>
    <hyperlink ref="G92" r:id="rId39"/>
    <hyperlink ref="G93" r:id="rId40"/>
    <hyperlink ref="G94" r:id="rId41"/>
    <hyperlink ref="G98" r:id="rId42"/>
    <hyperlink ref="G103" r:id="rId43"/>
    <hyperlink ref="G104" r:id="rId44"/>
    <hyperlink ref="G105" r:id="rId45"/>
    <hyperlink ref="G106" r:id="rId46"/>
    <hyperlink ref="G107" r:id="rId47"/>
    <hyperlink ref="G108" r:id="rId48"/>
    <hyperlink ref="G10" r:id="rId49"/>
    <hyperlink ref="G9" r:id="rId50"/>
    <hyperlink ref="G8" r:id="rId51"/>
    <hyperlink ref="G7" r:id="rId52"/>
    <hyperlink ref="G6" r:id="rId53"/>
    <hyperlink ref="G5" r:id="rId54" display="12784235"/>
  </hyperlinks>
  <pageMargins left="0.7" right="0.7" top="0.67" bottom="0.32" header="0.3" footer="0.3"/>
  <pageSetup paperSize="5" scale="46" fitToHeight="0" orientation="landscape" horizontalDpi="1200" verticalDpi="1200" r:id="rId55"/>
  <headerFooter>
    <oddHeader>&amp;CPTAB HEARING SCHEDULE
JUNE 2018</oddHeader>
    <oddFooter>&amp;RAs of &amp;D</oddFooter>
  </headerFooter>
  <rowBreaks count="1" manualBreakCount="1">
    <brk id="24" max="14" man="1"/>
  </rowBreaks>
  <colBreaks count="1" manualBreakCount="1">
    <brk id="1" max="101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>
          <x14:formula1>
            <xm:f>'FY''18 Directory_Settings'!$E$2:$E$264</xm:f>
          </x14:formula1>
          <xm:sqref>I1:K222</xm:sqref>
        </x14:dataValidation>
        <x14:dataValidation type="list" allowBlank="1" showInputMessage="1">
          <x14:formula1>
            <xm:f>'FY''18 Directory_Settings'!$K$2:$K$29</xm:f>
          </x14:formula1>
          <xm:sqref>L1:L1048576</xm:sqref>
        </x14:dataValidation>
        <x14:dataValidation type="list" allowBlank="1" showInputMessage="1">
          <x14:formula1>
            <xm:f>'FY''18 Directory_Settings'!$I$2:$I$9</xm:f>
          </x14:formula1>
          <xm:sqref>P84 O1:O1048576</xm:sqref>
        </x14:dataValidation>
        <x14:dataValidation type="list" allowBlank="1" showInputMessage="1" showErrorMessage="1">
          <x14:formula1>
            <xm:f>'FY''18 Directory_Settings'!$H$2:$H$3</xm:f>
          </x14:formula1>
          <xm:sqref>A42 A85</xm:sqref>
        </x14:dataValidation>
        <x14:dataValidation type="list" allowBlank="1" showInputMessage="1">
          <x14:formula1>
            <xm:f>'FY''18 Directory_Settings'!$H$2:$H$3</xm:f>
          </x14:formula1>
          <xm:sqref>S42:S43 S141 A136:A222 A86:A134 A1:A41 A43:A84</xm:sqref>
        </x14:dataValidation>
        <x14:dataValidation type="list" allowBlank="1" showInputMessage="1">
          <x14:formula1>
            <xm:f>'FY''18 Directory_Settings'!$J$2:$J$17</xm:f>
          </x14:formula1>
          <xm:sqref>M111:M115 M73 M5 M45 M61 M93 M55 M87 M103 M17 M131:M139 M145 M25 M124 M109 N1:N222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zoomScale="55" zoomScaleNormal="55" workbookViewId="0">
      <selection activeCell="F2" sqref="F2"/>
    </sheetView>
  </sheetViews>
  <sheetFormatPr defaultRowHeight="14.5"/>
  <cols>
    <col min="2" max="2" width="18.7265625" customWidth="1"/>
    <col min="4" max="4" width="19.1796875" customWidth="1"/>
    <col min="5" max="5" width="23" customWidth="1"/>
    <col min="6" max="6" width="22.81640625" customWidth="1"/>
    <col min="7" max="7" width="23.81640625" customWidth="1"/>
    <col min="9" max="9" width="13.26953125" customWidth="1"/>
    <col min="10" max="10" width="40" customWidth="1"/>
    <col min="11" max="11" width="19.54296875" customWidth="1"/>
    <col min="12" max="12" width="20.453125" customWidth="1"/>
    <col min="13" max="13" width="34.7265625" bestFit="1" customWidth="1"/>
    <col min="14" max="14" width="37.7265625" customWidth="1"/>
    <col min="15" max="15" width="8.453125" bestFit="1" customWidth="1"/>
    <col min="16" max="16" width="7.81640625" customWidth="1"/>
    <col min="18" max="18" width="21.54296875" customWidth="1"/>
    <col min="22" max="22" width="21.7265625" customWidth="1"/>
    <col min="23" max="23" width="16.7265625" customWidth="1"/>
  </cols>
  <sheetData>
    <row r="1" spans="1:27" s="602" customFormat="1" ht="71" thickTop="1" thickBot="1">
      <c r="A1" s="593" t="s">
        <v>2</v>
      </c>
      <c r="B1" s="594" t="s">
        <v>353</v>
      </c>
      <c r="C1" s="595" t="s">
        <v>355</v>
      </c>
      <c r="D1" s="595"/>
      <c r="E1" s="594" t="s">
        <v>356</v>
      </c>
      <c r="F1" s="595" t="s">
        <v>357</v>
      </c>
      <c r="G1" s="596" t="s">
        <v>358</v>
      </c>
      <c r="H1" s="596" t="s">
        <v>359</v>
      </c>
      <c r="I1" s="597" t="s">
        <v>360</v>
      </c>
      <c r="J1" s="597" t="s">
        <v>361</v>
      </c>
      <c r="K1" s="597" t="s">
        <v>362</v>
      </c>
      <c r="L1" s="598" t="s">
        <v>5</v>
      </c>
      <c r="M1" s="599" t="s">
        <v>363</v>
      </c>
      <c r="N1" s="600" t="s">
        <v>364</v>
      </c>
      <c r="O1" s="601" t="s">
        <v>365</v>
      </c>
      <c r="Q1" s="338" t="s">
        <v>794</v>
      </c>
      <c r="R1" s="339" t="s">
        <v>795</v>
      </c>
      <c r="S1" s="339" t="s">
        <v>796</v>
      </c>
      <c r="T1" s="339" t="s">
        <v>797</v>
      </c>
      <c r="U1" s="339" t="s">
        <v>798</v>
      </c>
      <c r="V1" s="339" t="s">
        <v>799</v>
      </c>
      <c r="W1" s="339" t="s">
        <v>800</v>
      </c>
      <c r="X1" s="339" t="s">
        <v>801</v>
      </c>
      <c r="Y1" s="339" t="s">
        <v>802</v>
      </c>
      <c r="Z1" s="339" t="s">
        <v>797</v>
      </c>
      <c r="AA1" s="340" t="s">
        <v>803</v>
      </c>
    </row>
    <row r="2" spans="1:27" s="602" customFormat="1" ht="91" thickTop="1" thickBot="1">
      <c r="A2" s="732" t="s">
        <v>7</v>
      </c>
      <c r="B2" s="707" t="s">
        <v>1195</v>
      </c>
      <c r="C2" s="736"/>
      <c r="D2" s="736"/>
      <c r="E2" s="735"/>
      <c r="F2" s="2961">
        <v>2019002277</v>
      </c>
      <c r="G2" s="2962">
        <v>15000016</v>
      </c>
      <c r="H2" s="736"/>
      <c r="I2" s="618" t="s">
        <v>3047</v>
      </c>
      <c r="J2" s="618" t="s">
        <v>3051</v>
      </c>
      <c r="K2" s="618" t="s">
        <v>11</v>
      </c>
      <c r="L2" s="1006" t="s">
        <v>3048</v>
      </c>
      <c r="M2" s="707">
        <v>43507</v>
      </c>
      <c r="N2" s="739" t="s">
        <v>43</v>
      </c>
      <c r="O2" s="1173" t="s">
        <v>13</v>
      </c>
      <c r="Q2" s="370" t="s">
        <v>1093</v>
      </c>
      <c r="R2" s="371">
        <v>43265</v>
      </c>
      <c r="S2" s="348" t="e">
        <f>IF(NETWORKDAYS(M2,R2,#REF!)-1&gt;7,"Y","N")</f>
        <v>#REF!</v>
      </c>
      <c r="T2" s="372"/>
      <c r="U2" s="372">
        <f t="shared" ref="U2" si="0">(T2*0.02)</f>
        <v>0</v>
      </c>
      <c r="V2" s="371">
        <v>43269</v>
      </c>
      <c r="W2" s="371">
        <v>43272</v>
      </c>
      <c r="X2" s="373">
        <f t="shared" ref="X2" si="1">NETWORKDAYS(V2,W2,)-1</f>
        <v>3</v>
      </c>
      <c r="Y2" s="374"/>
      <c r="Z2" s="374"/>
      <c r="AA2" s="375">
        <f t="shared" ref="AA2" si="2">(Z2*0.02)</f>
        <v>0</v>
      </c>
    </row>
    <row r="3" spans="1:27" s="602" customFormat="1" ht="19.5" thickTop="1" thickBot="1">
      <c r="A3" s="732"/>
      <c r="B3" s="707"/>
      <c r="C3" s="736"/>
      <c r="D3" s="736"/>
      <c r="E3" s="735"/>
      <c r="F3" s="2959"/>
      <c r="H3" s="736"/>
      <c r="I3" s="618"/>
      <c r="J3" s="618"/>
      <c r="K3" s="618"/>
      <c r="L3" s="1006"/>
      <c r="M3" s="707"/>
      <c r="N3" s="739"/>
      <c r="O3" s="1173"/>
      <c r="Q3" s="370"/>
      <c r="R3" s="371"/>
      <c r="S3" s="348"/>
      <c r="T3" s="372"/>
      <c r="U3" s="372"/>
      <c r="V3" s="371"/>
      <c r="W3" s="371"/>
      <c r="X3" s="373"/>
      <c r="Y3" s="374"/>
      <c r="Z3" s="374"/>
      <c r="AA3" s="375"/>
    </row>
    <row r="4" spans="1:27" s="602" customFormat="1" ht="19" thickTop="1" thickBot="1">
      <c r="A4" s="732"/>
      <c r="B4" s="707"/>
      <c r="C4" s="736"/>
      <c r="D4" s="736"/>
      <c r="E4" s="735"/>
      <c r="G4" s="2960"/>
      <c r="H4" s="736"/>
      <c r="I4" s="618"/>
      <c r="J4" s="618"/>
      <c r="K4" s="618"/>
      <c r="L4" s="1006"/>
      <c r="M4" s="707"/>
      <c r="N4" s="739"/>
      <c r="O4" s="1173"/>
      <c r="Q4" s="370"/>
      <c r="R4" s="371"/>
      <c r="S4" s="348"/>
      <c r="T4" s="372"/>
      <c r="U4" s="372"/>
      <c r="V4" s="371"/>
      <c r="W4" s="371"/>
      <c r="X4" s="373"/>
      <c r="Y4" s="374"/>
      <c r="Z4" s="374"/>
      <c r="AA4" s="375"/>
    </row>
    <row r="5" spans="1:27" ht="15" thickTop="1"/>
    <row r="7" spans="1:27" ht="18">
      <c r="B7" s="289" t="s">
        <v>3050</v>
      </c>
    </row>
  </sheetData>
  <conditionalFormatting sqref="I1:K1">
    <cfRule type="containsText" dxfId="14749" priority="7261" operator="containsText" text="Mayberry">
      <formula>NOT(ISERROR(SEARCH("Mayberry",I1)))</formula>
    </cfRule>
    <cfRule type="containsText" dxfId="14748" priority="7262" operator="containsText" text="Martin">
      <formula>NOT(ISERROR(SEARCH("Martin",I1)))</formula>
    </cfRule>
    <cfRule type="containsText" dxfId="14747" priority="7263" operator="containsText" text="Anderson">
      <formula>NOT(ISERROR(SEARCH("Anderson",I1)))</formula>
    </cfRule>
    <cfRule type="containsText" dxfId="14746" priority="7264" operator="containsText" text="Begley">
      <formula>NOT(ISERROR(SEARCH("Begley",I1)))</formula>
    </cfRule>
    <cfRule type="containsText" dxfId="14745" priority="7265" operator="containsText" text="Fishman">
      <formula>NOT(ISERROR(SEARCH("Fishman",I1)))</formula>
    </cfRule>
    <cfRule type="containsText" dxfId="14744" priority="7266" operator="containsText" text="Zado">
      <formula>NOT(ISERROR(SEARCH("Zado",I1)))</formula>
    </cfRule>
    <cfRule type="containsText" dxfId="14743" priority="7267" operator="containsText" text="Plenzler">
      <formula>NOT(ISERROR(SEARCH("Plenzler",I1)))</formula>
    </cfRule>
    <cfRule type="containsText" dxfId="14742" priority="7268" operator="containsText" text="McKone">
      <formula>NOT(ISERROR(SEARCH("McKone",I1)))</formula>
    </cfRule>
    <cfRule type="containsText" dxfId="14741" priority="7269" operator="containsText" text="Jivani">
      <formula>NOT(ISERROR(SEARCH("Jivani",I1)))</formula>
    </cfRule>
    <cfRule type="containsText" dxfId="14740" priority="7270" operator="containsText" text="Clements">
      <formula>NOT(ISERROR(SEARCH("Clements",I1)))</formula>
    </cfRule>
    <cfRule type="containsText" dxfId="14739" priority="7271" operator="containsText" text="Goodson">
      <formula>NOT(ISERROR(SEARCH("Goodson",I1)))</formula>
    </cfRule>
    <cfRule type="containsText" dxfId="14738" priority="7272" operator="containsText" text="Defranco">
      <formula>NOT(ISERROR(SEARCH("Defranco",I1)))</formula>
    </cfRule>
    <cfRule type="containsText" dxfId="14737" priority="7273" operator="containsText" text="Chung, M">
      <formula>NOT(ISERROR(SEARCH("Chung, M",I1)))</formula>
    </cfRule>
    <cfRule type="containsText" dxfId="14736" priority="7274" operator="containsText" text="Greenhut">
      <formula>NOT(ISERROR(SEARCH("Greenhut",I1)))</formula>
    </cfRule>
    <cfRule type="containsText" dxfId="14735" priority="7275" operator="containsText" text="Haapala">
      <formula>NOT(ISERROR(SEARCH("Haapala",I1)))</formula>
    </cfRule>
    <cfRule type="containsText" dxfId="14734" priority="7276" operator="containsText" text="Beamer">
      <formula>NOT(ISERROR(SEARCH("Beamer",I1)))</formula>
    </cfRule>
    <cfRule type="containsText" dxfId="14733" priority="7277" operator="containsText" text="Saadat">
      <formula>NOT(ISERROR(SEARCH("Saadat",I1)))</formula>
    </cfRule>
    <cfRule type="containsText" dxfId="14732" priority="7278" operator="containsText" text="Ankenbrand">
      <formula>NOT(ISERROR(SEARCH("Ankenbrand",I1)))</formula>
    </cfRule>
    <cfRule type="containsText" dxfId="14731" priority="7279" operator="containsText" text="Barry">
      <formula>NOT(ISERROR(SEARCH("Barry",I1)))</formula>
    </cfRule>
    <cfRule type="containsText" dxfId="14730" priority="7280" operator="containsText" text="Dejmek">
      <formula>NOT(ISERROR(SEARCH("Dejmek",I1)))</formula>
    </cfRule>
    <cfRule type="containsText" dxfId="14729" priority="7281" operator="containsText" text="Busch">
      <formula>NOT(ISERROR(SEARCH("Busch",I1)))</formula>
    </cfRule>
    <cfRule type="containsText" dxfId="14728" priority="7282" operator="containsText" text="Bennett">
      <formula>NOT(ISERROR(SEARCH("Bennett",I1)))</formula>
    </cfRule>
    <cfRule type="containsText" dxfId="14727" priority="7283" operator="containsText" text="White, S">
      <formula>NOT(ISERROR(SEARCH("White, S",I1)))</formula>
    </cfRule>
    <cfRule type="containsText" dxfId="14726" priority="7284" operator="containsText" text="Galligan">
      <formula>NOT(ISERROR(SEARCH("Galligan",I1)))</formula>
    </cfRule>
    <cfRule type="containsText" dxfId="14725" priority="7285" operator="containsText" text="Hulse">
      <formula>NOT(ISERROR(SEARCH("Hulse",I1)))</formula>
    </cfRule>
    <cfRule type="containsText" dxfId="14724" priority="7286" operator="containsText" text="Kinder, G">
      <formula>NOT(ISERROR(SEARCH("Kinder, G",I1)))</formula>
    </cfRule>
    <cfRule type="containsText" dxfId="14723" priority="7287" operator="containsText" text="Bunting">
      <formula>NOT(ISERROR(SEARCH("Bunting",I1)))</formula>
    </cfRule>
    <cfRule type="containsText" dxfId="14722" priority="7288" operator="containsText" text="Gupta">
      <formula>NOT(ISERROR(SEARCH("Gupta",I1)))</formula>
    </cfRule>
    <cfRule type="containsText" dxfId="14721" priority="7289" operator="containsText" text="Korniczky">
      <formula>NOT(ISERROR(SEARCH("Korniczky",I1)))</formula>
    </cfRule>
    <cfRule type="containsText" dxfId="14720" priority="7290" operator="containsText" text="Boudreau">
      <formula>NOT(ISERROR(SEARCH("Boudreau",I1)))</formula>
    </cfRule>
    <cfRule type="containsText" dxfId="14719" priority="7291" operator="containsText" text="Boucher">
      <formula>NOT(ISERROR(SEARCH("Boucher",I1)))</formula>
    </cfRule>
    <cfRule type="containsText" dxfId="14718" priority="7292" operator="containsText" text="Branch">
      <formula>NOT(ISERROR(SEARCH("Branch",I1)))</formula>
    </cfRule>
    <cfRule type="containsText" dxfId="14717" priority="7293" operator="containsText" text="Fenick">
      <formula>NOT(ISERROR(SEARCH("Fenick",I1)))</formula>
    </cfRule>
    <cfRule type="containsText" dxfId="14716" priority="7294" operator="containsText" text="Curcuri">
      <formula>NOT(ISERROR(SEARCH("Curcuri",I1)))</formula>
    </cfRule>
    <cfRule type="containsText" dxfId="14715" priority="7295" operator="containsText" text="Kaiser, C">
      <formula>NOT(ISERROR(SEARCH("Kaiser, C",I1)))</formula>
    </cfRule>
    <cfRule type="containsText" dxfId="14714" priority="7296" operator="containsText" text="Kalan">
      <formula>NOT(ISERROR(SEARCH("Kalan",I1)))</formula>
    </cfRule>
    <cfRule type="containsText" dxfId="14713" priority="7297" operator="containsText" text="Laney">
      <formula>NOT(ISERROR(SEARCH("Laney",I1)))</formula>
    </cfRule>
    <cfRule type="containsText" dxfId="14712" priority="7298" operator="containsText" text="Bayat">
      <formula>NOT(ISERROR(SEARCH("Bayat",I1)))</formula>
    </cfRule>
    <cfRule type="containsText" dxfId="14711" priority="7299" operator="containsText" text="Hoskins">
      <formula>NOT(ISERROR(SEARCH("Hoskins",I1)))</formula>
    </cfRule>
    <cfRule type="containsText" dxfId="14710" priority="7300" operator="containsText" text="Franklin, B">
      <formula>NOT(ISERROR(SEARCH("Franklin, B",I1)))</formula>
    </cfRule>
    <cfRule type="containsText" dxfId="14709" priority="7301" operator="containsText" text="Murphy, C">
      <formula>NOT(ISERROR(SEARCH("Murphy, C",I1)))</formula>
    </cfRule>
    <cfRule type="containsText" dxfId="14708" priority="7302" operator="containsText" text="Kauffman">
      <formula>NOT(ISERROR(SEARCH("Kauffman",I1)))</formula>
    </cfRule>
    <cfRule type="containsText" dxfId="14707" priority="7303" operator="containsText" text="Smith, R">
      <formula>NOT(ISERROR(SEARCH("Smith, R",I1)))</formula>
    </cfRule>
    <cfRule type="containsText" dxfId="14706" priority="7304" operator="containsText" text="Braden">
      <formula>NOT(ISERROR(SEARCH("Braden",I1)))</formula>
    </cfRule>
    <cfRule type="containsText" dxfId="14705" priority="7305" operator="containsText" text="Turner">
      <formula>NOT(ISERROR(SEARCH("Turner",I1)))</formula>
    </cfRule>
    <cfRule type="containsText" dxfId="14704" priority="7306" operator="containsText" text="Ward">
      <formula>NOT(ISERROR(SEARCH("Ward",I1)))</formula>
    </cfRule>
    <cfRule type="containsText" dxfId="14703" priority="7307" operator="containsText" text="Scanlon">
      <formula>NOT(ISERROR(SEARCH("Scanlon",I1)))</formula>
    </cfRule>
    <cfRule type="containsText" dxfId="14702" priority="7308" operator="containsText" text="Fitzpatrick">
      <formula>NOT(ISERROR(SEARCH("Fitzpatrick",I1)))</formula>
    </cfRule>
  </conditionalFormatting>
  <conditionalFormatting sqref="I1:K1">
    <cfRule type="containsText" dxfId="14701" priority="7245" operator="containsText" text="Jurgovan">
      <formula>NOT(ISERROR(SEARCH("Jurgovan",I1)))</formula>
    </cfRule>
    <cfRule type="containsText" dxfId="14700" priority="7246" operator="containsText" text="Ross">
      <formula>NOT(ISERROR(SEARCH("Ross",I1)))</formula>
    </cfRule>
    <cfRule type="containsText" dxfId="14699" priority="7247" operator="containsText" text="Meyers">
      <formula>NOT(ISERROR(SEARCH("Meyers",I1)))</formula>
    </cfRule>
    <cfRule type="containsText" dxfId="14698" priority="7248" operator="containsText" text="Cotta">
      <formula>NOT(ISERROR(SEARCH("Cotta",I1)))</formula>
    </cfRule>
    <cfRule type="containsText" dxfId="14697" priority="7249" operator="containsText" text="Praiss">
      <formula>NOT(ISERROR(SEARCH("Praiss",I1)))</formula>
    </cfRule>
    <cfRule type="containsText" dxfId="14696" priority="7250" operator="containsText" text="Schneider">
      <formula>NOT(ISERROR(SEARCH("Schneider",I1)))</formula>
    </cfRule>
    <cfRule type="containsText" dxfId="14695" priority="7251" operator="containsText" text="Hoelter">
      <formula>NOT(ISERROR(SEARCH("Hoelter",I1)))</formula>
    </cfRule>
    <cfRule type="containsText" dxfId="14694" priority="7252" operator="containsText" text="Range">
      <formula>NOT(ISERROR(SEARCH("Range",I1)))</formula>
    </cfRule>
    <cfRule type="containsText" dxfId="14693" priority="7253" operator="containsText" text="Majors">
      <formula>NOT(ISERROR(SEARCH("Majors",I1)))</formula>
    </cfRule>
    <cfRule type="containsText" dxfId="14692" priority="7254" operator="containsText" text="Quinn">
      <formula>NOT(ISERROR(SEARCH("Quinn",I1)))</formula>
    </cfRule>
    <cfRule type="containsText" dxfId="14691" priority="7255" operator="containsText" text="Calve">
      <formula>NOT(ISERROR(SEARCH("Calve",I1)))</formula>
    </cfRule>
    <cfRule type="containsText" dxfId="14690" priority="7256" operator="containsText" text="Osinski">
      <formula>NOT(ISERROR(SEARCH("Osinski",I1)))</formula>
    </cfRule>
    <cfRule type="containsText" dxfId="14689" priority="7257" operator="containsText" text="Dougal">
      <formula>NOT(ISERROR(SEARCH("Dougal",I1)))</formula>
    </cfRule>
    <cfRule type="containsText" dxfId="14688" priority="7258" operator="containsText" text="Newman">
      <formula>NOT(ISERROR(SEARCH("Newman",I1)))</formula>
    </cfRule>
    <cfRule type="containsText" dxfId="14687" priority="7259" operator="containsText" text="Laney">
      <formula>NOT(ISERROR(SEARCH("Laney",I1)))</formula>
    </cfRule>
    <cfRule type="containsText" dxfId="14686" priority="7260" operator="containsText" text="Dennett">
      <formula>NOT(ISERROR(SEARCH("Dennett",I1)))</formula>
    </cfRule>
  </conditionalFormatting>
  <conditionalFormatting sqref="I1:K1">
    <cfRule type="containsText" dxfId="14685" priority="7243" operator="containsText" text="McShane">
      <formula>NOT(ISERROR(SEARCH("McShane",I1)))</formula>
    </cfRule>
    <cfRule type="containsText" dxfId="14684" priority="7244" operator="containsText" text="Hagy">
      <formula>NOT(ISERROR(SEARCH("Hagy",I1)))</formula>
    </cfRule>
  </conditionalFormatting>
  <conditionalFormatting sqref="I3">
    <cfRule type="containsText" dxfId="14683" priority="4843" operator="containsText" text="Meyers">
      <formula>NOT(ISERROR(SEARCH("Meyers",I3)))</formula>
    </cfRule>
    <cfRule type="containsText" dxfId="14682" priority="4844" operator="containsText" text="Heaney">
      <formula>NOT(ISERROR(SEARCH("Heaney",I3)))</formula>
    </cfRule>
    <cfRule type="containsText" dxfId="14681" priority="4845" operator="containsText" text="Chen, E">
      <formula>NOT(ISERROR(SEARCH("Chen, E",I3)))</formula>
    </cfRule>
    <cfRule type="containsText" dxfId="14680" priority="4847" operator="containsText" text="Hamann">
      <formula>NOT(ISERROR(SEARCH("Hamann",I3)))</formula>
    </cfRule>
    <cfRule type="containsText" dxfId="14679" priority="4848" operator="containsText" text="Cotta">
      <formula>NOT(ISERROR(SEARCH("Cotta",I3)))</formula>
    </cfRule>
    <cfRule type="containsText" dxfId="14678" priority="4849" operator="containsText" text="Siu">
      <formula>NOT(ISERROR(SEARCH("Siu",I3)))</formula>
    </cfRule>
  </conditionalFormatting>
  <conditionalFormatting sqref="I3">
    <cfRule type="containsText" dxfId="14677" priority="4850" operator="containsText" text="MacDonald">
      <formula>NOT(ISERROR(SEARCH("MacDonald",I3)))</formula>
    </cfRule>
    <cfRule type="containsText" dxfId="14676" priority="4851" operator="containsText" text="Moore, A">
      <formula>NOT(ISERROR(SEARCH("Moore, A",I3)))</formula>
    </cfRule>
    <cfRule type="containsText" dxfId="14675" priority="4852" operator="containsText" text="McGraw">
      <formula>NOT(ISERROR(SEARCH("McGraw",I3)))</formula>
    </cfRule>
    <cfRule type="containsText" dxfId="14674" priority="4853" operator="containsText" text="Silverman, R">
      <formula>NOT(ISERROR(SEARCH("Silverman, R",I3)))</formula>
    </cfRule>
    <cfRule type="containsText" dxfId="14673" priority="4854" operator="containsText" text="Squire">
      <formula>NOT(ISERROR(SEARCH("Squire",I3)))</formula>
    </cfRule>
    <cfRule type="containsText" dxfId="14672" priority="4855" operator="containsText" text="Beamer">
      <formula>NOT(ISERROR(SEARCH("Beamer",I3)))</formula>
    </cfRule>
    <cfRule type="containsText" dxfId="14671" priority="4856" operator="containsText" text="Pinkerton">
      <formula>NOT(ISERROR(SEARCH("Pinkerton",I3)))</formula>
    </cfRule>
    <cfRule type="containsText" dxfId="14670" priority="4857" operator="containsText" text="Murphy, C">
      <formula>NOT(ISERROR(SEARCH("Murphy, C",I3)))</formula>
    </cfRule>
    <cfRule type="containsText" dxfId="14669" priority="4858" operator="containsText" text="Stephens, D">
      <formula>NOT(ISERROR(SEARCH("Stephens, D",I3)))</formula>
    </cfRule>
    <cfRule type="containsText" dxfId="14668" priority="4859" operator="containsText" text="Silverman, C">
      <formula>NOT(ISERROR(SEARCH("Silverman, C",I3)))</formula>
    </cfRule>
    <cfRule type="containsText" dxfId="14667" priority="4860" operator="containsText" text="Saadat">
      <formula>NOT(ISERROR(SEARCH("Saadat",I3)))</formula>
    </cfRule>
    <cfRule type="containsText" dxfId="14666" priority="4861" operator="containsText" text="Praiss">
      <formula>NOT(ISERROR(SEARCH("Praiss",I3)))</formula>
    </cfRule>
    <cfRule type="containsText" dxfId="14665" priority="4862" operator="containsText" text="Dejmek">
      <formula>NOT(ISERROR(SEARCH("Dejmek",I3)))</formula>
    </cfRule>
    <cfRule type="containsText" dxfId="14664" priority="4863" operator="containsText" text="Busch">
      <formula>NOT(ISERROR(SEARCH("Busch",I3)))</formula>
    </cfRule>
    <cfRule type="containsText" dxfId="14663" priority="4864" operator="containsText" text="Bayat">
      <formula>NOT(ISERROR(SEARCH("Bayat",I3)))</formula>
    </cfRule>
    <cfRule type="containsText" dxfId="14662" priority="4865" operator="containsText" text="Smith, R">
      <formula>NOT(ISERROR(SEARCH("Smith, R",I3)))</formula>
    </cfRule>
    <cfRule type="containsText" dxfId="14661" priority="4866" operator="containsText" text="Schneider">
      <formula>NOT(ISERROR(SEARCH("Schneider",I3)))</formula>
    </cfRule>
  </conditionalFormatting>
  <conditionalFormatting sqref="I3">
    <cfRule type="containsText" dxfId="14660" priority="4927" operator="containsText" text="Korniczky">
      <formula>NOT(ISERROR(SEARCH("Korniczky",I3)))</formula>
    </cfRule>
    <cfRule type="containsText" dxfId="14659" priority="4928" operator="containsText" text="Dougal">
      <formula>NOT(ISERROR(SEARCH("Dougal",I3)))</formula>
    </cfRule>
    <cfRule type="containsText" dxfId="14658" priority="4929" operator="containsText" text="Grimes">
      <formula>NOT(ISERROR(SEARCH("Grimes",I3)))</formula>
    </cfRule>
    <cfRule type="containsText" dxfId="14657" priority="4930" operator="containsText" text="Chang, T">
      <formula>NOT(ISERROR(SEARCH("Chang, T",I3)))</formula>
    </cfRule>
    <cfRule type="containsText" dxfId="14656" priority="4931" operator="containsText" text="Woods">
      <formula>NOT(ISERROR(SEARCH("Woods",I3)))</formula>
    </cfRule>
    <cfRule type="containsText" dxfId="14655" priority="4932" operator="containsText" text="Ankenbrand">
      <formula>NOT(ISERROR(SEARCH("Ankenbrand",I3)))</formula>
    </cfRule>
    <cfRule type="containsText" dxfId="14654" priority="4933" operator="containsText" text="Kaiser">
      <formula>NOT(ISERROR(SEARCH("Kaiser",I3)))</formula>
    </cfRule>
    <cfRule type="containsText" dxfId="14653" priority="4934" operator="containsText" text="Goodson">
      <formula>NOT(ISERROR(SEARCH("Goodson",I3)))</formula>
    </cfRule>
    <cfRule type="containsText" dxfId="14652" priority="4935" operator="containsText" text="Plenzler">
      <formula>NOT(ISERROR(SEARCH("Plenzler",I3)))</formula>
    </cfRule>
    <cfRule type="containsText" dxfId="14651" priority="4936" operator="containsText" text="Moore, S">
      <formula>NOT(ISERROR(SEARCH("Moore, S",I3)))</formula>
    </cfRule>
    <cfRule type="containsText" dxfId="14650" priority="4937" operator="containsText" text="Kalan">
      <formula>NOT(ISERROR(SEARCH("Kalan",I3)))</formula>
    </cfRule>
    <cfRule type="containsText" dxfId="14649" priority="4938" operator="containsText" text="Guijt">
      <formula>NOT(ISERROR(SEARCH("Guijt",I3)))</formula>
    </cfRule>
    <cfRule type="containsText" dxfId="14648" priority="4939" operator="containsText" text="Galligan">
      <formula>NOT(ISERROR(SEARCH("Galligan",I3)))</formula>
    </cfRule>
    <cfRule type="containsText" dxfId="14647" priority="4940" operator="containsText" text="Daniels">
      <formula>NOT(ISERROR(SEARCH("Daniels",I3)))</formula>
    </cfRule>
    <cfRule type="containsText" dxfId="14646" priority="4941" operator="containsText" text="Curcuri">
      <formula>NOT(ISERROR(SEARCH("Curcuri",I3)))</formula>
    </cfRule>
    <cfRule type="containsText" dxfId="14645" priority="4942" operator="containsText" text="Branch">
      <formula>NOT(ISERROR(SEARCH("Branch",I3)))</formula>
    </cfRule>
    <cfRule type="containsText" dxfId="14644" priority="4944" operator="containsText" text="Jivani">
      <formula>NOT(ISERROR(SEARCH("Jivani",I3)))</formula>
    </cfRule>
    <cfRule type="containsText" dxfId="14643" priority="4945" operator="containsText" text="Martin, B">
      <formula>NOT(ISERROR(SEARCH("Martin, B",I3)))</formula>
    </cfRule>
    <cfRule type="containsText" dxfId="14642" priority="4946" operator="containsText" text="White, S">
      <formula>NOT(ISERROR(SEARCH("White, S",I3)))</formula>
    </cfRule>
    <cfRule type="containsText" dxfId="14641" priority="4947" operator="containsText" text="Turner">
      <formula>NOT(ISERROR(SEARCH("Turner",I3)))</formula>
    </cfRule>
    <cfRule type="containsText" dxfId="14640" priority="4948" operator="containsText" text="Warner">
      <formula>NOT(ISERROR(SEARCH("Warner",I3)))</formula>
    </cfRule>
    <cfRule type="containsText" dxfId="14639" priority="4949" operator="containsText" text="Newman">
      <formula>NOT(ISERROR(SEARCH("Newman",I3)))</formula>
    </cfRule>
    <cfRule type="containsText" dxfId="14638" priority="4950" operator="containsText" text="Fitzpatrick">
      <formula>NOT(ISERROR(SEARCH("Fitzpatrick",I3)))</formula>
    </cfRule>
    <cfRule type="containsText" dxfId="14637" priority="4951" operator="containsText" text="Siu">
      <formula>NOT(ISERROR(SEARCH("Siu",I3)))</formula>
    </cfRule>
    <cfRule type="containsText" dxfId="14636" priority="4952" operator="containsText" text="Bunting">
      <formula>NOT(ISERROR(SEARCH("Bunting",I3)))</formula>
    </cfRule>
    <cfRule type="containsText" dxfId="14635" priority="4953" operator="containsText" text="Anderson">
      <formula>NOT(ISERROR(SEARCH("Anderson",I3)))</formula>
    </cfRule>
  </conditionalFormatting>
  <conditionalFormatting sqref="I3">
    <cfRule type="containsText" dxfId="14634" priority="4904" operator="containsText" text="Smith, R">
      <formula>NOT(ISERROR(SEARCH("Smith, R",I3)))</formula>
    </cfRule>
    <cfRule type="containsText" dxfId="14633" priority="4905" operator="containsText" text="Schneider">
      <formula>NOT(ISERROR(SEARCH("Schneider",I3)))</formula>
    </cfRule>
    <cfRule type="containsText" dxfId="14632" priority="4906" operator="containsText" text="Gupta">
      <formula>NOT(ISERROR(SEARCH("Gupta",I3)))</formula>
    </cfRule>
    <cfRule type="containsText" dxfId="14631" priority="4907" operator="containsText" text="Mayberry">
      <formula>NOT(ISERROR(SEARCH("Mayberry",I3)))</formula>
    </cfRule>
    <cfRule type="containsText" dxfId="14630" priority="4908" operator="containsText" text="Zado">
      <formula>NOT(ISERROR(SEARCH("Zado",I3)))</formula>
    </cfRule>
    <cfRule type="containsText" dxfId="14629" priority="4909" operator="containsText" text="Osinski">
      <formula>NOT(ISERROR(SEARCH("Osinski",I3)))</formula>
    </cfRule>
    <cfRule type="containsText" dxfId="14628" priority="4910" operator="containsText" text="McKone">
      <formula>NOT(ISERROR(SEARCH("McKone",I3)))</formula>
    </cfRule>
    <cfRule type="containsText" dxfId="14627" priority="4911" operator="containsText" text="McCarthy">
      <formula>NOT(ISERROR(SEARCH("McCarthy",I3)))</formula>
    </cfRule>
    <cfRule type="containsText" dxfId="14626" priority="4912" operator="containsText" text="Martin, B">
      <formula>NOT(ISERROR(SEARCH("Martin, B",I3)))</formula>
    </cfRule>
    <cfRule type="containsText" dxfId="14625" priority="4913" operator="containsText" text="Kauffman">
      <formula>NOT(ISERROR(SEARCH("Kauffman",I3)))</formula>
    </cfRule>
    <cfRule type="containsText" dxfId="14624" priority="4914" operator="containsText" text="Kaiser">
      <formula>NOT(ISERROR(SEARCH("Kaiser",I3)))</formula>
    </cfRule>
    <cfRule type="containsText" dxfId="14623" priority="4915" operator="containsText" text="Hulse">
      <formula>NOT(ISERROR(SEARCH("Hulse",I3)))</formula>
    </cfRule>
    <cfRule type="containsText" dxfId="14622" priority="4916" operator="containsText" text="Horvath">
      <formula>NOT(ISERROR(SEARCH("Horvath",I3)))</formula>
    </cfRule>
    <cfRule type="containsText" dxfId="14621" priority="4917" operator="containsText" text="Hoelter">
      <formula>NOT(ISERROR(SEARCH("Hoelter",I3)))</formula>
    </cfRule>
    <cfRule type="containsText" dxfId="14620" priority="4918" operator="containsText" text="Harlow">
      <formula>NOT(ISERROR(SEARCH("Harlow",I3)))</formula>
    </cfRule>
    <cfRule type="containsText" dxfId="14619" priority="4919" operator="containsText" text="Fishman">
      <formula>NOT(ISERROR(SEARCH("Fishman",I3)))</formula>
    </cfRule>
    <cfRule type="containsText" dxfId="14618" priority="4920" operator="containsText" text="Dejmek">
      <formula>NOT(ISERROR(SEARCH("Dejmek",I3)))</formula>
    </cfRule>
    <cfRule type="containsText" dxfId="14617" priority="4921" operator="containsText" text="Clements">
      <formula>NOT(ISERROR(SEARCH("Clements",I3)))</formula>
    </cfRule>
    <cfRule type="containsText" dxfId="14616" priority="4922" operator="containsText" text="Busch">
      <formula>NOT(ISERROR(SEARCH("Busch",I3)))</formula>
    </cfRule>
    <cfRule type="containsText" dxfId="14615" priority="4923" operator="containsText" text="Bunting">
      <formula>NOT(ISERROR(SEARCH("Bunting",I3)))</formula>
    </cfRule>
    <cfRule type="containsText" dxfId="14614" priority="4924" operator="containsText" text="Boudreau">
      <formula>NOT(ISERROR(SEARCH("Boudreau",I3)))</formula>
    </cfRule>
    <cfRule type="containsText" dxfId="14613" priority="4925" operator="containsText" text="Boucher">
      <formula>NOT(ISERROR(SEARCH("Boucher",I3)))</formula>
    </cfRule>
    <cfRule type="containsText" dxfId="14612" priority="4926" operator="containsText" text="Anderson">
      <formula>NOT(ISERROR(SEARCH("Anderson",I3)))</formula>
    </cfRule>
  </conditionalFormatting>
  <conditionalFormatting sqref="I3">
    <cfRule type="containsText" dxfId="14611" priority="4890" operator="containsText" text="Majors">
      <formula>NOT(ISERROR(SEARCH("Majors",I3)))</formula>
    </cfRule>
    <cfRule type="containsText" dxfId="14610" priority="4891" operator="containsText" text="Stephens, J">
      <formula>NOT(ISERROR(SEARCH("Stephens, J",I3)))</formula>
    </cfRule>
    <cfRule type="containsText" dxfId="14609" priority="4892" operator="containsText" text="Scanlon">
      <formula>NOT(ISERROR(SEARCH("Scanlon",I3)))</formula>
    </cfRule>
    <cfRule type="containsText" dxfId="14608" priority="4893" operator="containsText" text="Quinn">
      <formula>NOT(ISERROR(SEARCH("Quinn",I3)))</formula>
    </cfRule>
    <cfRule type="containsText" dxfId="14607" priority="4894" operator="containsText" text="Ippolito">
      <formula>NOT(ISERROR(SEARCH("Ippolito",I3)))</formula>
    </cfRule>
    <cfRule type="containsText" dxfId="14606" priority="4895" operator="containsText" text="Hoskins">
      <formula>NOT(ISERROR(SEARCH("Hoskins",I3)))</formula>
    </cfRule>
    <cfRule type="containsText" dxfId="14605" priority="4896" operator="containsText" text="Greenhut">
      <formula>NOT(ISERROR(SEARCH("Greenhut",I3)))</formula>
    </cfRule>
    <cfRule type="containsText" dxfId="14604" priority="4897" operator="containsText" text="Defranco">
      <formula>NOT(ISERROR(SEARCH("Defranco",I3)))</formula>
    </cfRule>
    <cfRule type="containsText" dxfId="14603" priority="4898" operator="containsText" text="Chung, M">
      <formula>NOT(ISERROR(SEARCH("Chung, M",I3)))</formula>
    </cfRule>
    <cfRule type="containsText" dxfId="14602" priority="4899" operator="containsText" text="Calve">
      <formula>NOT(ISERROR(SEARCH("Calve",I3)))</formula>
    </cfRule>
    <cfRule type="containsText" dxfId="14601" priority="4900" operator="containsText" text="Braden">
      <formula>NOT(ISERROR(SEARCH("Braden",I3)))</formula>
    </cfRule>
    <cfRule type="containsText" dxfId="14600" priority="4901" operator="containsText" text="Fenick">
      <formula>NOT(ISERROR(SEARCH("Fenick",I3)))</formula>
    </cfRule>
    <cfRule type="containsText" dxfId="14599" priority="4902" operator="containsText" text="Cotta">
      <formula>NOT(ISERROR(SEARCH("Cotta",I3)))</formula>
    </cfRule>
    <cfRule type="containsText" dxfId="14598" priority="4903" operator="containsText" text="Capp">
      <formula>NOT(ISERROR(SEARCH("Capp",I3)))</formula>
    </cfRule>
  </conditionalFormatting>
  <conditionalFormatting sqref="I3">
    <cfRule type="containsText" dxfId="14597" priority="4877" operator="containsText" text="McMillin">
      <formula>NOT(ISERROR(SEARCH("McMillin",I3)))</formula>
    </cfRule>
    <cfRule type="containsText" dxfId="14596" priority="4878" operator="containsText" text="Begley">
      <formula>NOT(ISERROR(SEARCH("Begley",I3)))</formula>
    </cfRule>
    <cfRule type="containsText" dxfId="14595" priority="4879" operator="containsText" text="Pinkerton">
      <formula>NOT(ISERROR(SEARCH("Pinkerton",I3)))</formula>
    </cfRule>
    <cfRule type="containsText" dxfId="14594" priority="4880" operator="containsText" text="Trock">
      <formula>NOT(ISERROR(SEARCH("Trock",I3)))</formula>
    </cfRule>
    <cfRule type="containsText" dxfId="14593" priority="4881" operator="containsText" text="Bennett">
      <formula>NOT(ISERROR(SEARCH("Bennett",I3)))</formula>
    </cfRule>
    <cfRule type="containsText" dxfId="14592" priority="4882" operator="containsText" text="Range">
      <formula>NOT(ISERROR(SEARCH("Range",I3)))</formula>
    </cfRule>
    <cfRule type="containsText" dxfId="14591" priority="4883" operator="containsText" text="Franklin, B">
      <formula>NOT(ISERROR(SEARCH("Franklin, B",I3)))</formula>
    </cfRule>
    <cfRule type="containsText" dxfId="14590" priority="4885" operator="containsText" text="Cotta">
      <formula>NOT(ISERROR(SEARCH("Cotta",I3)))</formula>
    </cfRule>
    <cfRule type="containsText" dxfId="14589" priority="4886" operator="containsText" text="Warner">
      <formula>NOT(ISERROR(SEARCH("Warner",I3)))</formula>
    </cfRule>
    <cfRule type="containsText" dxfId="14588" priority="4887" operator="containsText" text="Siu">
      <formula>NOT(ISERROR(SEARCH("Siu",I3)))</formula>
    </cfRule>
    <cfRule type="containsText" dxfId="14587" priority="4888" operator="containsText" text="Arpin">
      <formula>NOT(ISERROR(SEARCH("Arpin",I3)))</formula>
    </cfRule>
    <cfRule type="containsText" dxfId="14586" priority="4889" operator="containsText" text="Bayat">
      <formula>NOT(ISERROR(SEARCH("Bayat",I3)))</formula>
    </cfRule>
  </conditionalFormatting>
  <conditionalFormatting sqref="I3">
    <cfRule type="containsText" dxfId="14585" priority="4867" operator="containsText" text="Browne, L">
      <formula>NOT(ISERROR(SEARCH("Browne, L",I3)))</formula>
    </cfRule>
    <cfRule type="containsText" dxfId="14584" priority="4868" operator="containsText" text="Engle">
      <formula>NOT(ISERROR(SEARCH("Engle",I3)))</formula>
    </cfRule>
    <cfRule type="containsText" dxfId="14583" priority="4869" operator="containsText" text="Beamer">
      <formula>NOT(ISERROR(SEARCH("Beamer",I3)))</formula>
    </cfRule>
    <cfRule type="containsText" dxfId="14582" priority="4870" operator="containsText" text="Derrick">
      <formula>NOT(ISERROR(SEARCH("Derrick",I3)))</formula>
    </cfRule>
    <cfRule type="containsText" dxfId="14581" priority="4871" operator="containsText" text="Pyonin">
      <formula>NOT(ISERROR(SEARCH("Pyonin",I3)))</formula>
    </cfRule>
    <cfRule type="containsText" dxfId="14580" priority="4872" operator="containsText" text="Haapala">
      <formula>NOT(ISERROR(SEARCH("Haapala",I3)))</formula>
    </cfRule>
    <cfRule type="containsText" dxfId="14579" priority="4873" operator="containsText" text="Hamann">
      <formula>NOT(ISERROR(SEARCH("Hamann",I3)))</formula>
    </cfRule>
    <cfRule type="containsText" dxfId="14578" priority="4874" operator="containsText" text="Hoelter">
      <formula>NOT(ISERROR(SEARCH("Hoelter",I3)))</formula>
    </cfRule>
    <cfRule type="containsText" dxfId="14577" priority="4875" operator="containsText" text="Craig">
      <formula>NOT(ISERROR(SEARCH("Craig",I3)))</formula>
    </cfRule>
    <cfRule type="containsText" dxfId="14576" priority="4876" operator="containsText" text="Schneider">
      <formula>NOT(ISERROR(SEARCH("Schneider",I3)))</formula>
    </cfRule>
    <cfRule type="containsText" dxfId="14575" priority="4954" operator="containsText" text="Chang, T">
      <formula>NOT(ISERROR(SEARCH("Chang, T",I3)))</formula>
    </cfRule>
    <cfRule type="containsText" dxfId="14574" priority="4955" operator="containsText" text="Beamer">
      <formula>NOT(ISERROR(SEARCH("Beamer",#REF!)))</formula>
    </cfRule>
    <cfRule type="containsText" dxfId="14573" priority="4956" operator="containsText" text="Jivani">
      <formula>NOT(ISERROR(SEARCH("Jivani",I3)))</formula>
    </cfRule>
    <cfRule type="containsText" dxfId="14572" priority="4958" operator="containsText" text="Howard">
      <formula>NOT(ISERROR(SEARCH("Howard",I3)))</formula>
    </cfRule>
  </conditionalFormatting>
  <conditionalFormatting sqref="I3">
    <cfRule type="containsText" dxfId="14571" priority="4842" operator="containsText" text="Szpondowski">
      <formula>NOT(ISERROR(SEARCH("Szpondowski",I3)))</formula>
    </cfRule>
    <cfRule type="containsText" dxfId="14570" priority="4846" operator="containsText" text="Prats">
      <formula>NOT(ISERROR(SEARCH("Prats",I3)))</formula>
    </cfRule>
    <cfRule type="containsText" dxfId="14569" priority="4884" operator="containsText" text="Ogden">
      <formula>NOT(ISERROR(SEARCH("Ogden",I3)))</formula>
    </cfRule>
    <cfRule type="containsText" dxfId="14568" priority="4943" operator="containsText" text="Wieker">
      <formula>NOT(ISERROR(SEARCH("Wieker",I3)))</formula>
    </cfRule>
  </conditionalFormatting>
  <conditionalFormatting sqref="I3">
    <cfRule type="containsText" dxfId="14567" priority="4827" operator="containsText" text="Jurgovan">
      <formula>NOT(ISERROR(SEARCH("Jurgovan",I3)))</formula>
    </cfRule>
    <cfRule type="containsText" dxfId="14566" priority="4828" operator="containsText" text="Ross">
      <formula>NOT(ISERROR(SEARCH("Ross",I3)))</formula>
    </cfRule>
    <cfRule type="containsText" dxfId="14565" priority="4829" operator="containsText" text="Meyers">
      <formula>NOT(ISERROR(SEARCH("Meyers",I3)))</formula>
    </cfRule>
    <cfRule type="containsText" dxfId="14564" priority="4830" operator="containsText" text="Cotta">
      <formula>NOT(ISERROR(SEARCH("Cotta",I3)))</formula>
    </cfRule>
    <cfRule type="containsText" dxfId="14563" priority="4831" operator="containsText" text="Praiss">
      <formula>NOT(ISERROR(SEARCH("Praiss",I3)))</formula>
    </cfRule>
    <cfRule type="containsText" dxfId="14562" priority="4832" operator="containsText" text="Schneider">
      <formula>NOT(ISERROR(SEARCH("Schneider",I3)))</formula>
    </cfRule>
    <cfRule type="containsText" dxfId="14561" priority="4833" operator="containsText" text="Hoelter">
      <formula>NOT(ISERROR(SEARCH("Hoelter",I3)))</formula>
    </cfRule>
    <cfRule type="containsText" dxfId="14560" priority="4834" operator="containsText" text="Range">
      <formula>NOT(ISERROR(SEARCH("Range",I3)))</formula>
    </cfRule>
    <cfRule type="containsText" dxfId="14559" priority="4835" operator="containsText" text="Majors">
      <formula>NOT(ISERROR(SEARCH("Majors",I3)))</formula>
    </cfRule>
    <cfRule type="containsText" dxfId="14558" priority="4836" operator="containsText" text="Quinn">
      <formula>NOT(ISERROR(SEARCH("Quinn",I3)))</formula>
    </cfRule>
    <cfRule type="containsText" dxfId="14557" priority="4837" operator="containsText" text="Calve">
      <formula>NOT(ISERROR(SEARCH("Calve",I3)))</formula>
    </cfRule>
    <cfRule type="containsText" dxfId="14556" priority="4838" operator="containsText" text="Osinski">
      <formula>NOT(ISERROR(SEARCH("Osinski",I3)))</formula>
    </cfRule>
    <cfRule type="containsText" dxfId="14555" priority="4839" operator="containsText" text="Dougal">
      <formula>NOT(ISERROR(SEARCH("Dougal",I3)))</formula>
    </cfRule>
    <cfRule type="containsText" dxfId="14554" priority="4840" operator="containsText" text="Newman">
      <formula>NOT(ISERROR(SEARCH("Newman",I3)))</formula>
    </cfRule>
    <cfRule type="containsText" dxfId="14553" priority="4841" operator="containsText" text="Laney">
      <formula>NOT(ISERROR(SEARCH("Laney",I3)))</formula>
    </cfRule>
    <cfRule type="containsText" dxfId="14552" priority="4957" operator="containsText" text="Dennett">
      <formula>NOT(ISERROR(SEARCH("Dennett",I3)))</formula>
    </cfRule>
  </conditionalFormatting>
  <conditionalFormatting sqref="I3">
    <cfRule type="containsText" dxfId="14551" priority="4825" operator="containsText" text="McShane">
      <formula>NOT(ISERROR(SEARCH("McShane",I3)))</formula>
    </cfRule>
    <cfRule type="containsText" dxfId="14550" priority="4826" operator="containsText" text="Hagy">
      <formula>NOT(ISERROR(SEARCH("Hagy",I3)))</formula>
    </cfRule>
  </conditionalFormatting>
  <conditionalFormatting sqref="K3">
    <cfRule type="containsText" dxfId="14549" priority="4575" operator="containsText" text="Meyers">
      <formula>NOT(ISERROR(SEARCH("Meyers",K3)))</formula>
    </cfRule>
    <cfRule type="containsText" dxfId="14548" priority="4576" operator="containsText" text="Heaney">
      <formula>NOT(ISERROR(SEARCH("Heaney",K3)))</formula>
    </cfRule>
    <cfRule type="containsText" dxfId="14547" priority="4577" operator="containsText" text="Chen, E">
      <formula>NOT(ISERROR(SEARCH("Chen, E",K3)))</formula>
    </cfRule>
    <cfRule type="containsText" dxfId="14546" priority="4579" operator="containsText" text="Hamann">
      <formula>NOT(ISERROR(SEARCH("Hamann",K3)))</formula>
    </cfRule>
    <cfRule type="containsText" dxfId="14545" priority="4580" operator="containsText" text="Cotta">
      <formula>NOT(ISERROR(SEARCH("Cotta",K3)))</formula>
    </cfRule>
    <cfRule type="containsText" dxfId="14544" priority="4581" operator="containsText" text="Siu">
      <formula>NOT(ISERROR(SEARCH("Siu",K3)))</formula>
    </cfRule>
  </conditionalFormatting>
  <conditionalFormatting sqref="K3">
    <cfRule type="containsText" dxfId="14543" priority="4582" operator="containsText" text="MacDonald">
      <formula>NOT(ISERROR(SEARCH("MacDonald",K3)))</formula>
    </cfRule>
    <cfRule type="containsText" dxfId="14542" priority="4583" operator="containsText" text="Moore, A">
      <formula>NOT(ISERROR(SEARCH("Moore, A",K3)))</formula>
    </cfRule>
    <cfRule type="containsText" dxfId="14541" priority="4584" operator="containsText" text="McGraw">
      <formula>NOT(ISERROR(SEARCH("McGraw",K3)))</formula>
    </cfRule>
    <cfRule type="containsText" dxfId="14540" priority="4585" operator="containsText" text="Silverman, R">
      <formula>NOT(ISERROR(SEARCH("Silverman, R",K3)))</formula>
    </cfRule>
    <cfRule type="containsText" dxfId="14539" priority="4586" operator="containsText" text="Squire">
      <formula>NOT(ISERROR(SEARCH("Squire",K3)))</formula>
    </cfRule>
    <cfRule type="containsText" dxfId="14538" priority="4587" operator="containsText" text="Beamer">
      <formula>NOT(ISERROR(SEARCH("Beamer",K3)))</formula>
    </cfRule>
    <cfRule type="containsText" dxfId="14537" priority="4588" operator="containsText" text="Pinkerton">
      <formula>NOT(ISERROR(SEARCH("Pinkerton",K3)))</formula>
    </cfRule>
    <cfRule type="containsText" dxfId="14536" priority="4589" operator="containsText" text="Murphy, C">
      <formula>NOT(ISERROR(SEARCH("Murphy, C",K3)))</formula>
    </cfRule>
    <cfRule type="containsText" dxfId="14535" priority="4590" operator="containsText" text="Stephens, D">
      <formula>NOT(ISERROR(SEARCH("Stephens, D",K3)))</formula>
    </cfRule>
    <cfRule type="containsText" dxfId="14534" priority="4591" operator="containsText" text="Silverman, C">
      <formula>NOT(ISERROR(SEARCH("Silverman, C",K3)))</formula>
    </cfRule>
    <cfRule type="containsText" dxfId="14533" priority="4592" operator="containsText" text="Saadat">
      <formula>NOT(ISERROR(SEARCH("Saadat",K3)))</formula>
    </cfRule>
    <cfRule type="containsText" dxfId="14532" priority="4593" operator="containsText" text="Praiss">
      <formula>NOT(ISERROR(SEARCH("Praiss",K3)))</formula>
    </cfRule>
    <cfRule type="containsText" dxfId="14531" priority="4594" operator="containsText" text="Dejmek">
      <formula>NOT(ISERROR(SEARCH("Dejmek",K3)))</formula>
    </cfRule>
    <cfRule type="containsText" dxfId="14530" priority="4595" operator="containsText" text="Busch">
      <formula>NOT(ISERROR(SEARCH("Busch",K3)))</formula>
    </cfRule>
    <cfRule type="containsText" dxfId="14529" priority="4596" operator="containsText" text="Bayat">
      <formula>NOT(ISERROR(SEARCH("Bayat",K3)))</formula>
    </cfRule>
    <cfRule type="containsText" dxfId="14528" priority="4597" operator="containsText" text="Smith, R">
      <formula>NOT(ISERROR(SEARCH("Smith, R",K3)))</formula>
    </cfRule>
    <cfRule type="containsText" dxfId="14527" priority="4598" operator="containsText" text="Schneider">
      <formula>NOT(ISERROR(SEARCH("Schneider",K3)))</formula>
    </cfRule>
  </conditionalFormatting>
  <conditionalFormatting sqref="K3">
    <cfRule type="containsText" dxfId="14526" priority="4659" operator="containsText" text="Korniczky">
      <formula>NOT(ISERROR(SEARCH("Korniczky",K3)))</formula>
    </cfRule>
    <cfRule type="containsText" dxfId="14525" priority="4660" operator="containsText" text="Dougal">
      <formula>NOT(ISERROR(SEARCH("Dougal",K3)))</formula>
    </cfRule>
    <cfRule type="containsText" dxfId="14524" priority="4661" operator="containsText" text="Grimes">
      <formula>NOT(ISERROR(SEARCH("Grimes",K3)))</formula>
    </cfRule>
    <cfRule type="containsText" dxfId="14523" priority="4662" operator="containsText" text="Chang, T">
      <formula>NOT(ISERROR(SEARCH("Chang, T",K3)))</formula>
    </cfRule>
    <cfRule type="containsText" dxfId="14522" priority="4663" operator="containsText" text="Woods">
      <formula>NOT(ISERROR(SEARCH("Woods",K3)))</formula>
    </cfRule>
    <cfRule type="containsText" dxfId="14521" priority="4664" operator="containsText" text="Ankenbrand">
      <formula>NOT(ISERROR(SEARCH("Ankenbrand",K3)))</formula>
    </cfRule>
    <cfRule type="containsText" dxfId="14520" priority="4665" operator="containsText" text="Kaiser">
      <formula>NOT(ISERROR(SEARCH("Kaiser",K3)))</formula>
    </cfRule>
    <cfRule type="containsText" dxfId="14519" priority="4666" operator="containsText" text="Goodson">
      <formula>NOT(ISERROR(SEARCH("Goodson",K3)))</formula>
    </cfRule>
    <cfRule type="containsText" dxfId="14518" priority="4667" operator="containsText" text="Plenzler">
      <formula>NOT(ISERROR(SEARCH("Plenzler",K3)))</formula>
    </cfRule>
    <cfRule type="containsText" dxfId="14517" priority="4668" operator="containsText" text="Moore, S">
      <formula>NOT(ISERROR(SEARCH("Moore, S",K3)))</formula>
    </cfRule>
    <cfRule type="containsText" dxfId="14516" priority="4669" operator="containsText" text="Kalan">
      <formula>NOT(ISERROR(SEARCH("Kalan",K3)))</formula>
    </cfRule>
    <cfRule type="containsText" dxfId="14515" priority="4670" operator="containsText" text="Guijt">
      <formula>NOT(ISERROR(SEARCH("Guijt",K3)))</formula>
    </cfRule>
    <cfRule type="containsText" dxfId="14514" priority="4671" operator="containsText" text="Galligan">
      <formula>NOT(ISERROR(SEARCH("Galligan",K3)))</formula>
    </cfRule>
    <cfRule type="containsText" dxfId="14513" priority="4672" operator="containsText" text="Daniels">
      <formula>NOT(ISERROR(SEARCH("Daniels",K3)))</formula>
    </cfRule>
    <cfRule type="containsText" dxfId="14512" priority="4673" operator="containsText" text="Curcuri">
      <formula>NOT(ISERROR(SEARCH("Curcuri",K3)))</formula>
    </cfRule>
    <cfRule type="containsText" dxfId="14511" priority="4674" operator="containsText" text="Branch">
      <formula>NOT(ISERROR(SEARCH("Branch",K3)))</formula>
    </cfRule>
    <cfRule type="containsText" dxfId="14510" priority="4676" operator="containsText" text="Jivani">
      <formula>NOT(ISERROR(SEARCH("Jivani",K3)))</formula>
    </cfRule>
    <cfRule type="containsText" dxfId="14509" priority="4677" operator="containsText" text="Martin, B">
      <formula>NOT(ISERROR(SEARCH("Martin, B",K3)))</formula>
    </cfRule>
    <cfRule type="containsText" dxfId="14508" priority="4678" operator="containsText" text="White, S">
      <formula>NOT(ISERROR(SEARCH("White, S",K3)))</formula>
    </cfRule>
    <cfRule type="containsText" dxfId="14507" priority="4679" operator="containsText" text="Turner">
      <formula>NOT(ISERROR(SEARCH("Turner",K3)))</formula>
    </cfRule>
    <cfRule type="containsText" dxfId="14506" priority="4680" operator="containsText" text="Warner">
      <formula>NOT(ISERROR(SEARCH("Warner",K3)))</formula>
    </cfRule>
    <cfRule type="containsText" dxfId="14505" priority="4681" operator="containsText" text="Newman">
      <formula>NOT(ISERROR(SEARCH("Newman",K3)))</formula>
    </cfRule>
    <cfRule type="containsText" dxfId="14504" priority="4682" operator="containsText" text="Fitzpatrick">
      <formula>NOT(ISERROR(SEARCH("Fitzpatrick",K3)))</formula>
    </cfRule>
    <cfRule type="containsText" dxfId="14503" priority="4683" operator="containsText" text="Siu">
      <formula>NOT(ISERROR(SEARCH("Siu",K3)))</formula>
    </cfRule>
    <cfRule type="containsText" dxfId="14502" priority="4684" operator="containsText" text="Bunting">
      <formula>NOT(ISERROR(SEARCH("Bunting",K3)))</formula>
    </cfRule>
    <cfRule type="containsText" dxfId="14501" priority="4685" operator="containsText" text="Anderson">
      <formula>NOT(ISERROR(SEARCH("Anderson",K3)))</formula>
    </cfRule>
  </conditionalFormatting>
  <conditionalFormatting sqref="K3">
    <cfRule type="containsText" dxfId="14500" priority="4636" operator="containsText" text="Smith, R">
      <formula>NOT(ISERROR(SEARCH("Smith, R",K3)))</formula>
    </cfRule>
    <cfRule type="containsText" dxfId="14499" priority="4637" operator="containsText" text="Schneider">
      <formula>NOT(ISERROR(SEARCH("Schneider",K3)))</formula>
    </cfRule>
    <cfRule type="containsText" dxfId="14498" priority="4638" operator="containsText" text="Gupta">
      <formula>NOT(ISERROR(SEARCH("Gupta",K3)))</formula>
    </cfRule>
    <cfRule type="containsText" dxfId="14497" priority="4639" operator="containsText" text="Mayberry">
      <formula>NOT(ISERROR(SEARCH("Mayberry",K3)))</formula>
    </cfRule>
    <cfRule type="containsText" dxfId="14496" priority="4640" operator="containsText" text="Zado">
      <formula>NOT(ISERROR(SEARCH("Zado",K3)))</formula>
    </cfRule>
    <cfRule type="containsText" dxfId="14495" priority="4641" operator="containsText" text="Osinski">
      <formula>NOT(ISERROR(SEARCH("Osinski",K3)))</formula>
    </cfRule>
    <cfRule type="containsText" dxfId="14494" priority="4642" operator="containsText" text="McKone">
      <formula>NOT(ISERROR(SEARCH("McKone",K3)))</formula>
    </cfRule>
    <cfRule type="containsText" dxfId="14493" priority="4643" operator="containsText" text="McCarthy">
      <formula>NOT(ISERROR(SEARCH("McCarthy",K3)))</formula>
    </cfRule>
    <cfRule type="containsText" dxfId="14492" priority="4644" operator="containsText" text="Martin, B">
      <formula>NOT(ISERROR(SEARCH("Martin, B",K3)))</formula>
    </cfRule>
    <cfRule type="containsText" dxfId="14491" priority="4645" operator="containsText" text="Kauffman">
      <formula>NOT(ISERROR(SEARCH("Kauffman",K3)))</formula>
    </cfRule>
    <cfRule type="containsText" dxfId="14490" priority="4646" operator="containsText" text="Kaiser">
      <formula>NOT(ISERROR(SEARCH("Kaiser",K3)))</formula>
    </cfRule>
    <cfRule type="containsText" dxfId="14489" priority="4647" operator="containsText" text="Hulse">
      <formula>NOT(ISERROR(SEARCH("Hulse",K3)))</formula>
    </cfRule>
    <cfRule type="containsText" dxfId="14488" priority="4648" operator="containsText" text="Horvath">
      <formula>NOT(ISERROR(SEARCH("Horvath",K3)))</formula>
    </cfRule>
    <cfRule type="containsText" dxfId="14487" priority="4649" operator="containsText" text="Hoelter">
      <formula>NOT(ISERROR(SEARCH("Hoelter",K3)))</formula>
    </cfRule>
    <cfRule type="containsText" dxfId="14486" priority="4650" operator="containsText" text="Harlow">
      <formula>NOT(ISERROR(SEARCH("Harlow",K3)))</formula>
    </cfRule>
    <cfRule type="containsText" dxfId="14485" priority="4651" operator="containsText" text="Fishman">
      <formula>NOT(ISERROR(SEARCH("Fishman",K3)))</formula>
    </cfRule>
    <cfRule type="containsText" dxfId="14484" priority="4652" operator="containsText" text="Dejmek">
      <formula>NOT(ISERROR(SEARCH("Dejmek",K3)))</formula>
    </cfRule>
    <cfRule type="containsText" dxfId="14483" priority="4653" operator="containsText" text="Clements">
      <formula>NOT(ISERROR(SEARCH("Clements",K3)))</formula>
    </cfRule>
    <cfRule type="containsText" dxfId="14482" priority="4654" operator="containsText" text="Busch">
      <formula>NOT(ISERROR(SEARCH("Busch",K3)))</formula>
    </cfRule>
    <cfRule type="containsText" dxfId="14481" priority="4655" operator="containsText" text="Bunting">
      <formula>NOT(ISERROR(SEARCH("Bunting",K3)))</formula>
    </cfRule>
    <cfRule type="containsText" dxfId="14480" priority="4656" operator="containsText" text="Boudreau">
      <formula>NOT(ISERROR(SEARCH("Boudreau",K3)))</formula>
    </cfRule>
    <cfRule type="containsText" dxfId="14479" priority="4657" operator="containsText" text="Boucher">
      <formula>NOT(ISERROR(SEARCH("Boucher",K3)))</formula>
    </cfRule>
    <cfRule type="containsText" dxfId="14478" priority="4658" operator="containsText" text="Anderson">
      <formula>NOT(ISERROR(SEARCH("Anderson",K3)))</formula>
    </cfRule>
  </conditionalFormatting>
  <conditionalFormatting sqref="K3">
    <cfRule type="containsText" dxfId="14477" priority="4622" operator="containsText" text="Majors">
      <formula>NOT(ISERROR(SEARCH("Majors",K3)))</formula>
    </cfRule>
    <cfRule type="containsText" dxfId="14476" priority="4623" operator="containsText" text="Stephens, J">
      <formula>NOT(ISERROR(SEARCH("Stephens, J",K3)))</formula>
    </cfRule>
    <cfRule type="containsText" dxfId="14475" priority="4624" operator="containsText" text="Scanlon">
      <formula>NOT(ISERROR(SEARCH("Scanlon",K3)))</formula>
    </cfRule>
    <cfRule type="containsText" dxfId="14474" priority="4625" operator="containsText" text="Quinn">
      <formula>NOT(ISERROR(SEARCH("Quinn",K3)))</formula>
    </cfRule>
    <cfRule type="containsText" dxfId="14473" priority="4626" operator="containsText" text="Ippolito">
      <formula>NOT(ISERROR(SEARCH("Ippolito",K3)))</formula>
    </cfRule>
    <cfRule type="containsText" dxfId="14472" priority="4627" operator="containsText" text="Hoskins">
      <formula>NOT(ISERROR(SEARCH("Hoskins",K3)))</formula>
    </cfRule>
    <cfRule type="containsText" dxfId="14471" priority="4628" operator="containsText" text="Greenhut">
      <formula>NOT(ISERROR(SEARCH("Greenhut",K3)))</formula>
    </cfRule>
    <cfRule type="containsText" dxfId="14470" priority="4629" operator="containsText" text="Defranco">
      <formula>NOT(ISERROR(SEARCH("Defranco",K3)))</formula>
    </cfRule>
    <cfRule type="containsText" dxfId="14469" priority="4630" operator="containsText" text="Chung, M">
      <formula>NOT(ISERROR(SEARCH("Chung, M",K3)))</formula>
    </cfRule>
    <cfRule type="containsText" dxfId="14468" priority="4631" operator="containsText" text="Calve">
      <formula>NOT(ISERROR(SEARCH("Calve",K3)))</formula>
    </cfRule>
    <cfRule type="containsText" dxfId="14467" priority="4632" operator="containsText" text="Braden">
      <formula>NOT(ISERROR(SEARCH("Braden",K3)))</formula>
    </cfRule>
    <cfRule type="containsText" dxfId="14466" priority="4633" operator="containsText" text="Fenick">
      <formula>NOT(ISERROR(SEARCH("Fenick",K3)))</formula>
    </cfRule>
    <cfRule type="containsText" dxfId="14465" priority="4634" operator="containsText" text="Cotta">
      <formula>NOT(ISERROR(SEARCH("Cotta",K3)))</formula>
    </cfRule>
    <cfRule type="containsText" dxfId="14464" priority="4635" operator="containsText" text="Capp">
      <formula>NOT(ISERROR(SEARCH("Capp",K3)))</formula>
    </cfRule>
  </conditionalFormatting>
  <conditionalFormatting sqref="K3">
    <cfRule type="containsText" dxfId="14463" priority="4609" operator="containsText" text="McMillin">
      <formula>NOT(ISERROR(SEARCH("McMillin",K3)))</formula>
    </cfRule>
    <cfRule type="containsText" dxfId="14462" priority="4610" operator="containsText" text="Begley">
      <formula>NOT(ISERROR(SEARCH("Begley",K3)))</formula>
    </cfRule>
    <cfRule type="containsText" dxfId="14461" priority="4611" operator="containsText" text="Pinkerton">
      <formula>NOT(ISERROR(SEARCH("Pinkerton",K3)))</formula>
    </cfRule>
    <cfRule type="containsText" dxfId="14460" priority="4612" operator="containsText" text="Trock">
      <formula>NOT(ISERROR(SEARCH("Trock",K3)))</formula>
    </cfRule>
    <cfRule type="containsText" dxfId="14459" priority="4613" operator="containsText" text="Bennett">
      <formula>NOT(ISERROR(SEARCH("Bennett",K3)))</formula>
    </cfRule>
    <cfRule type="containsText" dxfId="14458" priority="4614" operator="containsText" text="Range">
      <formula>NOT(ISERROR(SEARCH("Range",K3)))</formula>
    </cfRule>
    <cfRule type="containsText" dxfId="14457" priority="4615" operator="containsText" text="Franklin, B">
      <formula>NOT(ISERROR(SEARCH("Franklin, B",K3)))</formula>
    </cfRule>
    <cfRule type="containsText" dxfId="14456" priority="4617" operator="containsText" text="Cotta">
      <formula>NOT(ISERROR(SEARCH("Cotta",K3)))</formula>
    </cfRule>
    <cfRule type="containsText" dxfId="14455" priority="4618" operator="containsText" text="Warner">
      <formula>NOT(ISERROR(SEARCH("Warner",K3)))</formula>
    </cfRule>
    <cfRule type="containsText" dxfId="14454" priority="4619" operator="containsText" text="Siu">
      <formula>NOT(ISERROR(SEARCH("Siu",K3)))</formula>
    </cfRule>
    <cfRule type="containsText" dxfId="14453" priority="4620" operator="containsText" text="Arpin">
      <formula>NOT(ISERROR(SEARCH("Arpin",K3)))</formula>
    </cfRule>
    <cfRule type="containsText" dxfId="14452" priority="4621" operator="containsText" text="Bayat">
      <formula>NOT(ISERROR(SEARCH("Bayat",K3)))</formula>
    </cfRule>
  </conditionalFormatting>
  <conditionalFormatting sqref="K3">
    <cfRule type="containsText" dxfId="14451" priority="4599" operator="containsText" text="Browne, L">
      <formula>NOT(ISERROR(SEARCH("Browne, L",K3)))</formula>
    </cfRule>
    <cfRule type="containsText" dxfId="14450" priority="4600" operator="containsText" text="Engle">
      <formula>NOT(ISERROR(SEARCH("Engle",K3)))</formula>
    </cfRule>
    <cfRule type="containsText" dxfId="14449" priority="4601" operator="containsText" text="Beamer">
      <formula>NOT(ISERROR(SEARCH("Beamer",K3)))</formula>
    </cfRule>
    <cfRule type="containsText" dxfId="14448" priority="4602" operator="containsText" text="Derrick">
      <formula>NOT(ISERROR(SEARCH("Derrick",K3)))</formula>
    </cfRule>
    <cfRule type="containsText" dxfId="14447" priority="4603" operator="containsText" text="Pyonin">
      <formula>NOT(ISERROR(SEARCH("Pyonin",K3)))</formula>
    </cfRule>
    <cfRule type="containsText" dxfId="14446" priority="4604" operator="containsText" text="Haapala">
      <formula>NOT(ISERROR(SEARCH("Haapala",K3)))</formula>
    </cfRule>
    <cfRule type="containsText" dxfId="14445" priority="4605" operator="containsText" text="Hamann">
      <formula>NOT(ISERROR(SEARCH("Hamann",K3)))</formula>
    </cfRule>
    <cfRule type="containsText" dxfId="14444" priority="4606" operator="containsText" text="Hoelter">
      <formula>NOT(ISERROR(SEARCH("Hoelter",K3)))</formula>
    </cfRule>
    <cfRule type="containsText" dxfId="14443" priority="4607" operator="containsText" text="Craig">
      <formula>NOT(ISERROR(SEARCH("Craig",K3)))</formula>
    </cfRule>
    <cfRule type="containsText" dxfId="14442" priority="4608" operator="containsText" text="Schneider">
      <formula>NOT(ISERROR(SEARCH("Schneider",K3)))</formula>
    </cfRule>
    <cfRule type="containsText" dxfId="14441" priority="4686" operator="containsText" text="Chang, T">
      <formula>NOT(ISERROR(SEARCH("Chang, T",K3)))</formula>
    </cfRule>
    <cfRule type="containsText" dxfId="14440" priority="4687" operator="containsText" text="Beamer">
      <formula>NOT(ISERROR(SEARCH("Beamer",#REF!)))</formula>
    </cfRule>
    <cfRule type="containsText" dxfId="14439" priority="4688" operator="containsText" text="Jivani">
      <formula>NOT(ISERROR(SEARCH("Jivani",K3)))</formula>
    </cfRule>
    <cfRule type="containsText" dxfId="14438" priority="4690" operator="containsText" text="Howard">
      <formula>NOT(ISERROR(SEARCH("Howard",K3)))</formula>
    </cfRule>
  </conditionalFormatting>
  <conditionalFormatting sqref="K3">
    <cfRule type="containsText" dxfId="14437" priority="4574" operator="containsText" text="Szpondowski">
      <formula>NOT(ISERROR(SEARCH("Szpondowski",K3)))</formula>
    </cfRule>
    <cfRule type="containsText" dxfId="14436" priority="4578" operator="containsText" text="Prats">
      <formula>NOT(ISERROR(SEARCH("Prats",K3)))</formula>
    </cfRule>
    <cfRule type="containsText" dxfId="14435" priority="4616" operator="containsText" text="Ogden">
      <formula>NOT(ISERROR(SEARCH("Ogden",K3)))</formula>
    </cfRule>
    <cfRule type="containsText" dxfId="14434" priority="4675" operator="containsText" text="Wieker">
      <formula>NOT(ISERROR(SEARCH("Wieker",K3)))</formula>
    </cfRule>
  </conditionalFormatting>
  <conditionalFormatting sqref="K3">
    <cfRule type="containsText" dxfId="14433" priority="4559" operator="containsText" text="Jurgovan">
      <formula>NOT(ISERROR(SEARCH("Jurgovan",K3)))</formula>
    </cfRule>
    <cfRule type="containsText" dxfId="14432" priority="4560" operator="containsText" text="Ross">
      <formula>NOT(ISERROR(SEARCH("Ross",K3)))</formula>
    </cfRule>
    <cfRule type="containsText" dxfId="14431" priority="4561" operator="containsText" text="Meyers">
      <formula>NOT(ISERROR(SEARCH("Meyers",K3)))</formula>
    </cfRule>
    <cfRule type="containsText" dxfId="14430" priority="4562" operator="containsText" text="Cotta">
      <formula>NOT(ISERROR(SEARCH("Cotta",K3)))</formula>
    </cfRule>
    <cfRule type="containsText" dxfId="14429" priority="4563" operator="containsText" text="Praiss">
      <formula>NOT(ISERROR(SEARCH("Praiss",K3)))</formula>
    </cfRule>
    <cfRule type="containsText" dxfId="14428" priority="4564" operator="containsText" text="Schneider">
      <formula>NOT(ISERROR(SEARCH("Schneider",K3)))</formula>
    </cfRule>
    <cfRule type="containsText" dxfId="14427" priority="4565" operator="containsText" text="Hoelter">
      <formula>NOT(ISERROR(SEARCH("Hoelter",K3)))</formula>
    </cfRule>
    <cfRule type="containsText" dxfId="14426" priority="4566" operator="containsText" text="Range">
      <formula>NOT(ISERROR(SEARCH("Range",K3)))</formula>
    </cfRule>
    <cfRule type="containsText" dxfId="14425" priority="4567" operator="containsText" text="Majors">
      <formula>NOT(ISERROR(SEARCH("Majors",K3)))</formula>
    </cfRule>
    <cfRule type="containsText" dxfId="14424" priority="4568" operator="containsText" text="Quinn">
      <formula>NOT(ISERROR(SEARCH("Quinn",K3)))</formula>
    </cfRule>
    <cfRule type="containsText" dxfId="14423" priority="4569" operator="containsText" text="Calve">
      <formula>NOT(ISERROR(SEARCH("Calve",K3)))</formula>
    </cfRule>
    <cfRule type="containsText" dxfId="14422" priority="4570" operator="containsText" text="Osinski">
      <formula>NOT(ISERROR(SEARCH("Osinski",K3)))</formula>
    </cfRule>
    <cfRule type="containsText" dxfId="14421" priority="4571" operator="containsText" text="Dougal">
      <formula>NOT(ISERROR(SEARCH("Dougal",K3)))</formula>
    </cfRule>
    <cfRule type="containsText" dxfId="14420" priority="4572" operator="containsText" text="Newman">
      <formula>NOT(ISERROR(SEARCH("Newman",K3)))</formula>
    </cfRule>
    <cfRule type="containsText" dxfId="14419" priority="4573" operator="containsText" text="Laney">
      <formula>NOT(ISERROR(SEARCH("Laney",K3)))</formula>
    </cfRule>
    <cfRule type="containsText" dxfId="14418" priority="4689" operator="containsText" text="Dennett">
      <formula>NOT(ISERROR(SEARCH("Dennett",K3)))</formula>
    </cfRule>
  </conditionalFormatting>
  <conditionalFormatting sqref="K3">
    <cfRule type="containsText" dxfId="14417" priority="4557" operator="containsText" text="McShane">
      <formula>NOT(ISERROR(SEARCH("McShane",K3)))</formula>
    </cfRule>
    <cfRule type="containsText" dxfId="14416" priority="4558" operator="containsText" text="Hagy">
      <formula>NOT(ISERROR(SEARCH("Hagy",K3)))</formula>
    </cfRule>
  </conditionalFormatting>
  <conditionalFormatting sqref="I2">
    <cfRule type="containsText" dxfId="14415" priority="3637" operator="containsText" text="Meyers">
      <formula>NOT(ISERROR(SEARCH("Meyers",I2)))</formula>
    </cfRule>
    <cfRule type="containsText" dxfId="14414" priority="3638" operator="containsText" text="Heaney">
      <formula>NOT(ISERROR(SEARCH("Heaney",I2)))</formula>
    </cfRule>
    <cfRule type="containsText" dxfId="14413" priority="3639" operator="containsText" text="Chen, E">
      <formula>NOT(ISERROR(SEARCH("Chen, E",I2)))</formula>
    </cfRule>
    <cfRule type="containsText" dxfId="14412" priority="3641" operator="containsText" text="Hamann">
      <formula>NOT(ISERROR(SEARCH("Hamann",I2)))</formula>
    </cfRule>
    <cfRule type="containsText" dxfId="14411" priority="3642" operator="containsText" text="Cotta">
      <formula>NOT(ISERROR(SEARCH("Cotta",I2)))</formula>
    </cfRule>
    <cfRule type="containsText" dxfId="14410" priority="3643" operator="containsText" text="Siu">
      <formula>NOT(ISERROR(SEARCH("Siu",I2)))</formula>
    </cfRule>
  </conditionalFormatting>
  <conditionalFormatting sqref="I2">
    <cfRule type="containsText" dxfId="14409" priority="3644" operator="containsText" text="MacDonald">
      <formula>NOT(ISERROR(SEARCH("MacDonald",I2)))</formula>
    </cfRule>
    <cfRule type="containsText" dxfId="14408" priority="3645" operator="containsText" text="Moore, A">
      <formula>NOT(ISERROR(SEARCH("Moore, A",I2)))</formula>
    </cfRule>
    <cfRule type="containsText" dxfId="14407" priority="3646" operator="containsText" text="McGraw">
      <formula>NOT(ISERROR(SEARCH("McGraw",I2)))</formula>
    </cfRule>
    <cfRule type="containsText" dxfId="14406" priority="3647" operator="containsText" text="Silverman, R">
      <formula>NOT(ISERROR(SEARCH("Silverman, R",I2)))</formula>
    </cfRule>
    <cfRule type="containsText" dxfId="14405" priority="3648" operator="containsText" text="Squire">
      <formula>NOT(ISERROR(SEARCH("Squire",I2)))</formula>
    </cfRule>
    <cfRule type="containsText" dxfId="14404" priority="3649" operator="containsText" text="Beamer">
      <formula>NOT(ISERROR(SEARCH("Beamer",I2)))</formula>
    </cfRule>
    <cfRule type="containsText" dxfId="14403" priority="3650" operator="containsText" text="Pinkerton">
      <formula>NOT(ISERROR(SEARCH("Pinkerton",I2)))</formula>
    </cfRule>
    <cfRule type="containsText" dxfId="14402" priority="3651" operator="containsText" text="Murphy, C">
      <formula>NOT(ISERROR(SEARCH("Murphy, C",I2)))</formula>
    </cfRule>
    <cfRule type="containsText" dxfId="14401" priority="3652" operator="containsText" text="Stephens, D">
      <formula>NOT(ISERROR(SEARCH("Stephens, D",I2)))</formula>
    </cfRule>
    <cfRule type="containsText" dxfId="14400" priority="3653" operator="containsText" text="Silverman, C">
      <formula>NOT(ISERROR(SEARCH("Silverman, C",I2)))</formula>
    </cfRule>
    <cfRule type="containsText" dxfId="14399" priority="3654" operator="containsText" text="Saadat">
      <formula>NOT(ISERROR(SEARCH("Saadat",I2)))</formula>
    </cfRule>
    <cfRule type="containsText" dxfId="14398" priority="3655" operator="containsText" text="Praiss">
      <formula>NOT(ISERROR(SEARCH("Praiss",I2)))</formula>
    </cfRule>
    <cfRule type="containsText" dxfId="14397" priority="3656" operator="containsText" text="Dejmek">
      <formula>NOT(ISERROR(SEARCH("Dejmek",I2)))</formula>
    </cfRule>
    <cfRule type="containsText" dxfId="14396" priority="3657" operator="containsText" text="Busch">
      <formula>NOT(ISERROR(SEARCH("Busch",I2)))</formula>
    </cfRule>
    <cfRule type="containsText" dxfId="14395" priority="3658" operator="containsText" text="Bayat">
      <formula>NOT(ISERROR(SEARCH("Bayat",I2)))</formula>
    </cfRule>
    <cfRule type="containsText" dxfId="14394" priority="3659" operator="containsText" text="Smith, R">
      <formula>NOT(ISERROR(SEARCH("Smith, R",I2)))</formula>
    </cfRule>
    <cfRule type="containsText" dxfId="14393" priority="3660" operator="containsText" text="Schneider">
      <formula>NOT(ISERROR(SEARCH("Schneider",I2)))</formula>
    </cfRule>
  </conditionalFormatting>
  <conditionalFormatting sqref="I2">
    <cfRule type="containsText" dxfId="14392" priority="3721" operator="containsText" text="Korniczky">
      <formula>NOT(ISERROR(SEARCH("Korniczky",I2)))</formula>
    </cfRule>
    <cfRule type="containsText" dxfId="14391" priority="3722" operator="containsText" text="Dougal">
      <formula>NOT(ISERROR(SEARCH("Dougal",I2)))</formula>
    </cfRule>
    <cfRule type="containsText" dxfId="14390" priority="3723" operator="containsText" text="Grimes">
      <formula>NOT(ISERROR(SEARCH("Grimes",I2)))</formula>
    </cfRule>
    <cfRule type="containsText" dxfId="14389" priority="3724" operator="containsText" text="Chang, T">
      <formula>NOT(ISERROR(SEARCH("Chang, T",I2)))</formula>
    </cfRule>
    <cfRule type="containsText" dxfId="14388" priority="3725" operator="containsText" text="Woods">
      <formula>NOT(ISERROR(SEARCH("Woods",I2)))</formula>
    </cfRule>
    <cfRule type="containsText" dxfId="14387" priority="3726" operator="containsText" text="Ankenbrand">
      <formula>NOT(ISERROR(SEARCH("Ankenbrand",I2)))</formula>
    </cfRule>
    <cfRule type="containsText" dxfId="14386" priority="3727" operator="containsText" text="Kaiser">
      <formula>NOT(ISERROR(SEARCH("Kaiser",I2)))</formula>
    </cfRule>
    <cfRule type="containsText" dxfId="14385" priority="3728" operator="containsText" text="Goodson">
      <formula>NOT(ISERROR(SEARCH("Goodson",I2)))</formula>
    </cfRule>
    <cfRule type="containsText" dxfId="14384" priority="3729" operator="containsText" text="Plenzler">
      <formula>NOT(ISERROR(SEARCH("Plenzler",I2)))</formula>
    </cfRule>
    <cfRule type="containsText" dxfId="14383" priority="3730" operator="containsText" text="Moore, S">
      <formula>NOT(ISERROR(SEARCH("Moore, S",I2)))</formula>
    </cfRule>
    <cfRule type="containsText" dxfId="14382" priority="3731" operator="containsText" text="Kalan">
      <formula>NOT(ISERROR(SEARCH("Kalan",I2)))</formula>
    </cfRule>
    <cfRule type="containsText" dxfId="14381" priority="3732" operator="containsText" text="Guijt">
      <formula>NOT(ISERROR(SEARCH("Guijt",I2)))</formula>
    </cfRule>
    <cfRule type="containsText" dxfId="14380" priority="3733" operator="containsText" text="Galligan">
      <formula>NOT(ISERROR(SEARCH("Galligan",I2)))</formula>
    </cfRule>
    <cfRule type="containsText" dxfId="14379" priority="3734" operator="containsText" text="Daniels">
      <formula>NOT(ISERROR(SEARCH("Daniels",I2)))</formula>
    </cfRule>
    <cfRule type="containsText" dxfId="14378" priority="3735" operator="containsText" text="Curcuri">
      <formula>NOT(ISERROR(SEARCH("Curcuri",I2)))</formula>
    </cfRule>
    <cfRule type="containsText" dxfId="14377" priority="3736" operator="containsText" text="Branch">
      <formula>NOT(ISERROR(SEARCH("Branch",I2)))</formula>
    </cfRule>
    <cfRule type="containsText" dxfId="14376" priority="3738" operator="containsText" text="Jivani">
      <formula>NOT(ISERROR(SEARCH("Jivani",I2)))</formula>
    </cfRule>
    <cfRule type="containsText" dxfId="14375" priority="3739" operator="containsText" text="Martin, B">
      <formula>NOT(ISERROR(SEARCH("Martin, B",I2)))</formula>
    </cfRule>
    <cfRule type="containsText" dxfId="14374" priority="3740" operator="containsText" text="White, S">
      <formula>NOT(ISERROR(SEARCH("White, S",I2)))</formula>
    </cfRule>
    <cfRule type="containsText" dxfId="14373" priority="3741" operator="containsText" text="Turner">
      <formula>NOT(ISERROR(SEARCH("Turner",I2)))</formula>
    </cfRule>
    <cfRule type="containsText" dxfId="14372" priority="3742" operator="containsText" text="Warner">
      <formula>NOT(ISERROR(SEARCH("Warner",I2)))</formula>
    </cfRule>
    <cfRule type="containsText" dxfId="14371" priority="3743" operator="containsText" text="Newman">
      <formula>NOT(ISERROR(SEARCH("Newman",I2)))</formula>
    </cfRule>
    <cfRule type="containsText" dxfId="14370" priority="3744" operator="containsText" text="Fitzpatrick">
      <formula>NOT(ISERROR(SEARCH("Fitzpatrick",I2)))</formula>
    </cfRule>
    <cfRule type="containsText" dxfId="14369" priority="3745" operator="containsText" text="Siu">
      <formula>NOT(ISERROR(SEARCH("Siu",I2)))</formula>
    </cfRule>
    <cfRule type="containsText" dxfId="14368" priority="3746" operator="containsText" text="Bunting">
      <formula>NOT(ISERROR(SEARCH("Bunting",I2)))</formula>
    </cfRule>
    <cfRule type="containsText" dxfId="14367" priority="3747" operator="containsText" text="Anderson">
      <formula>NOT(ISERROR(SEARCH("Anderson",I2)))</formula>
    </cfRule>
  </conditionalFormatting>
  <conditionalFormatting sqref="I2">
    <cfRule type="containsText" dxfId="14366" priority="3698" operator="containsText" text="Smith, R">
      <formula>NOT(ISERROR(SEARCH("Smith, R",I2)))</formula>
    </cfRule>
    <cfRule type="containsText" dxfId="14365" priority="3699" operator="containsText" text="Schneider">
      <formula>NOT(ISERROR(SEARCH("Schneider",I2)))</formula>
    </cfRule>
    <cfRule type="containsText" dxfId="14364" priority="3700" operator="containsText" text="Gupta">
      <formula>NOT(ISERROR(SEARCH("Gupta",I2)))</formula>
    </cfRule>
    <cfRule type="containsText" dxfId="14363" priority="3701" operator="containsText" text="Mayberry">
      <formula>NOT(ISERROR(SEARCH("Mayberry",I2)))</formula>
    </cfRule>
    <cfRule type="containsText" dxfId="14362" priority="3702" operator="containsText" text="Zado">
      <formula>NOT(ISERROR(SEARCH("Zado",I2)))</formula>
    </cfRule>
    <cfRule type="containsText" dxfId="14361" priority="3703" operator="containsText" text="Osinski">
      <formula>NOT(ISERROR(SEARCH("Osinski",I2)))</formula>
    </cfRule>
    <cfRule type="containsText" dxfId="14360" priority="3704" operator="containsText" text="McKone">
      <formula>NOT(ISERROR(SEARCH("McKone",I2)))</formula>
    </cfRule>
    <cfRule type="containsText" dxfId="14359" priority="3705" operator="containsText" text="McCarthy">
      <formula>NOT(ISERROR(SEARCH("McCarthy",I2)))</formula>
    </cfRule>
    <cfRule type="containsText" dxfId="14358" priority="3706" operator="containsText" text="Martin, B">
      <formula>NOT(ISERROR(SEARCH("Martin, B",I2)))</formula>
    </cfRule>
    <cfRule type="containsText" dxfId="14357" priority="3707" operator="containsText" text="Kauffman">
      <formula>NOT(ISERROR(SEARCH("Kauffman",I2)))</formula>
    </cfRule>
    <cfRule type="containsText" dxfId="14356" priority="3708" operator="containsText" text="Kaiser">
      <formula>NOT(ISERROR(SEARCH("Kaiser",I2)))</formula>
    </cfRule>
    <cfRule type="containsText" dxfId="14355" priority="3709" operator="containsText" text="Hulse">
      <formula>NOT(ISERROR(SEARCH("Hulse",I2)))</formula>
    </cfRule>
    <cfRule type="containsText" dxfId="14354" priority="3710" operator="containsText" text="Horvath">
      <formula>NOT(ISERROR(SEARCH("Horvath",I2)))</formula>
    </cfRule>
    <cfRule type="containsText" dxfId="14353" priority="3711" operator="containsText" text="Hoelter">
      <formula>NOT(ISERROR(SEARCH("Hoelter",I2)))</formula>
    </cfRule>
    <cfRule type="containsText" dxfId="14352" priority="3712" operator="containsText" text="Harlow">
      <formula>NOT(ISERROR(SEARCH("Harlow",I2)))</formula>
    </cfRule>
    <cfRule type="containsText" dxfId="14351" priority="3713" operator="containsText" text="Fishman">
      <formula>NOT(ISERROR(SEARCH("Fishman",I2)))</formula>
    </cfRule>
    <cfRule type="containsText" dxfId="14350" priority="3714" operator="containsText" text="Dejmek">
      <formula>NOT(ISERROR(SEARCH("Dejmek",I2)))</formula>
    </cfRule>
    <cfRule type="containsText" dxfId="14349" priority="3715" operator="containsText" text="Clements">
      <formula>NOT(ISERROR(SEARCH("Clements",I2)))</formula>
    </cfRule>
    <cfRule type="containsText" dxfId="14348" priority="3716" operator="containsText" text="Busch">
      <formula>NOT(ISERROR(SEARCH("Busch",I2)))</formula>
    </cfRule>
    <cfRule type="containsText" dxfId="14347" priority="3717" operator="containsText" text="Bunting">
      <formula>NOT(ISERROR(SEARCH("Bunting",I2)))</formula>
    </cfRule>
    <cfRule type="containsText" dxfId="14346" priority="3718" operator="containsText" text="Boudreau">
      <formula>NOT(ISERROR(SEARCH("Boudreau",I2)))</formula>
    </cfRule>
    <cfRule type="containsText" dxfId="14345" priority="3719" operator="containsText" text="Boucher">
      <formula>NOT(ISERROR(SEARCH("Boucher",I2)))</formula>
    </cfRule>
    <cfRule type="containsText" dxfId="14344" priority="3720" operator="containsText" text="Anderson">
      <formula>NOT(ISERROR(SEARCH("Anderson",I2)))</formula>
    </cfRule>
  </conditionalFormatting>
  <conditionalFormatting sqref="I2">
    <cfRule type="containsText" dxfId="14343" priority="3684" operator="containsText" text="Majors">
      <formula>NOT(ISERROR(SEARCH("Majors",I2)))</formula>
    </cfRule>
    <cfRule type="containsText" dxfId="14342" priority="3685" operator="containsText" text="Stephens, J">
      <formula>NOT(ISERROR(SEARCH("Stephens, J",I2)))</formula>
    </cfRule>
    <cfRule type="containsText" dxfId="14341" priority="3686" operator="containsText" text="Scanlon">
      <formula>NOT(ISERROR(SEARCH("Scanlon",I2)))</formula>
    </cfRule>
    <cfRule type="containsText" dxfId="14340" priority="3687" operator="containsText" text="Quinn">
      <formula>NOT(ISERROR(SEARCH("Quinn",I2)))</formula>
    </cfRule>
    <cfRule type="containsText" dxfId="14339" priority="3688" operator="containsText" text="Ippolito">
      <formula>NOT(ISERROR(SEARCH("Ippolito",I2)))</formula>
    </cfRule>
    <cfRule type="containsText" dxfId="14338" priority="3689" operator="containsText" text="Hoskins">
      <formula>NOT(ISERROR(SEARCH("Hoskins",I2)))</formula>
    </cfRule>
    <cfRule type="containsText" dxfId="14337" priority="3690" operator="containsText" text="Greenhut">
      <formula>NOT(ISERROR(SEARCH("Greenhut",I2)))</formula>
    </cfRule>
    <cfRule type="containsText" dxfId="14336" priority="3691" operator="containsText" text="Defranco">
      <formula>NOT(ISERROR(SEARCH("Defranco",I2)))</formula>
    </cfRule>
    <cfRule type="containsText" dxfId="14335" priority="3692" operator="containsText" text="Chung, M">
      <formula>NOT(ISERROR(SEARCH("Chung, M",I2)))</formula>
    </cfRule>
    <cfRule type="containsText" dxfId="14334" priority="3693" operator="containsText" text="Calve">
      <formula>NOT(ISERROR(SEARCH("Calve",I2)))</formula>
    </cfRule>
    <cfRule type="containsText" dxfId="14333" priority="3694" operator="containsText" text="Braden">
      <formula>NOT(ISERROR(SEARCH("Braden",I2)))</formula>
    </cfRule>
    <cfRule type="containsText" dxfId="14332" priority="3695" operator="containsText" text="Fenick">
      <formula>NOT(ISERROR(SEARCH("Fenick",I2)))</formula>
    </cfRule>
    <cfRule type="containsText" dxfId="14331" priority="3696" operator="containsText" text="Cotta">
      <formula>NOT(ISERROR(SEARCH("Cotta",I2)))</formula>
    </cfRule>
    <cfRule type="containsText" dxfId="14330" priority="3697" operator="containsText" text="Capp">
      <formula>NOT(ISERROR(SEARCH("Capp",I2)))</formula>
    </cfRule>
  </conditionalFormatting>
  <conditionalFormatting sqref="I2">
    <cfRule type="containsText" dxfId="14329" priority="3671" operator="containsText" text="McMillin">
      <formula>NOT(ISERROR(SEARCH("McMillin",I2)))</formula>
    </cfRule>
    <cfRule type="containsText" dxfId="14328" priority="3672" operator="containsText" text="Begley">
      <formula>NOT(ISERROR(SEARCH("Begley",I2)))</formula>
    </cfRule>
    <cfRule type="containsText" dxfId="14327" priority="3673" operator="containsText" text="Pinkerton">
      <formula>NOT(ISERROR(SEARCH("Pinkerton",I2)))</formula>
    </cfRule>
    <cfRule type="containsText" dxfId="14326" priority="3674" operator="containsText" text="Trock">
      <formula>NOT(ISERROR(SEARCH("Trock",I2)))</formula>
    </cfRule>
    <cfRule type="containsText" dxfId="14325" priority="3675" operator="containsText" text="Bennett">
      <formula>NOT(ISERROR(SEARCH("Bennett",I2)))</formula>
    </cfRule>
    <cfRule type="containsText" dxfId="14324" priority="3676" operator="containsText" text="Range">
      <formula>NOT(ISERROR(SEARCH("Range",I2)))</formula>
    </cfRule>
    <cfRule type="containsText" dxfId="14323" priority="3677" operator="containsText" text="Franklin, B">
      <formula>NOT(ISERROR(SEARCH("Franklin, B",I2)))</formula>
    </cfRule>
    <cfRule type="containsText" dxfId="14322" priority="3679" operator="containsText" text="Cotta">
      <formula>NOT(ISERROR(SEARCH("Cotta",I2)))</formula>
    </cfRule>
    <cfRule type="containsText" dxfId="14321" priority="3680" operator="containsText" text="Warner">
      <formula>NOT(ISERROR(SEARCH("Warner",I2)))</formula>
    </cfRule>
    <cfRule type="containsText" dxfId="14320" priority="3681" operator="containsText" text="Siu">
      <formula>NOT(ISERROR(SEARCH("Siu",I2)))</formula>
    </cfRule>
    <cfRule type="containsText" dxfId="14319" priority="3682" operator="containsText" text="Arpin">
      <formula>NOT(ISERROR(SEARCH("Arpin",I2)))</formula>
    </cfRule>
    <cfRule type="containsText" dxfId="14318" priority="3683" operator="containsText" text="Bayat">
      <formula>NOT(ISERROR(SEARCH("Bayat",I2)))</formula>
    </cfRule>
  </conditionalFormatting>
  <conditionalFormatting sqref="I2">
    <cfRule type="containsText" dxfId="14317" priority="3661" operator="containsText" text="Browne, L">
      <formula>NOT(ISERROR(SEARCH("Browne, L",I2)))</formula>
    </cfRule>
    <cfRule type="containsText" dxfId="14316" priority="3662" operator="containsText" text="Engle">
      <formula>NOT(ISERROR(SEARCH("Engle",I2)))</formula>
    </cfRule>
    <cfRule type="containsText" dxfId="14315" priority="3663" operator="containsText" text="Beamer">
      <formula>NOT(ISERROR(SEARCH("Beamer",I2)))</formula>
    </cfRule>
    <cfRule type="containsText" dxfId="14314" priority="3664" operator="containsText" text="Derrick">
      <formula>NOT(ISERROR(SEARCH("Derrick",I2)))</formula>
    </cfRule>
    <cfRule type="containsText" dxfId="14313" priority="3665" operator="containsText" text="Pyonin">
      <formula>NOT(ISERROR(SEARCH("Pyonin",I2)))</formula>
    </cfRule>
    <cfRule type="containsText" dxfId="14312" priority="3666" operator="containsText" text="Haapala">
      <formula>NOT(ISERROR(SEARCH("Haapala",I2)))</formula>
    </cfRule>
    <cfRule type="containsText" dxfId="14311" priority="3667" operator="containsText" text="Hamann">
      <formula>NOT(ISERROR(SEARCH("Hamann",I2)))</formula>
    </cfRule>
    <cfRule type="containsText" dxfId="14310" priority="3668" operator="containsText" text="Hoelter">
      <formula>NOT(ISERROR(SEARCH("Hoelter",I2)))</formula>
    </cfRule>
    <cfRule type="containsText" dxfId="14309" priority="3669" operator="containsText" text="Craig">
      <formula>NOT(ISERROR(SEARCH("Craig",I2)))</formula>
    </cfRule>
    <cfRule type="containsText" dxfId="14308" priority="3670" operator="containsText" text="Schneider">
      <formula>NOT(ISERROR(SEARCH("Schneider",I2)))</formula>
    </cfRule>
    <cfRule type="containsText" dxfId="14307" priority="3748" operator="containsText" text="Chang, T">
      <formula>NOT(ISERROR(SEARCH("Chang, T",I2)))</formula>
    </cfRule>
    <cfRule type="containsText" dxfId="14306" priority="3749" operator="containsText" text="Beamer">
      <formula>NOT(ISERROR(SEARCH("Beamer",#REF!)))</formula>
    </cfRule>
    <cfRule type="containsText" dxfId="14305" priority="3750" operator="containsText" text="Jivani">
      <formula>NOT(ISERROR(SEARCH("Jivani",I2)))</formula>
    </cfRule>
    <cfRule type="containsText" dxfId="14304" priority="3752" operator="containsText" text="Howard">
      <formula>NOT(ISERROR(SEARCH("Howard",I2)))</formula>
    </cfRule>
  </conditionalFormatting>
  <conditionalFormatting sqref="I2">
    <cfRule type="containsText" dxfId="14303" priority="3636" operator="containsText" text="Szpondowski">
      <formula>NOT(ISERROR(SEARCH("Szpondowski",I2)))</formula>
    </cfRule>
    <cfRule type="containsText" dxfId="14302" priority="3640" operator="containsText" text="Prats">
      <formula>NOT(ISERROR(SEARCH("Prats",I2)))</formula>
    </cfRule>
    <cfRule type="containsText" dxfId="14301" priority="3678" operator="containsText" text="Ogden">
      <formula>NOT(ISERROR(SEARCH("Ogden",I2)))</formula>
    </cfRule>
    <cfRule type="containsText" dxfId="14300" priority="3737" operator="containsText" text="Wieker">
      <formula>NOT(ISERROR(SEARCH("Wieker",I2)))</formula>
    </cfRule>
  </conditionalFormatting>
  <conditionalFormatting sqref="I2">
    <cfRule type="containsText" dxfId="14299" priority="3621" operator="containsText" text="Jurgovan">
      <formula>NOT(ISERROR(SEARCH("Jurgovan",I2)))</formula>
    </cfRule>
    <cfRule type="containsText" dxfId="14298" priority="3622" operator="containsText" text="Ross">
      <formula>NOT(ISERROR(SEARCH("Ross",I2)))</formula>
    </cfRule>
    <cfRule type="containsText" dxfId="14297" priority="3623" operator="containsText" text="Meyers">
      <formula>NOT(ISERROR(SEARCH("Meyers",I2)))</formula>
    </cfRule>
    <cfRule type="containsText" dxfId="14296" priority="3624" operator="containsText" text="Cotta">
      <formula>NOT(ISERROR(SEARCH("Cotta",I2)))</formula>
    </cfRule>
    <cfRule type="containsText" dxfId="14295" priority="3625" operator="containsText" text="Praiss">
      <formula>NOT(ISERROR(SEARCH("Praiss",I2)))</formula>
    </cfRule>
    <cfRule type="containsText" dxfId="14294" priority="3626" operator="containsText" text="Schneider">
      <formula>NOT(ISERROR(SEARCH("Schneider",I2)))</formula>
    </cfRule>
    <cfRule type="containsText" dxfId="14293" priority="3627" operator="containsText" text="Hoelter">
      <formula>NOT(ISERROR(SEARCH("Hoelter",I2)))</formula>
    </cfRule>
    <cfRule type="containsText" dxfId="14292" priority="3628" operator="containsText" text="Range">
      <formula>NOT(ISERROR(SEARCH("Range",I2)))</formula>
    </cfRule>
    <cfRule type="containsText" dxfId="14291" priority="3629" operator="containsText" text="Majors">
      <formula>NOT(ISERROR(SEARCH("Majors",I2)))</formula>
    </cfRule>
    <cfRule type="containsText" dxfId="14290" priority="3630" operator="containsText" text="Quinn">
      <formula>NOT(ISERROR(SEARCH("Quinn",I2)))</formula>
    </cfRule>
    <cfRule type="containsText" dxfId="14289" priority="3631" operator="containsText" text="Calve">
      <formula>NOT(ISERROR(SEARCH("Calve",I2)))</formula>
    </cfRule>
    <cfRule type="containsText" dxfId="14288" priority="3632" operator="containsText" text="Osinski">
      <formula>NOT(ISERROR(SEARCH("Osinski",I2)))</formula>
    </cfRule>
    <cfRule type="containsText" dxfId="14287" priority="3633" operator="containsText" text="Dougal">
      <formula>NOT(ISERROR(SEARCH("Dougal",I2)))</formula>
    </cfRule>
    <cfRule type="containsText" dxfId="14286" priority="3634" operator="containsText" text="Newman">
      <formula>NOT(ISERROR(SEARCH("Newman",I2)))</formula>
    </cfRule>
    <cfRule type="containsText" dxfId="14285" priority="3635" operator="containsText" text="Laney">
      <formula>NOT(ISERROR(SEARCH("Laney",I2)))</formula>
    </cfRule>
    <cfRule type="containsText" dxfId="14284" priority="3751" operator="containsText" text="Dennett">
      <formula>NOT(ISERROR(SEARCH("Dennett",I2)))</formula>
    </cfRule>
  </conditionalFormatting>
  <conditionalFormatting sqref="I2">
    <cfRule type="containsText" dxfId="14283" priority="3619" operator="containsText" text="McShane">
      <formula>NOT(ISERROR(SEARCH("McShane",I2)))</formula>
    </cfRule>
    <cfRule type="containsText" dxfId="14282" priority="3620" operator="containsText" text="Hagy">
      <formula>NOT(ISERROR(SEARCH("Hagy",I2)))</formula>
    </cfRule>
  </conditionalFormatting>
  <conditionalFormatting sqref="J2">
    <cfRule type="containsText" dxfId="14281" priority="3503" operator="containsText" text="Meyers">
      <formula>NOT(ISERROR(SEARCH("Meyers",J2)))</formula>
    </cfRule>
    <cfRule type="containsText" dxfId="14280" priority="3504" operator="containsText" text="Heaney">
      <formula>NOT(ISERROR(SEARCH("Heaney",J2)))</formula>
    </cfRule>
    <cfRule type="containsText" dxfId="14279" priority="3505" operator="containsText" text="Chen, E">
      <formula>NOT(ISERROR(SEARCH("Chen, E",J2)))</formula>
    </cfRule>
    <cfRule type="containsText" dxfId="14278" priority="3507" operator="containsText" text="Hamann">
      <formula>NOT(ISERROR(SEARCH("Hamann",J2)))</formula>
    </cfRule>
    <cfRule type="containsText" dxfId="14277" priority="3508" operator="containsText" text="Cotta">
      <formula>NOT(ISERROR(SEARCH("Cotta",J2)))</formula>
    </cfRule>
    <cfRule type="containsText" dxfId="14276" priority="3509" operator="containsText" text="Siu">
      <formula>NOT(ISERROR(SEARCH("Siu",J2)))</formula>
    </cfRule>
  </conditionalFormatting>
  <conditionalFormatting sqref="J2">
    <cfRule type="containsText" dxfId="14275" priority="3510" operator="containsText" text="MacDonald">
      <formula>NOT(ISERROR(SEARCH("MacDonald",J2)))</formula>
    </cfRule>
    <cfRule type="containsText" dxfId="14274" priority="3511" operator="containsText" text="Moore, A">
      <formula>NOT(ISERROR(SEARCH("Moore, A",J2)))</formula>
    </cfRule>
    <cfRule type="containsText" dxfId="14273" priority="3512" operator="containsText" text="McGraw">
      <formula>NOT(ISERROR(SEARCH("McGraw",J2)))</formula>
    </cfRule>
    <cfRule type="containsText" dxfId="14272" priority="3513" operator="containsText" text="Silverman, R">
      <formula>NOT(ISERROR(SEARCH("Silverman, R",J2)))</formula>
    </cfRule>
    <cfRule type="containsText" dxfId="14271" priority="3514" operator="containsText" text="Squire">
      <formula>NOT(ISERROR(SEARCH("Squire",J2)))</formula>
    </cfRule>
    <cfRule type="containsText" dxfId="14270" priority="3515" operator="containsText" text="Beamer">
      <formula>NOT(ISERROR(SEARCH("Beamer",J2)))</formula>
    </cfRule>
    <cfRule type="containsText" dxfId="14269" priority="3516" operator="containsText" text="Pinkerton">
      <formula>NOT(ISERROR(SEARCH("Pinkerton",J2)))</formula>
    </cfRule>
    <cfRule type="containsText" dxfId="14268" priority="3517" operator="containsText" text="Murphy, C">
      <formula>NOT(ISERROR(SEARCH("Murphy, C",J2)))</formula>
    </cfRule>
    <cfRule type="containsText" dxfId="14267" priority="3518" operator="containsText" text="Stephens, D">
      <formula>NOT(ISERROR(SEARCH("Stephens, D",J2)))</formula>
    </cfRule>
    <cfRule type="containsText" dxfId="14266" priority="3519" operator="containsText" text="Silverman, C">
      <formula>NOT(ISERROR(SEARCH("Silverman, C",J2)))</formula>
    </cfRule>
    <cfRule type="containsText" dxfId="14265" priority="3520" operator="containsText" text="Saadat">
      <formula>NOT(ISERROR(SEARCH("Saadat",J2)))</formula>
    </cfRule>
    <cfRule type="containsText" dxfId="14264" priority="3521" operator="containsText" text="Praiss">
      <formula>NOT(ISERROR(SEARCH("Praiss",J2)))</formula>
    </cfRule>
    <cfRule type="containsText" dxfId="14263" priority="3522" operator="containsText" text="Dejmek">
      <formula>NOT(ISERROR(SEARCH("Dejmek",J2)))</formula>
    </cfRule>
    <cfRule type="containsText" dxfId="14262" priority="3523" operator="containsText" text="Busch">
      <formula>NOT(ISERROR(SEARCH("Busch",J2)))</formula>
    </cfRule>
    <cfRule type="containsText" dxfId="14261" priority="3524" operator="containsText" text="Bayat">
      <formula>NOT(ISERROR(SEARCH("Bayat",J2)))</formula>
    </cfRule>
    <cfRule type="containsText" dxfId="14260" priority="3525" operator="containsText" text="Smith, R">
      <formula>NOT(ISERROR(SEARCH("Smith, R",J2)))</formula>
    </cfRule>
    <cfRule type="containsText" dxfId="14259" priority="3526" operator="containsText" text="Schneider">
      <formula>NOT(ISERROR(SEARCH("Schneider",J2)))</formula>
    </cfRule>
  </conditionalFormatting>
  <conditionalFormatting sqref="J2">
    <cfRule type="containsText" dxfId="14258" priority="3587" operator="containsText" text="Korniczky">
      <formula>NOT(ISERROR(SEARCH("Korniczky",J2)))</formula>
    </cfRule>
    <cfRule type="containsText" dxfId="14257" priority="3588" operator="containsText" text="Dougal">
      <formula>NOT(ISERROR(SEARCH("Dougal",J2)))</formula>
    </cfRule>
    <cfRule type="containsText" dxfId="14256" priority="3589" operator="containsText" text="Grimes">
      <formula>NOT(ISERROR(SEARCH("Grimes",J2)))</formula>
    </cfRule>
    <cfRule type="containsText" dxfId="14255" priority="3590" operator="containsText" text="Chang, T">
      <formula>NOT(ISERROR(SEARCH("Chang, T",J2)))</formula>
    </cfRule>
    <cfRule type="containsText" dxfId="14254" priority="3591" operator="containsText" text="Woods">
      <formula>NOT(ISERROR(SEARCH("Woods",J2)))</formula>
    </cfRule>
    <cfRule type="containsText" dxfId="14253" priority="3592" operator="containsText" text="Ankenbrand">
      <formula>NOT(ISERROR(SEARCH("Ankenbrand",J2)))</formula>
    </cfRule>
    <cfRule type="containsText" dxfId="14252" priority="3593" operator="containsText" text="Kaiser">
      <formula>NOT(ISERROR(SEARCH("Kaiser",J2)))</formula>
    </cfRule>
    <cfRule type="containsText" dxfId="14251" priority="3594" operator="containsText" text="Goodson">
      <formula>NOT(ISERROR(SEARCH("Goodson",J2)))</formula>
    </cfRule>
    <cfRule type="containsText" dxfId="14250" priority="3595" operator="containsText" text="Plenzler">
      <formula>NOT(ISERROR(SEARCH("Plenzler",J2)))</formula>
    </cfRule>
    <cfRule type="containsText" dxfId="14249" priority="3596" operator="containsText" text="Moore, S">
      <formula>NOT(ISERROR(SEARCH("Moore, S",J2)))</formula>
    </cfRule>
    <cfRule type="containsText" dxfId="14248" priority="3597" operator="containsText" text="Kalan">
      <formula>NOT(ISERROR(SEARCH("Kalan",J2)))</formula>
    </cfRule>
    <cfRule type="containsText" dxfId="14247" priority="3598" operator="containsText" text="Guijt">
      <formula>NOT(ISERROR(SEARCH("Guijt",J2)))</formula>
    </cfRule>
    <cfRule type="containsText" dxfId="14246" priority="3599" operator="containsText" text="Galligan">
      <formula>NOT(ISERROR(SEARCH("Galligan",J2)))</formula>
    </cfRule>
    <cfRule type="containsText" dxfId="14245" priority="3600" operator="containsText" text="Daniels">
      <formula>NOT(ISERROR(SEARCH("Daniels",J2)))</formula>
    </cfRule>
    <cfRule type="containsText" dxfId="14244" priority="3601" operator="containsText" text="Curcuri">
      <formula>NOT(ISERROR(SEARCH("Curcuri",J2)))</formula>
    </cfRule>
    <cfRule type="containsText" dxfId="14243" priority="3602" operator="containsText" text="Branch">
      <formula>NOT(ISERROR(SEARCH("Branch",J2)))</formula>
    </cfRule>
    <cfRule type="containsText" dxfId="14242" priority="3604" operator="containsText" text="Jivani">
      <formula>NOT(ISERROR(SEARCH("Jivani",J2)))</formula>
    </cfRule>
    <cfRule type="containsText" dxfId="14241" priority="3605" operator="containsText" text="Martin, B">
      <formula>NOT(ISERROR(SEARCH("Martin, B",J2)))</formula>
    </cfRule>
    <cfRule type="containsText" dxfId="14240" priority="3606" operator="containsText" text="White, S">
      <formula>NOT(ISERROR(SEARCH("White, S",J2)))</formula>
    </cfRule>
    <cfRule type="containsText" dxfId="14239" priority="3607" operator="containsText" text="Turner">
      <formula>NOT(ISERROR(SEARCH("Turner",J2)))</formula>
    </cfRule>
    <cfRule type="containsText" dxfId="14238" priority="3608" operator="containsText" text="Warner">
      <formula>NOT(ISERROR(SEARCH("Warner",J2)))</formula>
    </cfRule>
    <cfRule type="containsText" dxfId="14237" priority="3609" operator="containsText" text="Newman">
      <formula>NOT(ISERROR(SEARCH("Newman",J2)))</formula>
    </cfRule>
    <cfRule type="containsText" dxfId="14236" priority="3610" operator="containsText" text="Fitzpatrick">
      <formula>NOT(ISERROR(SEARCH("Fitzpatrick",J2)))</formula>
    </cfRule>
    <cfRule type="containsText" dxfId="14235" priority="3611" operator="containsText" text="Siu">
      <formula>NOT(ISERROR(SEARCH("Siu",J2)))</formula>
    </cfRule>
    <cfRule type="containsText" dxfId="14234" priority="3612" operator="containsText" text="Bunting">
      <formula>NOT(ISERROR(SEARCH("Bunting",J2)))</formula>
    </cfRule>
    <cfRule type="containsText" dxfId="14233" priority="3613" operator="containsText" text="Anderson">
      <formula>NOT(ISERROR(SEARCH("Anderson",J2)))</formula>
    </cfRule>
  </conditionalFormatting>
  <conditionalFormatting sqref="J2">
    <cfRule type="containsText" dxfId="14232" priority="3564" operator="containsText" text="Smith, R">
      <formula>NOT(ISERROR(SEARCH("Smith, R",J2)))</formula>
    </cfRule>
    <cfRule type="containsText" dxfId="14231" priority="3565" operator="containsText" text="Schneider">
      <formula>NOT(ISERROR(SEARCH("Schneider",J2)))</formula>
    </cfRule>
    <cfRule type="containsText" dxfId="14230" priority="3566" operator="containsText" text="Gupta">
      <formula>NOT(ISERROR(SEARCH("Gupta",J2)))</formula>
    </cfRule>
    <cfRule type="containsText" dxfId="14229" priority="3567" operator="containsText" text="Mayberry">
      <formula>NOT(ISERROR(SEARCH("Mayberry",J2)))</formula>
    </cfRule>
    <cfRule type="containsText" dxfId="14228" priority="3568" operator="containsText" text="Zado">
      <formula>NOT(ISERROR(SEARCH("Zado",J2)))</formula>
    </cfRule>
    <cfRule type="containsText" dxfId="14227" priority="3569" operator="containsText" text="Osinski">
      <formula>NOT(ISERROR(SEARCH("Osinski",J2)))</formula>
    </cfRule>
    <cfRule type="containsText" dxfId="14226" priority="3570" operator="containsText" text="McKone">
      <formula>NOT(ISERROR(SEARCH("McKone",J2)))</formula>
    </cfRule>
    <cfRule type="containsText" dxfId="14225" priority="3571" operator="containsText" text="McCarthy">
      <formula>NOT(ISERROR(SEARCH("McCarthy",J2)))</formula>
    </cfRule>
    <cfRule type="containsText" dxfId="14224" priority="3572" operator="containsText" text="Martin, B">
      <formula>NOT(ISERROR(SEARCH("Martin, B",J2)))</formula>
    </cfRule>
    <cfRule type="containsText" dxfId="14223" priority="3573" operator="containsText" text="Kauffman">
      <formula>NOT(ISERROR(SEARCH("Kauffman",J2)))</formula>
    </cfRule>
    <cfRule type="containsText" dxfId="14222" priority="3574" operator="containsText" text="Kaiser">
      <formula>NOT(ISERROR(SEARCH("Kaiser",J2)))</formula>
    </cfRule>
    <cfRule type="containsText" dxfId="14221" priority="3575" operator="containsText" text="Hulse">
      <formula>NOT(ISERROR(SEARCH("Hulse",J2)))</formula>
    </cfRule>
    <cfRule type="containsText" dxfId="14220" priority="3576" operator="containsText" text="Horvath">
      <formula>NOT(ISERROR(SEARCH("Horvath",J2)))</formula>
    </cfRule>
    <cfRule type="containsText" dxfId="14219" priority="3577" operator="containsText" text="Hoelter">
      <formula>NOT(ISERROR(SEARCH("Hoelter",J2)))</formula>
    </cfRule>
    <cfRule type="containsText" dxfId="14218" priority="3578" operator="containsText" text="Harlow">
      <formula>NOT(ISERROR(SEARCH("Harlow",J2)))</formula>
    </cfRule>
    <cfRule type="containsText" dxfId="14217" priority="3579" operator="containsText" text="Fishman">
      <formula>NOT(ISERROR(SEARCH("Fishman",J2)))</formula>
    </cfRule>
    <cfRule type="containsText" dxfId="14216" priority="3580" operator="containsText" text="Dejmek">
      <formula>NOT(ISERROR(SEARCH("Dejmek",J2)))</formula>
    </cfRule>
    <cfRule type="containsText" dxfId="14215" priority="3581" operator="containsText" text="Clements">
      <formula>NOT(ISERROR(SEARCH("Clements",J2)))</formula>
    </cfRule>
    <cfRule type="containsText" dxfId="14214" priority="3582" operator="containsText" text="Busch">
      <formula>NOT(ISERROR(SEARCH("Busch",J2)))</formula>
    </cfRule>
    <cfRule type="containsText" dxfId="14213" priority="3583" operator="containsText" text="Bunting">
      <formula>NOT(ISERROR(SEARCH("Bunting",J2)))</formula>
    </cfRule>
    <cfRule type="containsText" dxfId="14212" priority="3584" operator="containsText" text="Boudreau">
      <formula>NOT(ISERROR(SEARCH("Boudreau",J2)))</formula>
    </cfRule>
    <cfRule type="containsText" dxfId="14211" priority="3585" operator="containsText" text="Boucher">
      <formula>NOT(ISERROR(SEARCH("Boucher",J2)))</formula>
    </cfRule>
    <cfRule type="containsText" dxfId="14210" priority="3586" operator="containsText" text="Anderson">
      <formula>NOT(ISERROR(SEARCH("Anderson",J2)))</formula>
    </cfRule>
  </conditionalFormatting>
  <conditionalFormatting sqref="J2">
    <cfRule type="containsText" dxfId="14209" priority="3550" operator="containsText" text="Majors">
      <formula>NOT(ISERROR(SEARCH("Majors",J2)))</formula>
    </cfRule>
    <cfRule type="containsText" dxfId="14208" priority="3551" operator="containsText" text="Stephens, J">
      <formula>NOT(ISERROR(SEARCH("Stephens, J",J2)))</formula>
    </cfRule>
    <cfRule type="containsText" dxfId="14207" priority="3552" operator="containsText" text="Scanlon">
      <formula>NOT(ISERROR(SEARCH("Scanlon",J2)))</formula>
    </cfRule>
    <cfRule type="containsText" dxfId="14206" priority="3553" operator="containsText" text="Quinn">
      <formula>NOT(ISERROR(SEARCH("Quinn",J2)))</formula>
    </cfRule>
    <cfRule type="containsText" dxfId="14205" priority="3554" operator="containsText" text="Ippolito">
      <formula>NOT(ISERROR(SEARCH("Ippolito",J2)))</formula>
    </cfRule>
    <cfRule type="containsText" dxfId="14204" priority="3555" operator="containsText" text="Hoskins">
      <formula>NOT(ISERROR(SEARCH("Hoskins",J2)))</formula>
    </cfRule>
    <cfRule type="containsText" dxfId="14203" priority="3556" operator="containsText" text="Greenhut">
      <formula>NOT(ISERROR(SEARCH("Greenhut",J2)))</formula>
    </cfRule>
    <cfRule type="containsText" dxfId="14202" priority="3557" operator="containsText" text="Defranco">
      <formula>NOT(ISERROR(SEARCH("Defranco",J2)))</formula>
    </cfRule>
    <cfRule type="containsText" dxfId="14201" priority="3558" operator="containsText" text="Chung, M">
      <formula>NOT(ISERROR(SEARCH("Chung, M",J2)))</formula>
    </cfRule>
    <cfRule type="containsText" dxfId="14200" priority="3559" operator="containsText" text="Calve">
      <formula>NOT(ISERROR(SEARCH("Calve",J2)))</formula>
    </cfRule>
    <cfRule type="containsText" dxfId="14199" priority="3560" operator="containsText" text="Braden">
      <formula>NOT(ISERROR(SEARCH("Braden",J2)))</formula>
    </cfRule>
    <cfRule type="containsText" dxfId="14198" priority="3561" operator="containsText" text="Fenick">
      <formula>NOT(ISERROR(SEARCH("Fenick",J2)))</formula>
    </cfRule>
    <cfRule type="containsText" dxfId="14197" priority="3562" operator="containsText" text="Cotta">
      <formula>NOT(ISERROR(SEARCH("Cotta",J2)))</formula>
    </cfRule>
    <cfRule type="containsText" dxfId="14196" priority="3563" operator="containsText" text="Capp">
      <formula>NOT(ISERROR(SEARCH("Capp",J2)))</formula>
    </cfRule>
  </conditionalFormatting>
  <conditionalFormatting sqref="J2">
    <cfRule type="containsText" dxfId="14195" priority="3537" operator="containsText" text="McMillin">
      <formula>NOT(ISERROR(SEARCH("McMillin",J2)))</formula>
    </cfRule>
    <cfRule type="containsText" dxfId="14194" priority="3538" operator="containsText" text="Begley">
      <formula>NOT(ISERROR(SEARCH("Begley",J2)))</formula>
    </cfRule>
    <cfRule type="containsText" dxfId="14193" priority="3539" operator="containsText" text="Pinkerton">
      <formula>NOT(ISERROR(SEARCH("Pinkerton",J2)))</formula>
    </cfRule>
    <cfRule type="containsText" dxfId="14192" priority="3540" operator="containsText" text="Trock">
      <formula>NOT(ISERROR(SEARCH("Trock",J2)))</formula>
    </cfRule>
    <cfRule type="containsText" dxfId="14191" priority="3541" operator="containsText" text="Bennett">
      <formula>NOT(ISERROR(SEARCH("Bennett",J2)))</formula>
    </cfRule>
    <cfRule type="containsText" dxfId="14190" priority="3542" operator="containsText" text="Range">
      <formula>NOT(ISERROR(SEARCH("Range",J2)))</formula>
    </cfRule>
    <cfRule type="containsText" dxfId="14189" priority="3543" operator="containsText" text="Franklin, B">
      <formula>NOT(ISERROR(SEARCH("Franklin, B",J2)))</formula>
    </cfRule>
    <cfRule type="containsText" dxfId="14188" priority="3545" operator="containsText" text="Cotta">
      <formula>NOT(ISERROR(SEARCH("Cotta",J2)))</formula>
    </cfRule>
    <cfRule type="containsText" dxfId="14187" priority="3546" operator="containsText" text="Warner">
      <formula>NOT(ISERROR(SEARCH("Warner",J2)))</formula>
    </cfRule>
    <cfRule type="containsText" dxfId="14186" priority="3547" operator="containsText" text="Siu">
      <formula>NOT(ISERROR(SEARCH("Siu",J2)))</formula>
    </cfRule>
    <cfRule type="containsText" dxfId="14185" priority="3548" operator="containsText" text="Arpin">
      <formula>NOT(ISERROR(SEARCH("Arpin",J2)))</formula>
    </cfRule>
    <cfRule type="containsText" dxfId="14184" priority="3549" operator="containsText" text="Bayat">
      <formula>NOT(ISERROR(SEARCH("Bayat",J2)))</formula>
    </cfRule>
  </conditionalFormatting>
  <conditionalFormatting sqref="J2">
    <cfRule type="containsText" dxfId="14183" priority="3527" operator="containsText" text="Browne, L">
      <formula>NOT(ISERROR(SEARCH("Browne, L",J2)))</formula>
    </cfRule>
    <cfRule type="containsText" dxfId="14182" priority="3528" operator="containsText" text="Engle">
      <formula>NOT(ISERROR(SEARCH("Engle",J2)))</formula>
    </cfRule>
    <cfRule type="containsText" dxfId="14181" priority="3529" operator="containsText" text="Beamer">
      <formula>NOT(ISERROR(SEARCH("Beamer",J2)))</formula>
    </cfRule>
    <cfRule type="containsText" dxfId="14180" priority="3530" operator="containsText" text="Derrick">
      <formula>NOT(ISERROR(SEARCH("Derrick",J2)))</formula>
    </cfRule>
    <cfRule type="containsText" dxfId="14179" priority="3531" operator="containsText" text="Pyonin">
      <formula>NOT(ISERROR(SEARCH("Pyonin",J2)))</formula>
    </cfRule>
    <cfRule type="containsText" dxfId="14178" priority="3532" operator="containsText" text="Haapala">
      <formula>NOT(ISERROR(SEARCH("Haapala",J2)))</formula>
    </cfRule>
    <cfRule type="containsText" dxfId="14177" priority="3533" operator="containsText" text="Hamann">
      <formula>NOT(ISERROR(SEARCH("Hamann",J2)))</formula>
    </cfRule>
    <cfRule type="containsText" dxfId="14176" priority="3534" operator="containsText" text="Hoelter">
      <formula>NOT(ISERROR(SEARCH("Hoelter",J2)))</formula>
    </cfRule>
    <cfRule type="containsText" dxfId="14175" priority="3535" operator="containsText" text="Craig">
      <formula>NOT(ISERROR(SEARCH("Craig",J2)))</formula>
    </cfRule>
    <cfRule type="containsText" dxfId="14174" priority="3536" operator="containsText" text="Schneider">
      <formula>NOT(ISERROR(SEARCH("Schneider",J2)))</formula>
    </cfRule>
    <cfRule type="containsText" dxfId="14173" priority="3614" operator="containsText" text="Chang, T">
      <formula>NOT(ISERROR(SEARCH("Chang, T",J2)))</formula>
    </cfRule>
    <cfRule type="containsText" dxfId="14172" priority="3615" operator="containsText" text="Beamer">
      <formula>NOT(ISERROR(SEARCH("Beamer",#REF!)))</formula>
    </cfRule>
    <cfRule type="containsText" dxfId="14171" priority="3616" operator="containsText" text="Jivani">
      <formula>NOT(ISERROR(SEARCH("Jivani",J2)))</formula>
    </cfRule>
    <cfRule type="containsText" dxfId="14170" priority="3618" operator="containsText" text="Howard">
      <formula>NOT(ISERROR(SEARCH("Howard",J2)))</formula>
    </cfRule>
  </conditionalFormatting>
  <conditionalFormatting sqref="J2">
    <cfRule type="containsText" dxfId="14169" priority="3502" operator="containsText" text="Szpondowski">
      <formula>NOT(ISERROR(SEARCH("Szpondowski",J2)))</formula>
    </cfRule>
    <cfRule type="containsText" dxfId="14168" priority="3506" operator="containsText" text="Prats">
      <formula>NOT(ISERROR(SEARCH("Prats",J2)))</formula>
    </cfRule>
    <cfRule type="containsText" dxfId="14167" priority="3544" operator="containsText" text="Ogden">
      <formula>NOT(ISERROR(SEARCH("Ogden",J2)))</formula>
    </cfRule>
    <cfRule type="containsText" dxfId="14166" priority="3603" operator="containsText" text="Wieker">
      <formula>NOT(ISERROR(SEARCH("Wieker",J2)))</formula>
    </cfRule>
  </conditionalFormatting>
  <conditionalFormatting sqref="J2">
    <cfRule type="containsText" dxfId="14165" priority="3487" operator="containsText" text="Jurgovan">
      <formula>NOT(ISERROR(SEARCH("Jurgovan",J2)))</formula>
    </cfRule>
    <cfRule type="containsText" dxfId="14164" priority="3488" operator="containsText" text="Ross">
      <formula>NOT(ISERROR(SEARCH("Ross",J2)))</formula>
    </cfRule>
    <cfRule type="containsText" dxfId="14163" priority="3489" operator="containsText" text="Meyers">
      <formula>NOT(ISERROR(SEARCH("Meyers",J2)))</formula>
    </cfRule>
    <cfRule type="containsText" dxfId="14162" priority="3490" operator="containsText" text="Cotta">
      <formula>NOT(ISERROR(SEARCH("Cotta",J2)))</formula>
    </cfRule>
    <cfRule type="containsText" dxfId="14161" priority="3491" operator="containsText" text="Praiss">
      <formula>NOT(ISERROR(SEARCH("Praiss",J2)))</formula>
    </cfRule>
    <cfRule type="containsText" dxfId="14160" priority="3492" operator="containsText" text="Schneider">
      <formula>NOT(ISERROR(SEARCH("Schneider",J2)))</formula>
    </cfRule>
    <cfRule type="containsText" dxfId="14159" priority="3493" operator="containsText" text="Hoelter">
      <formula>NOT(ISERROR(SEARCH("Hoelter",J2)))</formula>
    </cfRule>
    <cfRule type="containsText" dxfId="14158" priority="3494" operator="containsText" text="Range">
      <formula>NOT(ISERROR(SEARCH("Range",J2)))</formula>
    </cfRule>
    <cfRule type="containsText" dxfId="14157" priority="3495" operator="containsText" text="Majors">
      <formula>NOT(ISERROR(SEARCH("Majors",J2)))</formula>
    </cfRule>
    <cfRule type="containsText" dxfId="14156" priority="3496" operator="containsText" text="Quinn">
      <formula>NOT(ISERROR(SEARCH("Quinn",J2)))</formula>
    </cfRule>
    <cfRule type="containsText" dxfId="14155" priority="3497" operator="containsText" text="Calve">
      <formula>NOT(ISERROR(SEARCH("Calve",J2)))</formula>
    </cfRule>
    <cfRule type="containsText" dxfId="14154" priority="3498" operator="containsText" text="Osinski">
      <formula>NOT(ISERROR(SEARCH("Osinski",J2)))</formula>
    </cfRule>
    <cfRule type="containsText" dxfId="14153" priority="3499" operator="containsText" text="Dougal">
      <formula>NOT(ISERROR(SEARCH("Dougal",J2)))</formula>
    </cfRule>
    <cfRule type="containsText" dxfId="14152" priority="3500" operator="containsText" text="Newman">
      <formula>NOT(ISERROR(SEARCH("Newman",J2)))</formula>
    </cfRule>
    <cfRule type="containsText" dxfId="14151" priority="3501" operator="containsText" text="Laney">
      <formula>NOT(ISERROR(SEARCH("Laney",J2)))</formula>
    </cfRule>
    <cfRule type="containsText" dxfId="14150" priority="3617" operator="containsText" text="Dennett">
      <formula>NOT(ISERROR(SEARCH("Dennett",J2)))</formula>
    </cfRule>
  </conditionalFormatting>
  <conditionalFormatting sqref="J2">
    <cfRule type="containsText" dxfId="14149" priority="3485" operator="containsText" text="McShane">
      <formula>NOT(ISERROR(SEARCH("McShane",J2)))</formula>
    </cfRule>
    <cfRule type="containsText" dxfId="14148" priority="3486" operator="containsText" text="Hagy">
      <formula>NOT(ISERROR(SEARCH("Hagy",J2)))</formula>
    </cfRule>
  </conditionalFormatting>
  <conditionalFormatting sqref="J3">
    <cfRule type="containsText" dxfId="14147" priority="939" operator="containsText" text="McShane">
      <formula>NOT(ISERROR(SEARCH("McShane",J3)))</formula>
    </cfRule>
    <cfRule type="containsText" dxfId="14146" priority="940" operator="containsText" text="Hagy">
      <formula>NOT(ISERROR(SEARCH("Hagy",J3)))</formula>
    </cfRule>
  </conditionalFormatting>
  <conditionalFormatting sqref="J3">
    <cfRule type="containsText" dxfId="14145" priority="957" operator="containsText" text="Meyers">
      <formula>NOT(ISERROR(SEARCH("Meyers",J3)))</formula>
    </cfRule>
    <cfRule type="containsText" dxfId="14144" priority="958" operator="containsText" text="Heaney">
      <formula>NOT(ISERROR(SEARCH("Heaney",J3)))</formula>
    </cfRule>
    <cfRule type="containsText" dxfId="14143" priority="959" operator="containsText" text="Chen, E">
      <formula>NOT(ISERROR(SEARCH("Chen, E",J3)))</formula>
    </cfRule>
    <cfRule type="containsText" dxfId="14142" priority="961" operator="containsText" text="Hamann">
      <formula>NOT(ISERROR(SEARCH("Hamann",J3)))</formula>
    </cfRule>
    <cfRule type="containsText" dxfId="14141" priority="962" operator="containsText" text="Cotta">
      <formula>NOT(ISERROR(SEARCH("Cotta",J3)))</formula>
    </cfRule>
    <cfRule type="containsText" dxfId="14140" priority="963" operator="containsText" text="Siu">
      <formula>NOT(ISERROR(SEARCH("Siu",J3)))</formula>
    </cfRule>
  </conditionalFormatting>
  <conditionalFormatting sqref="J3">
    <cfRule type="containsText" dxfId="14139" priority="964" operator="containsText" text="MacDonald">
      <formula>NOT(ISERROR(SEARCH("MacDonald",J3)))</formula>
    </cfRule>
    <cfRule type="containsText" dxfId="14138" priority="965" operator="containsText" text="Moore, A">
      <formula>NOT(ISERROR(SEARCH("Moore, A",J3)))</formula>
    </cfRule>
    <cfRule type="containsText" dxfId="14137" priority="966" operator="containsText" text="McGraw">
      <formula>NOT(ISERROR(SEARCH("McGraw",J3)))</formula>
    </cfRule>
    <cfRule type="containsText" dxfId="14136" priority="967" operator="containsText" text="Silverman, R">
      <formula>NOT(ISERROR(SEARCH("Silverman, R",J3)))</formula>
    </cfRule>
    <cfRule type="containsText" dxfId="14135" priority="968" operator="containsText" text="Squire">
      <formula>NOT(ISERROR(SEARCH("Squire",J3)))</formula>
    </cfRule>
    <cfRule type="containsText" dxfId="14134" priority="969" operator="containsText" text="Beamer">
      <formula>NOT(ISERROR(SEARCH("Beamer",J3)))</formula>
    </cfRule>
    <cfRule type="containsText" dxfId="14133" priority="970" operator="containsText" text="Pinkerton">
      <formula>NOT(ISERROR(SEARCH("Pinkerton",J3)))</formula>
    </cfRule>
    <cfRule type="containsText" dxfId="14132" priority="971" operator="containsText" text="Murphy, C">
      <formula>NOT(ISERROR(SEARCH("Murphy, C",J3)))</formula>
    </cfRule>
    <cfRule type="containsText" dxfId="14131" priority="972" operator="containsText" text="Stephens, D">
      <formula>NOT(ISERROR(SEARCH("Stephens, D",J3)))</formula>
    </cfRule>
    <cfRule type="containsText" dxfId="14130" priority="973" operator="containsText" text="Silverman, C">
      <formula>NOT(ISERROR(SEARCH("Silverman, C",J3)))</formula>
    </cfRule>
    <cfRule type="containsText" dxfId="14129" priority="974" operator="containsText" text="Saadat">
      <formula>NOT(ISERROR(SEARCH("Saadat",J3)))</formula>
    </cfRule>
    <cfRule type="containsText" dxfId="14128" priority="975" operator="containsText" text="Praiss">
      <formula>NOT(ISERROR(SEARCH("Praiss",J3)))</formula>
    </cfRule>
    <cfRule type="containsText" dxfId="14127" priority="976" operator="containsText" text="Dejmek">
      <formula>NOT(ISERROR(SEARCH("Dejmek",J3)))</formula>
    </cfRule>
    <cfRule type="containsText" dxfId="14126" priority="977" operator="containsText" text="Busch">
      <formula>NOT(ISERROR(SEARCH("Busch",J3)))</formula>
    </cfRule>
    <cfRule type="containsText" dxfId="14125" priority="978" operator="containsText" text="Bayat">
      <formula>NOT(ISERROR(SEARCH("Bayat",J3)))</formula>
    </cfRule>
    <cfRule type="containsText" dxfId="14124" priority="979" operator="containsText" text="Smith, R">
      <formula>NOT(ISERROR(SEARCH("Smith, R",J3)))</formula>
    </cfRule>
    <cfRule type="containsText" dxfId="14123" priority="980" operator="containsText" text="Schneider">
      <formula>NOT(ISERROR(SEARCH("Schneider",J3)))</formula>
    </cfRule>
  </conditionalFormatting>
  <conditionalFormatting sqref="J3">
    <cfRule type="containsText" dxfId="14122" priority="1041" operator="containsText" text="Korniczky">
      <formula>NOT(ISERROR(SEARCH("Korniczky",J3)))</formula>
    </cfRule>
    <cfRule type="containsText" dxfId="14121" priority="1042" operator="containsText" text="Dougal">
      <formula>NOT(ISERROR(SEARCH("Dougal",J3)))</formula>
    </cfRule>
    <cfRule type="containsText" dxfId="14120" priority="1043" operator="containsText" text="Grimes">
      <formula>NOT(ISERROR(SEARCH("Grimes",J3)))</formula>
    </cfRule>
    <cfRule type="containsText" dxfId="14119" priority="1044" operator="containsText" text="Chang, T">
      <formula>NOT(ISERROR(SEARCH("Chang, T",J3)))</formula>
    </cfRule>
    <cfRule type="containsText" dxfId="14118" priority="1045" operator="containsText" text="Woods">
      <formula>NOT(ISERROR(SEARCH("Woods",J3)))</formula>
    </cfRule>
    <cfRule type="containsText" dxfId="14117" priority="1046" operator="containsText" text="Ankenbrand">
      <formula>NOT(ISERROR(SEARCH("Ankenbrand",J3)))</formula>
    </cfRule>
    <cfRule type="containsText" dxfId="14116" priority="1047" operator="containsText" text="Kaiser">
      <formula>NOT(ISERROR(SEARCH("Kaiser",J3)))</formula>
    </cfRule>
    <cfRule type="containsText" dxfId="14115" priority="1048" operator="containsText" text="Goodson">
      <formula>NOT(ISERROR(SEARCH("Goodson",J3)))</formula>
    </cfRule>
    <cfRule type="containsText" dxfId="14114" priority="1049" operator="containsText" text="Plenzler">
      <formula>NOT(ISERROR(SEARCH("Plenzler",J3)))</formula>
    </cfRule>
    <cfRule type="containsText" dxfId="14113" priority="1050" operator="containsText" text="Moore, S">
      <formula>NOT(ISERROR(SEARCH("Moore, S",J3)))</formula>
    </cfRule>
    <cfRule type="containsText" dxfId="14112" priority="1051" operator="containsText" text="Kalan">
      <formula>NOT(ISERROR(SEARCH("Kalan",J3)))</formula>
    </cfRule>
    <cfRule type="containsText" dxfId="14111" priority="1052" operator="containsText" text="Guijt">
      <formula>NOT(ISERROR(SEARCH("Guijt",J3)))</formula>
    </cfRule>
    <cfRule type="containsText" dxfId="14110" priority="1053" operator="containsText" text="Galligan">
      <formula>NOT(ISERROR(SEARCH("Galligan",J3)))</formula>
    </cfRule>
    <cfRule type="containsText" dxfId="14109" priority="1054" operator="containsText" text="Daniels">
      <formula>NOT(ISERROR(SEARCH("Daniels",J3)))</formula>
    </cfRule>
    <cfRule type="containsText" dxfId="14108" priority="1055" operator="containsText" text="Curcuri">
      <formula>NOT(ISERROR(SEARCH("Curcuri",J3)))</formula>
    </cfRule>
    <cfRule type="containsText" dxfId="14107" priority="1056" operator="containsText" text="Branch">
      <formula>NOT(ISERROR(SEARCH("Branch",J3)))</formula>
    </cfRule>
    <cfRule type="containsText" dxfId="14106" priority="1058" operator="containsText" text="Jivani">
      <formula>NOT(ISERROR(SEARCH("Jivani",J3)))</formula>
    </cfRule>
    <cfRule type="containsText" dxfId="14105" priority="1059" operator="containsText" text="Martin, B">
      <formula>NOT(ISERROR(SEARCH("Martin, B",J3)))</formula>
    </cfRule>
    <cfRule type="containsText" dxfId="14104" priority="1060" operator="containsText" text="White, S">
      <formula>NOT(ISERROR(SEARCH("White, S",J3)))</formula>
    </cfRule>
    <cfRule type="containsText" dxfId="14103" priority="1061" operator="containsText" text="Turner">
      <formula>NOT(ISERROR(SEARCH("Turner",J3)))</formula>
    </cfRule>
    <cfRule type="containsText" dxfId="14102" priority="1062" operator="containsText" text="Warner">
      <formula>NOT(ISERROR(SEARCH("Warner",J3)))</formula>
    </cfRule>
    <cfRule type="containsText" dxfId="14101" priority="1063" operator="containsText" text="Newman">
      <formula>NOT(ISERROR(SEARCH("Newman",J3)))</formula>
    </cfRule>
    <cfRule type="containsText" dxfId="14100" priority="1064" operator="containsText" text="Fitzpatrick">
      <formula>NOT(ISERROR(SEARCH("Fitzpatrick",J3)))</formula>
    </cfRule>
    <cfRule type="containsText" dxfId="14099" priority="1065" operator="containsText" text="Siu">
      <formula>NOT(ISERROR(SEARCH("Siu",J3)))</formula>
    </cfRule>
    <cfRule type="containsText" dxfId="14098" priority="1066" operator="containsText" text="Bunting">
      <formula>NOT(ISERROR(SEARCH("Bunting",J3)))</formula>
    </cfRule>
    <cfRule type="containsText" dxfId="14097" priority="1067" operator="containsText" text="Anderson">
      <formula>NOT(ISERROR(SEARCH("Anderson",J3)))</formula>
    </cfRule>
  </conditionalFormatting>
  <conditionalFormatting sqref="J3">
    <cfRule type="containsText" dxfId="14096" priority="1018" operator="containsText" text="Smith, R">
      <formula>NOT(ISERROR(SEARCH("Smith, R",J3)))</formula>
    </cfRule>
    <cfRule type="containsText" dxfId="14095" priority="1019" operator="containsText" text="Schneider">
      <formula>NOT(ISERROR(SEARCH("Schneider",J3)))</formula>
    </cfRule>
    <cfRule type="containsText" dxfId="14094" priority="1020" operator="containsText" text="Gupta">
      <formula>NOT(ISERROR(SEARCH("Gupta",J3)))</formula>
    </cfRule>
    <cfRule type="containsText" dxfId="14093" priority="1021" operator="containsText" text="Mayberry">
      <formula>NOT(ISERROR(SEARCH("Mayberry",J3)))</formula>
    </cfRule>
    <cfRule type="containsText" dxfId="14092" priority="1022" operator="containsText" text="Zado">
      <formula>NOT(ISERROR(SEARCH("Zado",J3)))</formula>
    </cfRule>
    <cfRule type="containsText" dxfId="14091" priority="1023" operator="containsText" text="Osinski">
      <formula>NOT(ISERROR(SEARCH("Osinski",J3)))</formula>
    </cfRule>
    <cfRule type="containsText" dxfId="14090" priority="1024" operator="containsText" text="McKone">
      <formula>NOT(ISERROR(SEARCH("McKone",J3)))</formula>
    </cfRule>
    <cfRule type="containsText" dxfId="14089" priority="1025" operator="containsText" text="McCarthy">
      <formula>NOT(ISERROR(SEARCH("McCarthy",J3)))</formula>
    </cfRule>
    <cfRule type="containsText" dxfId="14088" priority="1026" operator="containsText" text="Martin, B">
      <formula>NOT(ISERROR(SEARCH("Martin, B",J3)))</formula>
    </cfRule>
    <cfRule type="containsText" dxfId="14087" priority="1027" operator="containsText" text="Kauffman">
      <formula>NOT(ISERROR(SEARCH("Kauffman",J3)))</formula>
    </cfRule>
    <cfRule type="containsText" dxfId="14086" priority="1028" operator="containsText" text="Kaiser">
      <formula>NOT(ISERROR(SEARCH("Kaiser",J3)))</formula>
    </cfRule>
    <cfRule type="containsText" dxfId="14085" priority="1029" operator="containsText" text="Hulse">
      <formula>NOT(ISERROR(SEARCH("Hulse",J3)))</formula>
    </cfRule>
    <cfRule type="containsText" dxfId="14084" priority="1030" operator="containsText" text="Horvath">
      <formula>NOT(ISERROR(SEARCH("Horvath",J3)))</formula>
    </cfRule>
    <cfRule type="containsText" dxfId="14083" priority="1031" operator="containsText" text="Hoelter">
      <formula>NOT(ISERROR(SEARCH("Hoelter",J3)))</formula>
    </cfRule>
    <cfRule type="containsText" dxfId="14082" priority="1032" operator="containsText" text="Harlow">
      <formula>NOT(ISERROR(SEARCH("Harlow",J3)))</formula>
    </cfRule>
    <cfRule type="containsText" dxfId="14081" priority="1033" operator="containsText" text="Fishman">
      <formula>NOT(ISERROR(SEARCH("Fishman",J3)))</formula>
    </cfRule>
    <cfRule type="containsText" dxfId="14080" priority="1034" operator="containsText" text="Dejmek">
      <formula>NOT(ISERROR(SEARCH("Dejmek",J3)))</formula>
    </cfRule>
    <cfRule type="containsText" dxfId="14079" priority="1035" operator="containsText" text="Clements">
      <formula>NOT(ISERROR(SEARCH("Clements",J3)))</formula>
    </cfRule>
    <cfRule type="containsText" dxfId="14078" priority="1036" operator="containsText" text="Busch">
      <formula>NOT(ISERROR(SEARCH("Busch",J3)))</formula>
    </cfRule>
    <cfRule type="containsText" dxfId="14077" priority="1037" operator="containsText" text="Bunting">
      <formula>NOT(ISERROR(SEARCH("Bunting",J3)))</formula>
    </cfRule>
    <cfRule type="containsText" dxfId="14076" priority="1038" operator="containsText" text="Boudreau">
      <formula>NOT(ISERROR(SEARCH("Boudreau",J3)))</formula>
    </cfRule>
    <cfRule type="containsText" dxfId="14075" priority="1039" operator="containsText" text="Boucher">
      <formula>NOT(ISERROR(SEARCH("Boucher",J3)))</formula>
    </cfRule>
    <cfRule type="containsText" dxfId="14074" priority="1040" operator="containsText" text="Anderson">
      <formula>NOT(ISERROR(SEARCH("Anderson",J3)))</formula>
    </cfRule>
  </conditionalFormatting>
  <conditionalFormatting sqref="J3">
    <cfRule type="containsText" dxfId="14073" priority="1004" operator="containsText" text="Majors">
      <formula>NOT(ISERROR(SEARCH("Majors",J3)))</formula>
    </cfRule>
    <cfRule type="containsText" dxfId="14072" priority="1005" operator="containsText" text="Stephens, J">
      <formula>NOT(ISERROR(SEARCH("Stephens, J",J3)))</formula>
    </cfRule>
    <cfRule type="containsText" dxfId="14071" priority="1006" operator="containsText" text="Scanlon">
      <formula>NOT(ISERROR(SEARCH("Scanlon",J3)))</formula>
    </cfRule>
    <cfRule type="containsText" dxfId="14070" priority="1007" operator="containsText" text="Quinn">
      <formula>NOT(ISERROR(SEARCH("Quinn",J3)))</formula>
    </cfRule>
    <cfRule type="containsText" dxfId="14069" priority="1008" operator="containsText" text="Ippolito">
      <formula>NOT(ISERROR(SEARCH("Ippolito",J3)))</formula>
    </cfRule>
    <cfRule type="containsText" dxfId="14068" priority="1009" operator="containsText" text="Hoskins">
      <formula>NOT(ISERROR(SEARCH("Hoskins",J3)))</formula>
    </cfRule>
    <cfRule type="containsText" dxfId="14067" priority="1010" operator="containsText" text="Greenhut">
      <formula>NOT(ISERROR(SEARCH("Greenhut",J3)))</formula>
    </cfRule>
    <cfRule type="containsText" dxfId="14066" priority="1011" operator="containsText" text="Defranco">
      <formula>NOT(ISERROR(SEARCH("Defranco",J3)))</formula>
    </cfRule>
    <cfRule type="containsText" dxfId="14065" priority="1012" operator="containsText" text="Chung, M">
      <formula>NOT(ISERROR(SEARCH("Chung, M",J3)))</formula>
    </cfRule>
    <cfRule type="containsText" dxfId="14064" priority="1013" operator="containsText" text="Calve">
      <formula>NOT(ISERROR(SEARCH("Calve",J3)))</formula>
    </cfRule>
    <cfRule type="containsText" dxfId="14063" priority="1014" operator="containsText" text="Braden">
      <formula>NOT(ISERROR(SEARCH("Braden",J3)))</formula>
    </cfRule>
    <cfRule type="containsText" dxfId="14062" priority="1015" operator="containsText" text="Fenick">
      <formula>NOT(ISERROR(SEARCH("Fenick",J3)))</formula>
    </cfRule>
    <cfRule type="containsText" dxfId="14061" priority="1016" operator="containsText" text="Cotta">
      <formula>NOT(ISERROR(SEARCH("Cotta",J3)))</formula>
    </cfRule>
    <cfRule type="containsText" dxfId="14060" priority="1017" operator="containsText" text="Capp">
      <formula>NOT(ISERROR(SEARCH("Capp",J3)))</formula>
    </cfRule>
  </conditionalFormatting>
  <conditionalFormatting sqref="J3">
    <cfRule type="containsText" dxfId="14059" priority="991" operator="containsText" text="McMillin">
      <formula>NOT(ISERROR(SEARCH("McMillin",J3)))</formula>
    </cfRule>
    <cfRule type="containsText" dxfId="14058" priority="992" operator="containsText" text="Begley">
      <formula>NOT(ISERROR(SEARCH("Begley",J3)))</formula>
    </cfRule>
    <cfRule type="containsText" dxfId="14057" priority="993" operator="containsText" text="Pinkerton">
      <formula>NOT(ISERROR(SEARCH("Pinkerton",J3)))</formula>
    </cfRule>
    <cfRule type="containsText" dxfId="14056" priority="994" operator="containsText" text="Trock">
      <formula>NOT(ISERROR(SEARCH("Trock",J3)))</formula>
    </cfRule>
    <cfRule type="containsText" dxfId="14055" priority="995" operator="containsText" text="Bennett">
      <formula>NOT(ISERROR(SEARCH("Bennett",J3)))</formula>
    </cfRule>
    <cfRule type="containsText" dxfId="14054" priority="996" operator="containsText" text="Range">
      <formula>NOT(ISERROR(SEARCH("Range",J3)))</formula>
    </cfRule>
    <cfRule type="containsText" dxfId="14053" priority="997" operator="containsText" text="Franklin, B">
      <formula>NOT(ISERROR(SEARCH("Franklin, B",J3)))</formula>
    </cfRule>
    <cfRule type="containsText" dxfId="14052" priority="999" operator="containsText" text="Cotta">
      <formula>NOT(ISERROR(SEARCH("Cotta",J3)))</formula>
    </cfRule>
    <cfRule type="containsText" dxfId="14051" priority="1000" operator="containsText" text="Warner">
      <formula>NOT(ISERROR(SEARCH("Warner",J3)))</formula>
    </cfRule>
    <cfRule type="containsText" dxfId="14050" priority="1001" operator="containsText" text="Siu">
      <formula>NOT(ISERROR(SEARCH("Siu",J3)))</formula>
    </cfRule>
    <cfRule type="containsText" dxfId="14049" priority="1002" operator="containsText" text="Arpin">
      <formula>NOT(ISERROR(SEARCH("Arpin",J3)))</formula>
    </cfRule>
    <cfRule type="containsText" dxfId="14048" priority="1003" operator="containsText" text="Bayat">
      <formula>NOT(ISERROR(SEARCH("Bayat",J3)))</formula>
    </cfRule>
  </conditionalFormatting>
  <conditionalFormatting sqref="J3">
    <cfRule type="containsText" dxfId="14047" priority="981" operator="containsText" text="Browne, L">
      <formula>NOT(ISERROR(SEARCH("Browne, L",J3)))</formula>
    </cfRule>
    <cfRule type="containsText" dxfId="14046" priority="982" operator="containsText" text="Engle">
      <formula>NOT(ISERROR(SEARCH("Engle",J3)))</formula>
    </cfRule>
    <cfRule type="containsText" dxfId="14045" priority="983" operator="containsText" text="Beamer">
      <formula>NOT(ISERROR(SEARCH("Beamer",J3)))</formula>
    </cfRule>
    <cfRule type="containsText" dxfId="14044" priority="984" operator="containsText" text="Derrick">
      <formula>NOT(ISERROR(SEARCH("Derrick",J3)))</formula>
    </cfRule>
    <cfRule type="containsText" dxfId="14043" priority="985" operator="containsText" text="Pyonin">
      <formula>NOT(ISERROR(SEARCH("Pyonin",J3)))</formula>
    </cfRule>
    <cfRule type="containsText" dxfId="14042" priority="986" operator="containsText" text="Haapala">
      <formula>NOT(ISERROR(SEARCH("Haapala",J3)))</formula>
    </cfRule>
    <cfRule type="containsText" dxfId="14041" priority="987" operator="containsText" text="Hamann">
      <formula>NOT(ISERROR(SEARCH("Hamann",J3)))</formula>
    </cfRule>
    <cfRule type="containsText" dxfId="14040" priority="988" operator="containsText" text="Hoelter">
      <formula>NOT(ISERROR(SEARCH("Hoelter",J3)))</formula>
    </cfRule>
    <cfRule type="containsText" dxfId="14039" priority="989" operator="containsText" text="Craig">
      <formula>NOT(ISERROR(SEARCH("Craig",J3)))</formula>
    </cfRule>
    <cfRule type="containsText" dxfId="14038" priority="990" operator="containsText" text="Schneider">
      <formula>NOT(ISERROR(SEARCH("Schneider",J3)))</formula>
    </cfRule>
    <cfRule type="containsText" dxfId="14037" priority="1068" operator="containsText" text="Chang, T">
      <formula>NOT(ISERROR(SEARCH("Chang, T",J3)))</formula>
    </cfRule>
    <cfRule type="containsText" dxfId="14036" priority="1069" operator="containsText" text="Beamer">
      <formula>NOT(ISERROR(SEARCH("Beamer",#REF!)))</formula>
    </cfRule>
    <cfRule type="containsText" dxfId="14035" priority="1070" operator="containsText" text="Jivani">
      <formula>NOT(ISERROR(SEARCH("Jivani",J3)))</formula>
    </cfRule>
    <cfRule type="containsText" dxfId="14034" priority="1072" operator="containsText" text="Howard">
      <formula>NOT(ISERROR(SEARCH("Howard",J3)))</formula>
    </cfRule>
  </conditionalFormatting>
  <conditionalFormatting sqref="J3">
    <cfRule type="containsText" dxfId="14033" priority="956" operator="containsText" text="Szpondowski">
      <formula>NOT(ISERROR(SEARCH("Szpondowski",J3)))</formula>
    </cfRule>
    <cfRule type="containsText" dxfId="14032" priority="960" operator="containsText" text="Prats">
      <formula>NOT(ISERROR(SEARCH("Prats",J3)))</formula>
    </cfRule>
    <cfRule type="containsText" dxfId="14031" priority="998" operator="containsText" text="Ogden">
      <formula>NOT(ISERROR(SEARCH("Ogden",J3)))</formula>
    </cfRule>
    <cfRule type="containsText" dxfId="14030" priority="1057" operator="containsText" text="Wieker">
      <formula>NOT(ISERROR(SEARCH("Wieker",J3)))</formula>
    </cfRule>
  </conditionalFormatting>
  <conditionalFormatting sqref="J3">
    <cfRule type="containsText" dxfId="14029" priority="941" operator="containsText" text="Jurgovan">
      <formula>NOT(ISERROR(SEARCH("Jurgovan",J3)))</formula>
    </cfRule>
    <cfRule type="containsText" dxfId="14028" priority="942" operator="containsText" text="Ross">
      <formula>NOT(ISERROR(SEARCH("Ross",J3)))</formula>
    </cfRule>
    <cfRule type="containsText" dxfId="14027" priority="943" operator="containsText" text="Meyers">
      <formula>NOT(ISERROR(SEARCH("Meyers",J3)))</formula>
    </cfRule>
    <cfRule type="containsText" dxfId="14026" priority="944" operator="containsText" text="Cotta">
      <formula>NOT(ISERROR(SEARCH("Cotta",J3)))</formula>
    </cfRule>
    <cfRule type="containsText" dxfId="14025" priority="945" operator="containsText" text="Praiss">
      <formula>NOT(ISERROR(SEARCH("Praiss",J3)))</formula>
    </cfRule>
    <cfRule type="containsText" dxfId="14024" priority="946" operator="containsText" text="Schneider">
      <formula>NOT(ISERROR(SEARCH("Schneider",J3)))</formula>
    </cfRule>
    <cfRule type="containsText" dxfId="14023" priority="947" operator="containsText" text="Hoelter">
      <formula>NOT(ISERROR(SEARCH("Hoelter",J3)))</formula>
    </cfRule>
    <cfRule type="containsText" dxfId="14022" priority="948" operator="containsText" text="Range">
      <formula>NOT(ISERROR(SEARCH("Range",J3)))</formula>
    </cfRule>
    <cfRule type="containsText" dxfId="14021" priority="949" operator="containsText" text="Majors">
      <formula>NOT(ISERROR(SEARCH("Majors",J3)))</formula>
    </cfRule>
    <cfRule type="containsText" dxfId="14020" priority="950" operator="containsText" text="Quinn">
      <formula>NOT(ISERROR(SEARCH("Quinn",J3)))</formula>
    </cfRule>
    <cfRule type="containsText" dxfId="14019" priority="951" operator="containsText" text="Calve">
      <formula>NOT(ISERROR(SEARCH("Calve",J3)))</formula>
    </cfRule>
    <cfRule type="containsText" dxfId="14018" priority="952" operator="containsText" text="Osinski">
      <formula>NOT(ISERROR(SEARCH("Osinski",J3)))</formula>
    </cfRule>
    <cfRule type="containsText" dxfId="14017" priority="953" operator="containsText" text="Dougal">
      <formula>NOT(ISERROR(SEARCH("Dougal",J3)))</formula>
    </cfRule>
    <cfRule type="containsText" dxfId="14016" priority="954" operator="containsText" text="Newman">
      <formula>NOT(ISERROR(SEARCH("Newman",J3)))</formula>
    </cfRule>
    <cfRule type="containsText" dxfId="14015" priority="955" operator="containsText" text="Laney">
      <formula>NOT(ISERROR(SEARCH("Laney",J3)))</formula>
    </cfRule>
    <cfRule type="containsText" dxfId="14014" priority="1071" operator="containsText" text="Dennett">
      <formula>NOT(ISERROR(SEARCH("Dennett",J3)))</formula>
    </cfRule>
  </conditionalFormatting>
  <conditionalFormatting sqref="K2">
    <cfRule type="containsText" dxfId="14013" priority="805" operator="containsText" text="McShane">
      <formula>NOT(ISERROR(SEARCH("McShane",K2)))</formula>
    </cfRule>
    <cfRule type="containsText" dxfId="14012" priority="806" operator="containsText" text="Hagy">
      <formula>NOT(ISERROR(SEARCH("Hagy",K2)))</formula>
    </cfRule>
  </conditionalFormatting>
  <conditionalFormatting sqref="K2">
    <cfRule type="containsText" dxfId="14011" priority="823" operator="containsText" text="Meyers">
      <formula>NOT(ISERROR(SEARCH("Meyers",K2)))</formula>
    </cfRule>
    <cfRule type="containsText" dxfId="14010" priority="824" operator="containsText" text="Heaney">
      <formula>NOT(ISERROR(SEARCH("Heaney",K2)))</formula>
    </cfRule>
    <cfRule type="containsText" dxfId="14009" priority="825" operator="containsText" text="Chen, E">
      <formula>NOT(ISERROR(SEARCH("Chen, E",K2)))</formula>
    </cfRule>
    <cfRule type="containsText" dxfId="14008" priority="827" operator="containsText" text="Hamann">
      <formula>NOT(ISERROR(SEARCH("Hamann",K2)))</formula>
    </cfRule>
    <cfRule type="containsText" dxfId="14007" priority="828" operator="containsText" text="Cotta">
      <formula>NOT(ISERROR(SEARCH("Cotta",K2)))</formula>
    </cfRule>
    <cfRule type="containsText" dxfId="14006" priority="829" operator="containsText" text="Siu">
      <formula>NOT(ISERROR(SEARCH("Siu",K2)))</formula>
    </cfRule>
  </conditionalFormatting>
  <conditionalFormatting sqref="K2">
    <cfRule type="containsText" dxfId="14005" priority="830" operator="containsText" text="MacDonald">
      <formula>NOT(ISERROR(SEARCH("MacDonald",K2)))</formula>
    </cfRule>
    <cfRule type="containsText" dxfId="14004" priority="831" operator="containsText" text="Moore, A">
      <formula>NOT(ISERROR(SEARCH("Moore, A",K2)))</formula>
    </cfRule>
    <cfRule type="containsText" dxfId="14003" priority="832" operator="containsText" text="McGraw">
      <formula>NOT(ISERROR(SEARCH("McGraw",K2)))</formula>
    </cfRule>
    <cfRule type="containsText" dxfId="14002" priority="833" operator="containsText" text="Silverman, R">
      <formula>NOT(ISERROR(SEARCH("Silverman, R",K2)))</formula>
    </cfRule>
    <cfRule type="containsText" dxfId="14001" priority="834" operator="containsText" text="Squire">
      <formula>NOT(ISERROR(SEARCH("Squire",K2)))</formula>
    </cfRule>
    <cfRule type="containsText" dxfId="14000" priority="835" operator="containsText" text="Beamer">
      <formula>NOT(ISERROR(SEARCH("Beamer",K2)))</formula>
    </cfRule>
    <cfRule type="containsText" dxfId="13999" priority="836" operator="containsText" text="Pinkerton">
      <formula>NOT(ISERROR(SEARCH("Pinkerton",K2)))</formula>
    </cfRule>
    <cfRule type="containsText" dxfId="13998" priority="837" operator="containsText" text="Murphy, C">
      <formula>NOT(ISERROR(SEARCH("Murphy, C",K2)))</formula>
    </cfRule>
    <cfRule type="containsText" dxfId="13997" priority="838" operator="containsText" text="Stephens, D">
      <formula>NOT(ISERROR(SEARCH("Stephens, D",K2)))</formula>
    </cfRule>
    <cfRule type="containsText" dxfId="13996" priority="839" operator="containsText" text="Silverman, C">
      <formula>NOT(ISERROR(SEARCH("Silverman, C",K2)))</formula>
    </cfRule>
    <cfRule type="containsText" dxfId="13995" priority="840" operator="containsText" text="Saadat">
      <formula>NOT(ISERROR(SEARCH("Saadat",K2)))</formula>
    </cfRule>
    <cfRule type="containsText" dxfId="13994" priority="841" operator="containsText" text="Praiss">
      <formula>NOT(ISERROR(SEARCH("Praiss",K2)))</formula>
    </cfRule>
    <cfRule type="containsText" dxfId="13993" priority="842" operator="containsText" text="Dejmek">
      <formula>NOT(ISERROR(SEARCH("Dejmek",K2)))</formula>
    </cfRule>
    <cfRule type="containsText" dxfId="13992" priority="843" operator="containsText" text="Busch">
      <formula>NOT(ISERROR(SEARCH("Busch",K2)))</formula>
    </cfRule>
    <cfRule type="containsText" dxfId="13991" priority="844" operator="containsText" text="Bayat">
      <formula>NOT(ISERROR(SEARCH("Bayat",K2)))</formula>
    </cfRule>
    <cfRule type="containsText" dxfId="13990" priority="845" operator="containsText" text="Smith, R">
      <formula>NOT(ISERROR(SEARCH("Smith, R",K2)))</formula>
    </cfRule>
    <cfRule type="containsText" dxfId="13989" priority="846" operator="containsText" text="Schneider">
      <formula>NOT(ISERROR(SEARCH("Schneider",K2)))</formula>
    </cfRule>
  </conditionalFormatting>
  <conditionalFormatting sqref="K2">
    <cfRule type="containsText" dxfId="13988" priority="907" operator="containsText" text="Korniczky">
      <formula>NOT(ISERROR(SEARCH("Korniczky",K2)))</formula>
    </cfRule>
    <cfRule type="containsText" dxfId="13987" priority="908" operator="containsText" text="Dougal">
      <formula>NOT(ISERROR(SEARCH("Dougal",K2)))</formula>
    </cfRule>
    <cfRule type="containsText" dxfId="13986" priority="909" operator="containsText" text="Grimes">
      <formula>NOT(ISERROR(SEARCH("Grimes",K2)))</formula>
    </cfRule>
    <cfRule type="containsText" dxfId="13985" priority="910" operator="containsText" text="Chang, T">
      <formula>NOT(ISERROR(SEARCH("Chang, T",K2)))</formula>
    </cfRule>
    <cfRule type="containsText" dxfId="13984" priority="911" operator="containsText" text="Woods">
      <formula>NOT(ISERROR(SEARCH("Woods",K2)))</formula>
    </cfRule>
    <cfRule type="containsText" dxfId="13983" priority="912" operator="containsText" text="Ankenbrand">
      <formula>NOT(ISERROR(SEARCH("Ankenbrand",K2)))</formula>
    </cfRule>
    <cfRule type="containsText" dxfId="13982" priority="913" operator="containsText" text="Kaiser">
      <formula>NOT(ISERROR(SEARCH("Kaiser",K2)))</formula>
    </cfRule>
    <cfRule type="containsText" dxfId="13981" priority="914" operator="containsText" text="Goodson">
      <formula>NOT(ISERROR(SEARCH("Goodson",K2)))</formula>
    </cfRule>
    <cfRule type="containsText" dxfId="13980" priority="915" operator="containsText" text="Plenzler">
      <formula>NOT(ISERROR(SEARCH("Plenzler",K2)))</formula>
    </cfRule>
    <cfRule type="containsText" dxfId="13979" priority="916" operator="containsText" text="Moore, S">
      <formula>NOT(ISERROR(SEARCH("Moore, S",K2)))</formula>
    </cfRule>
    <cfRule type="containsText" dxfId="13978" priority="917" operator="containsText" text="Kalan">
      <formula>NOT(ISERROR(SEARCH("Kalan",K2)))</formula>
    </cfRule>
    <cfRule type="containsText" dxfId="13977" priority="918" operator="containsText" text="Guijt">
      <formula>NOT(ISERROR(SEARCH("Guijt",K2)))</formula>
    </cfRule>
    <cfRule type="containsText" dxfId="13976" priority="919" operator="containsText" text="Galligan">
      <formula>NOT(ISERROR(SEARCH("Galligan",K2)))</formula>
    </cfRule>
    <cfRule type="containsText" dxfId="13975" priority="920" operator="containsText" text="Daniels">
      <formula>NOT(ISERROR(SEARCH("Daniels",K2)))</formula>
    </cfRule>
    <cfRule type="containsText" dxfId="13974" priority="921" operator="containsText" text="Curcuri">
      <formula>NOT(ISERROR(SEARCH("Curcuri",K2)))</formula>
    </cfRule>
    <cfRule type="containsText" dxfId="13973" priority="922" operator="containsText" text="Branch">
      <formula>NOT(ISERROR(SEARCH("Branch",K2)))</formula>
    </cfRule>
    <cfRule type="containsText" dxfId="13972" priority="924" operator="containsText" text="Jivani">
      <formula>NOT(ISERROR(SEARCH("Jivani",K2)))</formula>
    </cfRule>
    <cfRule type="containsText" dxfId="13971" priority="925" operator="containsText" text="Martin, B">
      <formula>NOT(ISERROR(SEARCH("Martin, B",K2)))</formula>
    </cfRule>
    <cfRule type="containsText" dxfId="13970" priority="926" operator="containsText" text="White, S">
      <formula>NOT(ISERROR(SEARCH("White, S",K2)))</formula>
    </cfRule>
    <cfRule type="containsText" dxfId="13969" priority="927" operator="containsText" text="Turner">
      <formula>NOT(ISERROR(SEARCH("Turner",K2)))</formula>
    </cfRule>
    <cfRule type="containsText" dxfId="13968" priority="928" operator="containsText" text="Warner">
      <formula>NOT(ISERROR(SEARCH("Warner",K2)))</formula>
    </cfRule>
    <cfRule type="containsText" dxfId="13967" priority="929" operator="containsText" text="Newman">
      <formula>NOT(ISERROR(SEARCH("Newman",K2)))</formula>
    </cfRule>
    <cfRule type="containsText" dxfId="13966" priority="930" operator="containsText" text="Fitzpatrick">
      <formula>NOT(ISERROR(SEARCH("Fitzpatrick",K2)))</formula>
    </cfRule>
    <cfRule type="containsText" dxfId="13965" priority="931" operator="containsText" text="Siu">
      <formula>NOT(ISERROR(SEARCH("Siu",K2)))</formula>
    </cfRule>
    <cfRule type="containsText" dxfId="13964" priority="932" operator="containsText" text="Bunting">
      <formula>NOT(ISERROR(SEARCH("Bunting",K2)))</formula>
    </cfRule>
    <cfRule type="containsText" dxfId="13963" priority="933" operator="containsText" text="Anderson">
      <formula>NOT(ISERROR(SEARCH("Anderson",K2)))</formula>
    </cfRule>
  </conditionalFormatting>
  <conditionalFormatting sqref="K2">
    <cfRule type="containsText" dxfId="13962" priority="884" operator="containsText" text="Smith, R">
      <formula>NOT(ISERROR(SEARCH("Smith, R",K2)))</formula>
    </cfRule>
    <cfRule type="containsText" dxfId="13961" priority="885" operator="containsText" text="Schneider">
      <formula>NOT(ISERROR(SEARCH("Schneider",K2)))</formula>
    </cfRule>
    <cfRule type="containsText" dxfId="13960" priority="886" operator="containsText" text="Gupta">
      <formula>NOT(ISERROR(SEARCH("Gupta",K2)))</formula>
    </cfRule>
    <cfRule type="containsText" dxfId="13959" priority="887" operator="containsText" text="Mayberry">
      <formula>NOT(ISERROR(SEARCH("Mayberry",K2)))</formula>
    </cfRule>
    <cfRule type="containsText" dxfId="13958" priority="888" operator="containsText" text="Zado">
      <formula>NOT(ISERROR(SEARCH("Zado",K2)))</formula>
    </cfRule>
    <cfRule type="containsText" dxfId="13957" priority="889" operator="containsText" text="Osinski">
      <formula>NOT(ISERROR(SEARCH("Osinski",K2)))</formula>
    </cfRule>
    <cfRule type="containsText" dxfId="13956" priority="890" operator="containsText" text="McKone">
      <formula>NOT(ISERROR(SEARCH("McKone",K2)))</formula>
    </cfRule>
    <cfRule type="containsText" dxfId="13955" priority="891" operator="containsText" text="McCarthy">
      <formula>NOT(ISERROR(SEARCH("McCarthy",K2)))</formula>
    </cfRule>
    <cfRule type="containsText" dxfId="13954" priority="892" operator="containsText" text="Martin, B">
      <formula>NOT(ISERROR(SEARCH("Martin, B",K2)))</formula>
    </cfRule>
    <cfRule type="containsText" dxfId="13953" priority="893" operator="containsText" text="Kauffman">
      <formula>NOT(ISERROR(SEARCH("Kauffman",K2)))</formula>
    </cfRule>
    <cfRule type="containsText" dxfId="13952" priority="894" operator="containsText" text="Kaiser">
      <formula>NOT(ISERROR(SEARCH("Kaiser",K2)))</formula>
    </cfRule>
    <cfRule type="containsText" dxfId="13951" priority="895" operator="containsText" text="Hulse">
      <formula>NOT(ISERROR(SEARCH("Hulse",K2)))</formula>
    </cfRule>
    <cfRule type="containsText" dxfId="13950" priority="896" operator="containsText" text="Horvath">
      <formula>NOT(ISERROR(SEARCH("Horvath",K2)))</formula>
    </cfRule>
    <cfRule type="containsText" dxfId="13949" priority="897" operator="containsText" text="Hoelter">
      <formula>NOT(ISERROR(SEARCH("Hoelter",K2)))</formula>
    </cfRule>
    <cfRule type="containsText" dxfId="13948" priority="898" operator="containsText" text="Harlow">
      <formula>NOT(ISERROR(SEARCH("Harlow",K2)))</formula>
    </cfRule>
    <cfRule type="containsText" dxfId="13947" priority="899" operator="containsText" text="Fishman">
      <formula>NOT(ISERROR(SEARCH("Fishman",K2)))</formula>
    </cfRule>
    <cfRule type="containsText" dxfId="13946" priority="900" operator="containsText" text="Dejmek">
      <formula>NOT(ISERROR(SEARCH("Dejmek",K2)))</formula>
    </cfRule>
    <cfRule type="containsText" dxfId="13945" priority="901" operator="containsText" text="Clements">
      <formula>NOT(ISERROR(SEARCH("Clements",K2)))</formula>
    </cfRule>
    <cfRule type="containsText" dxfId="13944" priority="902" operator="containsText" text="Busch">
      <formula>NOT(ISERROR(SEARCH("Busch",K2)))</formula>
    </cfRule>
    <cfRule type="containsText" dxfId="13943" priority="903" operator="containsText" text="Bunting">
      <formula>NOT(ISERROR(SEARCH("Bunting",K2)))</formula>
    </cfRule>
    <cfRule type="containsText" dxfId="13942" priority="904" operator="containsText" text="Boudreau">
      <formula>NOT(ISERROR(SEARCH("Boudreau",K2)))</formula>
    </cfRule>
    <cfRule type="containsText" dxfId="13941" priority="905" operator="containsText" text="Boucher">
      <formula>NOT(ISERROR(SEARCH("Boucher",K2)))</formula>
    </cfRule>
    <cfRule type="containsText" dxfId="13940" priority="906" operator="containsText" text="Anderson">
      <formula>NOT(ISERROR(SEARCH("Anderson",K2)))</formula>
    </cfRule>
  </conditionalFormatting>
  <conditionalFormatting sqref="K2">
    <cfRule type="containsText" dxfId="13939" priority="870" operator="containsText" text="Majors">
      <formula>NOT(ISERROR(SEARCH("Majors",K2)))</formula>
    </cfRule>
    <cfRule type="containsText" dxfId="13938" priority="871" operator="containsText" text="Stephens, J">
      <formula>NOT(ISERROR(SEARCH("Stephens, J",K2)))</formula>
    </cfRule>
    <cfRule type="containsText" dxfId="13937" priority="872" operator="containsText" text="Scanlon">
      <formula>NOT(ISERROR(SEARCH("Scanlon",K2)))</formula>
    </cfRule>
    <cfRule type="containsText" dxfId="13936" priority="873" operator="containsText" text="Quinn">
      <formula>NOT(ISERROR(SEARCH("Quinn",K2)))</formula>
    </cfRule>
    <cfRule type="containsText" dxfId="13935" priority="874" operator="containsText" text="Ippolito">
      <formula>NOT(ISERROR(SEARCH("Ippolito",K2)))</formula>
    </cfRule>
    <cfRule type="containsText" dxfId="13934" priority="875" operator="containsText" text="Hoskins">
      <formula>NOT(ISERROR(SEARCH("Hoskins",K2)))</formula>
    </cfRule>
    <cfRule type="containsText" dxfId="13933" priority="876" operator="containsText" text="Greenhut">
      <formula>NOT(ISERROR(SEARCH("Greenhut",K2)))</formula>
    </cfRule>
    <cfRule type="containsText" dxfId="13932" priority="877" operator="containsText" text="Defranco">
      <formula>NOT(ISERROR(SEARCH("Defranco",K2)))</formula>
    </cfRule>
    <cfRule type="containsText" dxfId="13931" priority="878" operator="containsText" text="Chung, M">
      <formula>NOT(ISERROR(SEARCH("Chung, M",K2)))</formula>
    </cfRule>
    <cfRule type="containsText" dxfId="13930" priority="879" operator="containsText" text="Calve">
      <formula>NOT(ISERROR(SEARCH("Calve",K2)))</formula>
    </cfRule>
    <cfRule type="containsText" dxfId="13929" priority="880" operator="containsText" text="Braden">
      <formula>NOT(ISERROR(SEARCH("Braden",K2)))</formula>
    </cfRule>
    <cfRule type="containsText" dxfId="13928" priority="881" operator="containsText" text="Fenick">
      <formula>NOT(ISERROR(SEARCH("Fenick",K2)))</formula>
    </cfRule>
    <cfRule type="containsText" dxfId="13927" priority="882" operator="containsText" text="Cotta">
      <formula>NOT(ISERROR(SEARCH("Cotta",K2)))</formula>
    </cfRule>
    <cfRule type="containsText" dxfId="13926" priority="883" operator="containsText" text="Capp">
      <formula>NOT(ISERROR(SEARCH("Capp",K2)))</formula>
    </cfRule>
  </conditionalFormatting>
  <conditionalFormatting sqref="K2">
    <cfRule type="containsText" dxfId="13925" priority="857" operator="containsText" text="McMillin">
      <formula>NOT(ISERROR(SEARCH("McMillin",K2)))</formula>
    </cfRule>
    <cfRule type="containsText" dxfId="13924" priority="858" operator="containsText" text="Begley">
      <formula>NOT(ISERROR(SEARCH("Begley",K2)))</formula>
    </cfRule>
    <cfRule type="containsText" dxfId="13923" priority="859" operator="containsText" text="Pinkerton">
      <formula>NOT(ISERROR(SEARCH("Pinkerton",K2)))</formula>
    </cfRule>
    <cfRule type="containsText" dxfId="13922" priority="860" operator="containsText" text="Trock">
      <formula>NOT(ISERROR(SEARCH("Trock",K2)))</formula>
    </cfRule>
    <cfRule type="containsText" dxfId="13921" priority="861" operator="containsText" text="Bennett">
      <formula>NOT(ISERROR(SEARCH("Bennett",K2)))</formula>
    </cfRule>
    <cfRule type="containsText" dxfId="13920" priority="862" operator="containsText" text="Range">
      <formula>NOT(ISERROR(SEARCH("Range",K2)))</formula>
    </cfRule>
    <cfRule type="containsText" dxfId="13919" priority="863" operator="containsText" text="Franklin, B">
      <formula>NOT(ISERROR(SEARCH("Franklin, B",K2)))</formula>
    </cfRule>
    <cfRule type="containsText" dxfId="13918" priority="865" operator="containsText" text="Cotta">
      <formula>NOT(ISERROR(SEARCH("Cotta",K2)))</formula>
    </cfRule>
    <cfRule type="containsText" dxfId="13917" priority="866" operator="containsText" text="Warner">
      <formula>NOT(ISERROR(SEARCH("Warner",K2)))</formula>
    </cfRule>
    <cfRule type="containsText" dxfId="13916" priority="867" operator="containsText" text="Siu">
      <formula>NOT(ISERROR(SEARCH("Siu",K2)))</formula>
    </cfRule>
    <cfRule type="containsText" dxfId="13915" priority="868" operator="containsText" text="Arpin">
      <formula>NOT(ISERROR(SEARCH("Arpin",K2)))</formula>
    </cfRule>
    <cfRule type="containsText" dxfId="13914" priority="869" operator="containsText" text="Bayat">
      <formula>NOT(ISERROR(SEARCH("Bayat",K2)))</formula>
    </cfRule>
  </conditionalFormatting>
  <conditionalFormatting sqref="K2">
    <cfRule type="containsText" dxfId="13913" priority="847" operator="containsText" text="Browne, L">
      <formula>NOT(ISERROR(SEARCH("Browne, L",K2)))</formula>
    </cfRule>
    <cfRule type="containsText" dxfId="13912" priority="848" operator="containsText" text="Engle">
      <formula>NOT(ISERROR(SEARCH("Engle",K2)))</formula>
    </cfRule>
    <cfRule type="containsText" dxfId="13911" priority="849" operator="containsText" text="Beamer">
      <formula>NOT(ISERROR(SEARCH("Beamer",K2)))</formula>
    </cfRule>
    <cfRule type="containsText" dxfId="13910" priority="850" operator="containsText" text="Derrick">
      <formula>NOT(ISERROR(SEARCH("Derrick",K2)))</formula>
    </cfRule>
    <cfRule type="containsText" dxfId="13909" priority="851" operator="containsText" text="Pyonin">
      <formula>NOT(ISERROR(SEARCH("Pyonin",K2)))</formula>
    </cfRule>
    <cfRule type="containsText" dxfId="13908" priority="852" operator="containsText" text="Haapala">
      <formula>NOT(ISERROR(SEARCH("Haapala",K2)))</formula>
    </cfRule>
    <cfRule type="containsText" dxfId="13907" priority="853" operator="containsText" text="Hamann">
      <formula>NOT(ISERROR(SEARCH("Hamann",K2)))</formula>
    </cfRule>
    <cfRule type="containsText" dxfId="13906" priority="854" operator="containsText" text="Hoelter">
      <formula>NOT(ISERROR(SEARCH("Hoelter",K2)))</formula>
    </cfRule>
    <cfRule type="containsText" dxfId="13905" priority="855" operator="containsText" text="Craig">
      <formula>NOT(ISERROR(SEARCH("Craig",K2)))</formula>
    </cfRule>
    <cfRule type="containsText" dxfId="13904" priority="856" operator="containsText" text="Schneider">
      <formula>NOT(ISERROR(SEARCH("Schneider",K2)))</formula>
    </cfRule>
    <cfRule type="containsText" dxfId="13903" priority="934" operator="containsText" text="Chang, T">
      <formula>NOT(ISERROR(SEARCH("Chang, T",K2)))</formula>
    </cfRule>
    <cfRule type="containsText" dxfId="13902" priority="935" operator="containsText" text="Beamer">
      <formula>NOT(ISERROR(SEARCH("Beamer",#REF!)))</formula>
    </cfRule>
    <cfRule type="containsText" dxfId="13901" priority="936" operator="containsText" text="Jivani">
      <formula>NOT(ISERROR(SEARCH("Jivani",K2)))</formula>
    </cfRule>
    <cfRule type="containsText" dxfId="13900" priority="938" operator="containsText" text="Howard">
      <formula>NOT(ISERROR(SEARCH("Howard",K2)))</formula>
    </cfRule>
  </conditionalFormatting>
  <conditionalFormatting sqref="K2">
    <cfRule type="containsText" dxfId="13899" priority="822" operator="containsText" text="Szpondowski">
      <formula>NOT(ISERROR(SEARCH("Szpondowski",K2)))</formula>
    </cfRule>
    <cfRule type="containsText" dxfId="13898" priority="826" operator="containsText" text="Prats">
      <formula>NOT(ISERROR(SEARCH("Prats",K2)))</formula>
    </cfRule>
    <cfRule type="containsText" dxfId="13897" priority="864" operator="containsText" text="Ogden">
      <formula>NOT(ISERROR(SEARCH("Ogden",K2)))</formula>
    </cfRule>
    <cfRule type="containsText" dxfId="13896" priority="923" operator="containsText" text="Wieker">
      <formula>NOT(ISERROR(SEARCH("Wieker",K2)))</formula>
    </cfRule>
  </conditionalFormatting>
  <conditionalFormatting sqref="K2">
    <cfRule type="containsText" dxfId="13895" priority="807" operator="containsText" text="Jurgovan">
      <formula>NOT(ISERROR(SEARCH("Jurgovan",K2)))</formula>
    </cfRule>
    <cfRule type="containsText" dxfId="13894" priority="808" operator="containsText" text="Ross">
      <formula>NOT(ISERROR(SEARCH("Ross",K2)))</formula>
    </cfRule>
    <cfRule type="containsText" dxfId="13893" priority="809" operator="containsText" text="Meyers">
      <formula>NOT(ISERROR(SEARCH("Meyers",K2)))</formula>
    </cfRule>
    <cfRule type="containsText" dxfId="13892" priority="810" operator="containsText" text="Cotta">
      <formula>NOT(ISERROR(SEARCH("Cotta",K2)))</formula>
    </cfRule>
    <cfRule type="containsText" dxfId="13891" priority="811" operator="containsText" text="Praiss">
      <formula>NOT(ISERROR(SEARCH("Praiss",K2)))</formula>
    </cfRule>
    <cfRule type="containsText" dxfId="13890" priority="812" operator="containsText" text="Schneider">
      <formula>NOT(ISERROR(SEARCH("Schneider",K2)))</formula>
    </cfRule>
    <cfRule type="containsText" dxfId="13889" priority="813" operator="containsText" text="Hoelter">
      <formula>NOT(ISERROR(SEARCH("Hoelter",K2)))</formula>
    </cfRule>
    <cfRule type="containsText" dxfId="13888" priority="814" operator="containsText" text="Range">
      <formula>NOT(ISERROR(SEARCH("Range",K2)))</formula>
    </cfRule>
    <cfRule type="containsText" dxfId="13887" priority="815" operator="containsText" text="Majors">
      <formula>NOT(ISERROR(SEARCH("Majors",K2)))</formula>
    </cfRule>
    <cfRule type="containsText" dxfId="13886" priority="816" operator="containsText" text="Quinn">
      <formula>NOT(ISERROR(SEARCH("Quinn",K2)))</formula>
    </cfRule>
    <cfRule type="containsText" dxfId="13885" priority="817" operator="containsText" text="Calve">
      <formula>NOT(ISERROR(SEARCH("Calve",K2)))</formula>
    </cfRule>
    <cfRule type="containsText" dxfId="13884" priority="818" operator="containsText" text="Osinski">
      <formula>NOT(ISERROR(SEARCH("Osinski",K2)))</formula>
    </cfRule>
    <cfRule type="containsText" dxfId="13883" priority="819" operator="containsText" text="Dougal">
      <formula>NOT(ISERROR(SEARCH("Dougal",K2)))</formula>
    </cfRule>
    <cfRule type="containsText" dxfId="13882" priority="820" operator="containsText" text="Newman">
      <formula>NOT(ISERROR(SEARCH("Newman",K2)))</formula>
    </cfRule>
    <cfRule type="containsText" dxfId="13881" priority="821" operator="containsText" text="Laney">
      <formula>NOT(ISERROR(SEARCH("Laney",K2)))</formula>
    </cfRule>
    <cfRule type="containsText" dxfId="13880" priority="937" operator="containsText" text="Dennett">
      <formula>NOT(ISERROR(SEARCH("Dennett",K2)))</formula>
    </cfRule>
  </conditionalFormatting>
  <conditionalFormatting sqref="I4">
    <cfRule type="containsText" dxfId="13879" priority="689" operator="containsText" text="Meyers">
      <formula>NOT(ISERROR(SEARCH("Meyers",I4)))</formula>
    </cfRule>
    <cfRule type="containsText" dxfId="13878" priority="690" operator="containsText" text="Heaney">
      <formula>NOT(ISERROR(SEARCH("Heaney",I4)))</formula>
    </cfRule>
    <cfRule type="containsText" dxfId="13877" priority="691" operator="containsText" text="Chen, E">
      <formula>NOT(ISERROR(SEARCH("Chen, E",I4)))</formula>
    </cfRule>
    <cfRule type="containsText" dxfId="13876" priority="693" operator="containsText" text="Hamann">
      <formula>NOT(ISERROR(SEARCH("Hamann",I4)))</formula>
    </cfRule>
    <cfRule type="containsText" dxfId="13875" priority="694" operator="containsText" text="Cotta">
      <formula>NOT(ISERROR(SEARCH("Cotta",I4)))</formula>
    </cfRule>
    <cfRule type="containsText" dxfId="13874" priority="695" operator="containsText" text="Siu">
      <formula>NOT(ISERROR(SEARCH("Siu",I4)))</formula>
    </cfRule>
  </conditionalFormatting>
  <conditionalFormatting sqref="I4">
    <cfRule type="containsText" dxfId="13873" priority="696" operator="containsText" text="MacDonald">
      <formula>NOT(ISERROR(SEARCH("MacDonald",I4)))</formula>
    </cfRule>
    <cfRule type="containsText" dxfId="13872" priority="697" operator="containsText" text="Moore, A">
      <formula>NOT(ISERROR(SEARCH("Moore, A",I4)))</formula>
    </cfRule>
    <cfRule type="containsText" dxfId="13871" priority="698" operator="containsText" text="McGraw">
      <formula>NOT(ISERROR(SEARCH("McGraw",I4)))</formula>
    </cfRule>
    <cfRule type="containsText" dxfId="13870" priority="699" operator="containsText" text="Silverman, R">
      <formula>NOT(ISERROR(SEARCH("Silverman, R",I4)))</formula>
    </cfRule>
    <cfRule type="containsText" dxfId="13869" priority="700" operator="containsText" text="Squire">
      <formula>NOT(ISERROR(SEARCH("Squire",I4)))</formula>
    </cfRule>
    <cfRule type="containsText" dxfId="13868" priority="701" operator="containsText" text="Beamer">
      <formula>NOT(ISERROR(SEARCH("Beamer",I4)))</formula>
    </cfRule>
    <cfRule type="containsText" dxfId="13867" priority="702" operator="containsText" text="Pinkerton">
      <formula>NOT(ISERROR(SEARCH("Pinkerton",I4)))</formula>
    </cfRule>
    <cfRule type="containsText" dxfId="13866" priority="703" operator="containsText" text="Murphy, C">
      <formula>NOT(ISERROR(SEARCH("Murphy, C",I4)))</formula>
    </cfRule>
    <cfRule type="containsText" dxfId="13865" priority="704" operator="containsText" text="Stephens, D">
      <formula>NOT(ISERROR(SEARCH("Stephens, D",I4)))</formula>
    </cfRule>
    <cfRule type="containsText" dxfId="13864" priority="705" operator="containsText" text="Silverman, C">
      <formula>NOT(ISERROR(SEARCH("Silverman, C",I4)))</formula>
    </cfRule>
    <cfRule type="containsText" dxfId="13863" priority="706" operator="containsText" text="Saadat">
      <formula>NOT(ISERROR(SEARCH("Saadat",I4)))</formula>
    </cfRule>
    <cfRule type="containsText" dxfId="13862" priority="707" operator="containsText" text="Praiss">
      <formula>NOT(ISERROR(SEARCH("Praiss",I4)))</formula>
    </cfRule>
    <cfRule type="containsText" dxfId="13861" priority="708" operator="containsText" text="Dejmek">
      <formula>NOT(ISERROR(SEARCH("Dejmek",I4)))</formula>
    </cfRule>
    <cfRule type="containsText" dxfId="13860" priority="709" operator="containsText" text="Busch">
      <formula>NOT(ISERROR(SEARCH("Busch",I4)))</formula>
    </cfRule>
    <cfRule type="containsText" dxfId="13859" priority="710" operator="containsText" text="Bayat">
      <formula>NOT(ISERROR(SEARCH("Bayat",I4)))</formula>
    </cfRule>
    <cfRule type="containsText" dxfId="13858" priority="711" operator="containsText" text="Smith, R">
      <formula>NOT(ISERROR(SEARCH("Smith, R",I4)))</formula>
    </cfRule>
    <cfRule type="containsText" dxfId="13857" priority="712" operator="containsText" text="Schneider">
      <formula>NOT(ISERROR(SEARCH("Schneider",I4)))</formula>
    </cfRule>
  </conditionalFormatting>
  <conditionalFormatting sqref="I4">
    <cfRule type="containsText" dxfId="13856" priority="773" operator="containsText" text="Korniczky">
      <formula>NOT(ISERROR(SEARCH("Korniczky",I4)))</formula>
    </cfRule>
    <cfRule type="containsText" dxfId="13855" priority="774" operator="containsText" text="Dougal">
      <formula>NOT(ISERROR(SEARCH("Dougal",I4)))</formula>
    </cfRule>
    <cfRule type="containsText" dxfId="13854" priority="775" operator="containsText" text="Grimes">
      <formula>NOT(ISERROR(SEARCH("Grimes",I4)))</formula>
    </cfRule>
    <cfRule type="containsText" dxfId="13853" priority="776" operator="containsText" text="Chang, T">
      <formula>NOT(ISERROR(SEARCH("Chang, T",I4)))</formula>
    </cfRule>
    <cfRule type="containsText" dxfId="13852" priority="777" operator="containsText" text="Woods">
      <formula>NOT(ISERROR(SEARCH("Woods",I4)))</formula>
    </cfRule>
    <cfRule type="containsText" dxfId="13851" priority="778" operator="containsText" text="Ankenbrand">
      <formula>NOT(ISERROR(SEARCH("Ankenbrand",I4)))</formula>
    </cfRule>
    <cfRule type="containsText" dxfId="13850" priority="779" operator="containsText" text="Kaiser">
      <formula>NOT(ISERROR(SEARCH("Kaiser",I4)))</formula>
    </cfRule>
    <cfRule type="containsText" dxfId="13849" priority="780" operator="containsText" text="Goodson">
      <formula>NOT(ISERROR(SEARCH("Goodson",I4)))</formula>
    </cfRule>
    <cfRule type="containsText" dxfId="13848" priority="781" operator="containsText" text="Plenzler">
      <formula>NOT(ISERROR(SEARCH("Plenzler",I4)))</formula>
    </cfRule>
    <cfRule type="containsText" dxfId="13847" priority="782" operator="containsText" text="Moore, S">
      <formula>NOT(ISERROR(SEARCH("Moore, S",I4)))</formula>
    </cfRule>
    <cfRule type="containsText" dxfId="13846" priority="783" operator="containsText" text="Kalan">
      <formula>NOT(ISERROR(SEARCH("Kalan",I4)))</formula>
    </cfRule>
    <cfRule type="containsText" dxfId="13845" priority="784" operator="containsText" text="Guijt">
      <formula>NOT(ISERROR(SEARCH("Guijt",I4)))</formula>
    </cfRule>
    <cfRule type="containsText" dxfId="13844" priority="785" operator="containsText" text="Galligan">
      <formula>NOT(ISERROR(SEARCH("Galligan",I4)))</formula>
    </cfRule>
    <cfRule type="containsText" dxfId="13843" priority="786" operator="containsText" text="Daniels">
      <formula>NOT(ISERROR(SEARCH("Daniels",I4)))</formula>
    </cfRule>
    <cfRule type="containsText" dxfId="13842" priority="787" operator="containsText" text="Curcuri">
      <formula>NOT(ISERROR(SEARCH("Curcuri",I4)))</formula>
    </cfRule>
    <cfRule type="containsText" dxfId="13841" priority="788" operator="containsText" text="Branch">
      <formula>NOT(ISERROR(SEARCH("Branch",I4)))</formula>
    </cfRule>
    <cfRule type="containsText" dxfId="13840" priority="790" operator="containsText" text="Jivani">
      <formula>NOT(ISERROR(SEARCH("Jivani",I4)))</formula>
    </cfRule>
    <cfRule type="containsText" dxfId="13839" priority="791" operator="containsText" text="Martin, B">
      <formula>NOT(ISERROR(SEARCH("Martin, B",I4)))</formula>
    </cfRule>
    <cfRule type="containsText" dxfId="13838" priority="792" operator="containsText" text="White, S">
      <formula>NOT(ISERROR(SEARCH("White, S",I4)))</formula>
    </cfRule>
    <cfRule type="containsText" dxfId="13837" priority="793" operator="containsText" text="Turner">
      <formula>NOT(ISERROR(SEARCH("Turner",I4)))</formula>
    </cfRule>
    <cfRule type="containsText" dxfId="13836" priority="794" operator="containsText" text="Warner">
      <formula>NOT(ISERROR(SEARCH("Warner",I4)))</formula>
    </cfRule>
    <cfRule type="containsText" dxfId="13835" priority="795" operator="containsText" text="Newman">
      <formula>NOT(ISERROR(SEARCH("Newman",I4)))</formula>
    </cfRule>
    <cfRule type="containsText" dxfId="13834" priority="796" operator="containsText" text="Fitzpatrick">
      <formula>NOT(ISERROR(SEARCH("Fitzpatrick",I4)))</formula>
    </cfRule>
    <cfRule type="containsText" dxfId="13833" priority="797" operator="containsText" text="Siu">
      <formula>NOT(ISERROR(SEARCH("Siu",I4)))</formula>
    </cfRule>
    <cfRule type="containsText" dxfId="13832" priority="798" operator="containsText" text="Bunting">
      <formula>NOT(ISERROR(SEARCH("Bunting",I4)))</formula>
    </cfRule>
    <cfRule type="containsText" dxfId="13831" priority="799" operator="containsText" text="Anderson">
      <formula>NOT(ISERROR(SEARCH("Anderson",I4)))</formula>
    </cfRule>
  </conditionalFormatting>
  <conditionalFormatting sqref="I4">
    <cfRule type="containsText" dxfId="13830" priority="750" operator="containsText" text="Smith, R">
      <formula>NOT(ISERROR(SEARCH("Smith, R",I4)))</formula>
    </cfRule>
    <cfRule type="containsText" dxfId="13829" priority="751" operator="containsText" text="Schneider">
      <formula>NOT(ISERROR(SEARCH("Schneider",I4)))</formula>
    </cfRule>
    <cfRule type="containsText" dxfId="13828" priority="752" operator="containsText" text="Gupta">
      <formula>NOT(ISERROR(SEARCH("Gupta",I4)))</formula>
    </cfRule>
    <cfRule type="containsText" dxfId="13827" priority="753" operator="containsText" text="Mayberry">
      <formula>NOT(ISERROR(SEARCH("Mayberry",I4)))</formula>
    </cfRule>
    <cfRule type="containsText" dxfId="13826" priority="754" operator="containsText" text="Zado">
      <formula>NOT(ISERROR(SEARCH("Zado",I4)))</formula>
    </cfRule>
    <cfRule type="containsText" dxfId="13825" priority="755" operator="containsText" text="Osinski">
      <formula>NOT(ISERROR(SEARCH("Osinski",I4)))</formula>
    </cfRule>
    <cfRule type="containsText" dxfId="13824" priority="756" operator="containsText" text="McKone">
      <formula>NOT(ISERROR(SEARCH("McKone",I4)))</formula>
    </cfRule>
    <cfRule type="containsText" dxfId="13823" priority="757" operator="containsText" text="McCarthy">
      <formula>NOT(ISERROR(SEARCH("McCarthy",I4)))</formula>
    </cfRule>
    <cfRule type="containsText" dxfId="13822" priority="758" operator="containsText" text="Martin, B">
      <formula>NOT(ISERROR(SEARCH("Martin, B",I4)))</formula>
    </cfRule>
    <cfRule type="containsText" dxfId="13821" priority="759" operator="containsText" text="Kauffman">
      <formula>NOT(ISERROR(SEARCH("Kauffman",I4)))</formula>
    </cfRule>
    <cfRule type="containsText" dxfId="13820" priority="760" operator="containsText" text="Kaiser">
      <formula>NOT(ISERROR(SEARCH("Kaiser",I4)))</formula>
    </cfRule>
    <cfRule type="containsText" dxfId="13819" priority="761" operator="containsText" text="Hulse">
      <formula>NOT(ISERROR(SEARCH("Hulse",I4)))</formula>
    </cfRule>
    <cfRule type="containsText" dxfId="13818" priority="762" operator="containsText" text="Horvath">
      <formula>NOT(ISERROR(SEARCH("Horvath",I4)))</formula>
    </cfRule>
    <cfRule type="containsText" dxfId="13817" priority="763" operator="containsText" text="Hoelter">
      <formula>NOT(ISERROR(SEARCH("Hoelter",I4)))</formula>
    </cfRule>
    <cfRule type="containsText" dxfId="13816" priority="764" operator="containsText" text="Harlow">
      <formula>NOT(ISERROR(SEARCH("Harlow",I4)))</formula>
    </cfRule>
    <cfRule type="containsText" dxfId="13815" priority="765" operator="containsText" text="Fishman">
      <formula>NOT(ISERROR(SEARCH("Fishman",I4)))</formula>
    </cfRule>
    <cfRule type="containsText" dxfId="13814" priority="766" operator="containsText" text="Dejmek">
      <formula>NOT(ISERROR(SEARCH("Dejmek",I4)))</formula>
    </cfRule>
    <cfRule type="containsText" dxfId="13813" priority="767" operator="containsText" text="Clements">
      <formula>NOT(ISERROR(SEARCH("Clements",I4)))</formula>
    </cfRule>
    <cfRule type="containsText" dxfId="13812" priority="768" operator="containsText" text="Busch">
      <formula>NOT(ISERROR(SEARCH("Busch",I4)))</formula>
    </cfRule>
    <cfRule type="containsText" dxfId="13811" priority="769" operator="containsText" text="Bunting">
      <formula>NOT(ISERROR(SEARCH("Bunting",I4)))</formula>
    </cfRule>
    <cfRule type="containsText" dxfId="13810" priority="770" operator="containsText" text="Boudreau">
      <formula>NOT(ISERROR(SEARCH("Boudreau",I4)))</formula>
    </cfRule>
    <cfRule type="containsText" dxfId="13809" priority="771" operator="containsText" text="Boucher">
      <formula>NOT(ISERROR(SEARCH("Boucher",I4)))</formula>
    </cfRule>
    <cfRule type="containsText" dxfId="13808" priority="772" operator="containsText" text="Anderson">
      <formula>NOT(ISERROR(SEARCH("Anderson",I4)))</formula>
    </cfRule>
  </conditionalFormatting>
  <conditionalFormatting sqref="I4">
    <cfRule type="containsText" dxfId="13807" priority="736" operator="containsText" text="Majors">
      <formula>NOT(ISERROR(SEARCH("Majors",I4)))</formula>
    </cfRule>
    <cfRule type="containsText" dxfId="13806" priority="737" operator="containsText" text="Stephens, J">
      <formula>NOT(ISERROR(SEARCH("Stephens, J",I4)))</formula>
    </cfRule>
    <cfRule type="containsText" dxfId="13805" priority="738" operator="containsText" text="Scanlon">
      <formula>NOT(ISERROR(SEARCH("Scanlon",I4)))</formula>
    </cfRule>
    <cfRule type="containsText" dxfId="13804" priority="739" operator="containsText" text="Quinn">
      <formula>NOT(ISERROR(SEARCH("Quinn",I4)))</formula>
    </cfRule>
    <cfRule type="containsText" dxfId="13803" priority="740" operator="containsText" text="Ippolito">
      <formula>NOT(ISERROR(SEARCH("Ippolito",I4)))</formula>
    </cfRule>
    <cfRule type="containsText" dxfId="13802" priority="741" operator="containsText" text="Hoskins">
      <formula>NOT(ISERROR(SEARCH("Hoskins",I4)))</formula>
    </cfRule>
    <cfRule type="containsText" dxfId="13801" priority="742" operator="containsText" text="Greenhut">
      <formula>NOT(ISERROR(SEARCH("Greenhut",I4)))</formula>
    </cfRule>
    <cfRule type="containsText" dxfId="13800" priority="743" operator="containsText" text="Defranco">
      <formula>NOT(ISERROR(SEARCH("Defranco",I4)))</formula>
    </cfRule>
    <cfRule type="containsText" dxfId="13799" priority="744" operator="containsText" text="Chung, M">
      <formula>NOT(ISERROR(SEARCH("Chung, M",I4)))</formula>
    </cfRule>
    <cfRule type="containsText" dxfId="13798" priority="745" operator="containsText" text="Calve">
      <formula>NOT(ISERROR(SEARCH("Calve",I4)))</formula>
    </cfRule>
    <cfRule type="containsText" dxfId="13797" priority="746" operator="containsText" text="Braden">
      <formula>NOT(ISERROR(SEARCH("Braden",I4)))</formula>
    </cfRule>
    <cfRule type="containsText" dxfId="13796" priority="747" operator="containsText" text="Fenick">
      <formula>NOT(ISERROR(SEARCH("Fenick",I4)))</formula>
    </cfRule>
    <cfRule type="containsText" dxfId="13795" priority="748" operator="containsText" text="Cotta">
      <formula>NOT(ISERROR(SEARCH("Cotta",I4)))</formula>
    </cfRule>
    <cfRule type="containsText" dxfId="13794" priority="749" operator="containsText" text="Capp">
      <formula>NOT(ISERROR(SEARCH("Capp",I4)))</formula>
    </cfRule>
  </conditionalFormatting>
  <conditionalFormatting sqref="I4">
    <cfRule type="containsText" dxfId="13793" priority="723" operator="containsText" text="McMillin">
      <formula>NOT(ISERROR(SEARCH("McMillin",I4)))</formula>
    </cfRule>
    <cfRule type="containsText" dxfId="13792" priority="724" operator="containsText" text="Begley">
      <formula>NOT(ISERROR(SEARCH("Begley",I4)))</formula>
    </cfRule>
    <cfRule type="containsText" dxfId="13791" priority="725" operator="containsText" text="Pinkerton">
      <formula>NOT(ISERROR(SEARCH("Pinkerton",I4)))</formula>
    </cfRule>
    <cfRule type="containsText" dxfId="13790" priority="726" operator="containsText" text="Trock">
      <formula>NOT(ISERROR(SEARCH("Trock",I4)))</formula>
    </cfRule>
    <cfRule type="containsText" dxfId="13789" priority="727" operator="containsText" text="Bennett">
      <formula>NOT(ISERROR(SEARCH("Bennett",I4)))</formula>
    </cfRule>
    <cfRule type="containsText" dxfId="13788" priority="728" operator="containsText" text="Range">
      <formula>NOT(ISERROR(SEARCH("Range",I4)))</formula>
    </cfRule>
    <cfRule type="containsText" dxfId="13787" priority="729" operator="containsText" text="Franklin, B">
      <formula>NOT(ISERROR(SEARCH("Franklin, B",I4)))</formula>
    </cfRule>
    <cfRule type="containsText" dxfId="13786" priority="731" operator="containsText" text="Cotta">
      <formula>NOT(ISERROR(SEARCH("Cotta",I4)))</formula>
    </cfRule>
    <cfRule type="containsText" dxfId="13785" priority="732" operator="containsText" text="Warner">
      <formula>NOT(ISERROR(SEARCH("Warner",I4)))</formula>
    </cfRule>
    <cfRule type="containsText" dxfId="13784" priority="733" operator="containsText" text="Siu">
      <formula>NOT(ISERROR(SEARCH("Siu",I4)))</formula>
    </cfRule>
    <cfRule type="containsText" dxfId="13783" priority="734" operator="containsText" text="Arpin">
      <formula>NOT(ISERROR(SEARCH("Arpin",I4)))</formula>
    </cfRule>
    <cfRule type="containsText" dxfId="13782" priority="735" operator="containsText" text="Bayat">
      <formula>NOT(ISERROR(SEARCH("Bayat",I4)))</formula>
    </cfRule>
  </conditionalFormatting>
  <conditionalFormatting sqref="I4">
    <cfRule type="containsText" dxfId="13781" priority="713" operator="containsText" text="Browne, L">
      <formula>NOT(ISERROR(SEARCH("Browne, L",I4)))</formula>
    </cfRule>
    <cfRule type="containsText" dxfId="13780" priority="714" operator="containsText" text="Engle">
      <formula>NOT(ISERROR(SEARCH("Engle",I4)))</formula>
    </cfRule>
    <cfRule type="containsText" dxfId="13779" priority="715" operator="containsText" text="Beamer">
      <formula>NOT(ISERROR(SEARCH("Beamer",I4)))</formula>
    </cfRule>
    <cfRule type="containsText" dxfId="13778" priority="716" operator="containsText" text="Derrick">
      <formula>NOT(ISERROR(SEARCH("Derrick",I4)))</formula>
    </cfRule>
    <cfRule type="containsText" dxfId="13777" priority="717" operator="containsText" text="Pyonin">
      <formula>NOT(ISERROR(SEARCH("Pyonin",I4)))</formula>
    </cfRule>
    <cfRule type="containsText" dxfId="13776" priority="718" operator="containsText" text="Haapala">
      <formula>NOT(ISERROR(SEARCH("Haapala",I4)))</formula>
    </cfRule>
    <cfRule type="containsText" dxfId="13775" priority="719" operator="containsText" text="Hamann">
      <formula>NOT(ISERROR(SEARCH("Hamann",I4)))</formula>
    </cfRule>
    <cfRule type="containsText" dxfId="13774" priority="720" operator="containsText" text="Hoelter">
      <formula>NOT(ISERROR(SEARCH("Hoelter",I4)))</formula>
    </cfRule>
    <cfRule type="containsText" dxfId="13773" priority="721" operator="containsText" text="Craig">
      <formula>NOT(ISERROR(SEARCH("Craig",I4)))</formula>
    </cfRule>
    <cfRule type="containsText" dxfId="13772" priority="722" operator="containsText" text="Schneider">
      <formula>NOT(ISERROR(SEARCH("Schneider",I4)))</formula>
    </cfRule>
    <cfRule type="containsText" dxfId="13771" priority="800" operator="containsText" text="Chang, T">
      <formula>NOT(ISERROR(SEARCH("Chang, T",I4)))</formula>
    </cfRule>
    <cfRule type="containsText" dxfId="13770" priority="801" operator="containsText" text="Beamer">
      <formula>NOT(ISERROR(SEARCH("Beamer",#REF!)))</formula>
    </cfRule>
    <cfRule type="containsText" dxfId="13769" priority="802" operator="containsText" text="Jivani">
      <formula>NOT(ISERROR(SEARCH("Jivani",I4)))</formula>
    </cfRule>
    <cfRule type="containsText" dxfId="13768" priority="804" operator="containsText" text="Howard">
      <formula>NOT(ISERROR(SEARCH("Howard",I4)))</formula>
    </cfRule>
  </conditionalFormatting>
  <conditionalFormatting sqref="I4">
    <cfRule type="containsText" dxfId="13767" priority="688" operator="containsText" text="Szpondowski">
      <formula>NOT(ISERROR(SEARCH("Szpondowski",I4)))</formula>
    </cfRule>
    <cfRule type="containsText" dxfId="13766" priority="692" operator="containsText" text="Prats">
      <formula>NOT(ISERROR(SEARCH("Prats",I4)))</formula>
    </cfRule>
    <cfRule type="containsText" dxfId="13765" priority="730" operator="containsText" text="Ogden">
      <formula>NOT(ISERROR(SEARCH("Ogden",I4)))</formula>
    </cfRule>
    <cfRule type="containsText" dxfId="13764" priority="789" operator="containsText" text="Wieker">
      <formula>NOT(ISERROR(SEARCH("Wieker",I4)))</formula>
    </cfRule>
  </conditionalFormatting>
  <conditionalFormatting sqref="I4">
    <cfRule type="containsText" dxfId="13763" priority="673" operator="containsText" text="Jurgovan">
      <formula>NOT(ISERROR(SEARCH("Jurgovan",I4)))</formula>
    </cfRule>
    <cfRule type="containsText" dxfId="13762" priority="674" operator="containsText" text="Ross">
      <formula>NOT(ISERROR(SEARCH("Ross",I4)))</formula>
    </cfRule>
    <cfRule type="containsText" dxfId="13761" priority="675" operator="containsText" text="Meyers">
      <formula>NOT(ISERROR(SEARCH("Meyers",I4)))</formula>
    </cfRule>
    <cfRule type="containsText" dxfId="13760" priority="676" operator="containsText" text="Cotta">
      <formula>NOT(ISERROR(SEARCH("Cotta",I4)))</formula>
    </cfRule>
    <cfRule type="containsText" dxfId="13759" priority="677" operator="containsText" text="Praiss">
      <formula>NOT(ISERROR(SEARCH("Praiss",I4)))</formula>
    </cfRule>
    <cfRule type="containsText" dxfId="13758" priority="678" operator="containsText" text="Schneider">
      <formula>NOT(ISERROR(SEARCH("Schneider",I4)))</formula>
    </cfRule>
    <cfRule type="containsText" dxfId="13757" priority="679" operator="containsText" text="Hoelter">
      <formula>NOT(ISERROR(SEARCH("Hoelter",I4)))</formula>
    </cfRule>
    <cfRule type="containsText" dxfId="13756" priority="680" operator="containsText" text="Range">
      <formula>NOT(ISERROR(SEARCH("Range",I4)))</formula>
    </cfRule>
    <cfRule type="containsText" dxfId="13755" priority="681" operator="containsText" text="Majors">
      <formula>NOT(ISERROR(SEARCH("Majors",I4)))</formula>
    </cfRule>
    <cfRule type="containsText" dxfId="13754" priority="682" operator="containsText" text="Quinn">
      <formula>NOT(ISERROR(SEARCH("Quinn",I4)))</formula>
    </cfRule>
    <cfRule type="containsText" dxfId="13753" priority="683" operator="containsText" text="Calve">
      <formula>NOT(ISERROR(SEARCH("Calve",I4)))</formula>
    </cfRule>
    <cfRule type="containsText" dxfId="13752" priority="684" operator="containsText" text="Osinski">
      <formula>NOT(ISERROR(SEARCH("Osinski",I4)))</formula>
    </cfRule>
    <cfRule type="containsText" dxfId="13751" priority="685" operator="containsText" text="Dougal">
      <formula>NOT(ISERROR(SEARCH("Dougal",I4)))</formula>
    </cfRule>
    <cfRule type="containsText" dxfId="13750" priority="686" operator="containsText" text="Newman">
      <formula>NOT(ISERROR(SEARCH("Newman",I4)))</formula>
    </cfRule>
    <cfRule type="containsText" dxfId="13749" priority="687" operator="containsText" text="Laney">
      <formula>NOT(ISERROR(SEARCH("Laney",I4)))</formula>
    </cfRule>
    <cfRule type="containsText" dxfId="13748" priority="803" operator="containsText" text="Dennett">
      <formula>NOT(ISERROR(SEARCH("Dennett",I4)))</formula>
    </cfRule>
  </conditionalFormatting>
  <conditionalFormatting sqref="I4">
    <cfRule type="containsText" dxfId="13747" priority="671" operator="containsText" text="McShane">
      <formula>NOT(ISERROR(SEARCH("McShane",I4)))</formula>
    </cfRule>
    <cfRule type="containsText" dxfId="13746" priority="672" operator="containsText" text="Hagy">
      <formula>NOT(ISERROR(SEARCH("Hagy",I4)))</formula>
    </cfRule>
  </conditionalFormatting>
  <conditionalFormatting sqref="J4">
    <cfRule type="containsText" dxfId="13745" priority="555" operator="containsText" text="Meyers">
      <formula>NOT(ISERROR(SEARCH("Meyers",J4)))</formula>
    </cfRule>
    <cfRule type="containsText" dxfId="13744" priority="556" operator="containsText" text="Heaney">
      <formula>NOT(ISERROR(SEARCH("Heaney",J4)))</formula>
    </cfRule>
    <cfRule type="containsText" dxfId="13743" priority="557" operator="containsText" text="Chen, E">
      <formula>NOT(ISERROR(SEARCH("Chen, E",J4)))</formula>
    </cfRule>
    <cfRule type="containsText" dxfId="13742" priority="559" operator="containsText" text="Hamann">
      <formula>NOT(ISERROR(SEARCH("Hamann",J4)))</formula>
    </cfRule>
    <cfRule type="containsText" dxfId="13741" priority="560" operator="containsText" text="Cotta">
      <formula>NOT(ISERROR(SEARCH("Cotta",J4)))</formula>
    </cfRule>
    <cfRule type="containsText" dxfId="13740" priority="561" operator="containsText" text="Siu">
      <formula>NOT(ISERROR(SEARCH("Siu",J4)))</formula>
    </cfRule>
  </conditionalFormatting>
  <conditionalFormatting sqref="J4">
    <cfRule type="containsText" dxfId="13739" priority="562" operator="containsText" text="MacDonald">
      <formula>NOT(ISERROR(SEARCH("MacDonald",J4)))</formula>
    </cfRule>
    <cfRule type="containsText" dxfId="13738" priority="563" operator="containsText" text="Moore, A">
      <formula>NOT(ISERROR(SEARCH("Moore, A",J4)))</formula>
    </cfRule>
    <cfRule type="containsText" dxfId="13737" priority="564" operator="containsText" text="McGraw">
      <formula>NOT(ISERROR(SEARCH("McGraw",J4)))</formula>
    </cfRule>
    <cfRule type="containsText" dxfId="13736" priority="565" operator="containsText" text="Silverman, R">
      <formula>NOT(ISERROR(SEARCH("Silverman, R",J4)))</formula>
    </cfRule>
    <cfRule type="containsText" dxfId="13735" priority="566" operator="containsText" text="Squire">
      <formula>NOT(ISERROR(SEARCH("Squire",J4)))</formula>
    </cfRule>
    <cfRule type="containsText" dxfId="13734" priority="567" operator="containsText" text="Beamer">
      <formula>NOT(ISERROR(SEARCH("Beamer",J4)))</formula>
    </cfRule>
    <cfRule type="containsText" dxfId="13733" priority="568" operator="containsText" text="Pinkerton">
      <formula>NOT(ISERROR(SEARCH("Pinkerton",J4)))</formula>
    </cfRule>
    <cfRule type="containsText" dxfId="13732" priority="569" operator="containsText" text="Murphy, C">
      <formula>NOT(ISERROR(SEARCH("Murphy, C",J4)))</formula>
    </cfRule>
    <cfRule type="containsText" dxfId="13731" priority="570" operator="containsText" text="Stephens, D">
      <formula>NOT(ISERROR(SEARCH("Stephens, D",J4)))</formula>
    </cfRule>
    <cfRule type="containsText" dxfId="13730" priority="571" operator="containsText" text="Silverman, C">
      <formula>NOT(ISERROR(SEARCH("Silverman, C",J4)))</formula>
    </cfRule>
    <cfRule type="containsText" dxfId="13729" priority="572" operator="containsText" text="Saadat">
      <formula>NOT(ISERROR(SEARCH("Saadat",J4)))</formula>
    </cfRule>
    <cfRule type="containsText" dxfId="13728" priority="573" operator="containsText" text="Praiss">
      <formula>NOT(ISERROR(SEARCH("Praiss",J4)))</formula>
    </cfRule>
    <cfRule type="containsText" dxfId="13727" priority="574" operator="containsText" text="Dejmek">
      <formula>NOT(ISERROR(SEARCH("Dejmek",J4)))</formula>
    </cfRule>
    <cfRule type="containsText" dxfId="13726" priority="575" operator="containsText" text="Busch">
      <formula>NOT(ISERROR(SEARCH("Busch",J4)))</formula>
    </cfRule>
    <cfRule type="containsText" dxfId="13725" priority="576" operator="containsText" text="Bayat">
      <formula>NOT(ISERROR(SEARCH("Bayat",J4)))</formula>
    </cfRule>
    <cfRule type="containsText" dxfId="13724" priority="577" operator="containsText" text="Smith, R">
      <formula>NOT(ISERROR(SEARCH("Smith, R",J4)))</formula>
    </cfRule>
    <cfRule type="containsText" dxfId="13723" priority="578" operator="containsText" text="Schneider">
      <formula>NOT(ISERROR(SEARCH("Schneider",J4)))</formula>
    </cfRule>
  </conditionalFormatting>
  <conditionalFormatting sqref="J4">
    <cfRule type="containsText" dxfId="13722" priority="639" operator="containsText" text="Korniczky">
      <formula>NOT(ISERROR(SEARCH("Korniczky",J4)))</formula>
    </cfRule>
    <cfRule type="containsText" dxfId="13721" priority="640" operator="containsText" text="Dougal">
      <formula>NOT(ISERROR(SEARCH("Dougal",J4)))</formula>
    </cfRule>
    <cfRule type="containsText" dxfId="13720" priority="641" operator="containsText" text="Grimes">
      <formula>NOT(ISERROR(SEARCH("Grimes",J4)))</formula>
    </cfRule>
    <cfRule type="containsText" dxfId="13719" priority="642" operator="containsText" text="Chang, T">
      <formula>NOT(ISERROR(SEARCH("Chang, T",J4)))</formula>
    </cfRule>
    <cfRule type="containsText" dxfId="13718" priority="643" operator="containsText" text="Woods">
      <formula>NOT(ISERROR(SEARCH("Woods",J4)))</formula>
    </cfRule>
    <cfRule type="containsText" dxfId="13717" priority="644" operator="containsText" text="Ankenbrand">
      <formula>NOT(ISERROR(SEARCH("Ankenbrand",J4)))</formula>
    </cfRule>
    <cfRule type="containsText" dxfId="13716" priority="645" operator="containsText" text="Kaiser">
      <formula>NOT(ISERROR(SEARCH("Kaiser",J4)))</formula>
    </cfRule>
    <cfRule type="containsText" dxfId="13715" priority="646" operator="containsText" text="Goodson">
      <formula>NOT(ISERROR(SEARCH("Goodson",J4)))</formula>
    </cfRule>
    <cfRule type="containsText" dxfId="13714" priority="647" operator="containsText" text="Plenzler">
      <formula>NOT(ISERROR(SEARCH("Plenzler",J4)))</formula>
    </cfRule>
    <cfRule type="containsText" dxfId="13713" priority="648" operator="containsText" text="Moore, S">
      <formula>NOT(ISERROR(SEARCH("Moore, S",J4)))</formula>
    </cfRule>
    <cfRule type="containsText" dxfId="13712" priority="649" operator="containsText" text="Kalan">
      <formula>NOT(ISERROR(SEARCH("Kalan",J4)))</formula>
    </cfRule>
    <cfRule type="containsText" dxfId="13711" priority="650" operator="containsText" text="Guijt">
      <formula>NOT(ISERROR(SEARCH("Guijt",J4)))</formula>
    </cfRule>
    <cfRule type="containsText" dxfId="13710" priority="651" operator="containsText" text="Galligan">
      <formula>NOT(ISERROR(SEARCH("Galligan",J4)))</formula>
    </cfRule>
    <cfRule type="containsText" dxfId="13709" priority="652" operator="containsText" text="Daniels">
      <formula>NOT(ISERROR(SEARCH("Daniels",J4)))</formula>
    </cfRule>
    <cfRule type="containsText" dxfId="13708" priority="653" operator="containsText" text="Curcuri">
      <formula>NOT(ISERROR(SEARCH("Curcuri",J4)))</formula>
    </cfRule>
    <cfRule type="containsText" dxfId="13707" priority="654" operator="containsText" text="Branch">
      <formula>NOT(ISERROR(SEARCH("Branch",J4)))</formula>
    </cfRule>
    <cfRule type="containsText" dxfId="13706" priority="656" operator="containsText" text="Jivani">
      <formula>NOT(ISERROR(SEARCH("Jivani",J4)))</formula>
    </cfRule>
    <cfRule type="containsText" dxfId="13705" priority="657" operator="containsText" text="Martin, B">
      <formula>NOT(ISERROR(SEARCH("Martin, B",J4)))</formula>
    </cfRule>
    <cfRule type="containsText" dxfId="13704" priority="658" operator="containsText" text="White, S">
      <formula>NOT(ISERROR(SEARCH("White, S",J4)))</formula>
    </cfRule>
    <cfRule type="containsText" dxfId="13703" priority="659" operator="containsText" text="Turner">
      <formula>NOT(ISERROR(SEARCH("Turner",J4)))</formula>
    </cfRule>
    <cfRule type="containsText" dxfId="13702" priority="660" operator="containsText" text="Warner">
      <formula>NOT(ISERROR(SEARCH("Warner",J4)))</formula>
    </cfRule>
    <cfRule type="containsText" dxfId="13701" priority="661" operator="containsText" text="Newman">
      <formula>NOT(ISERROR(SEARCH("Newman",J4)))</formula>
    </cfRule>
    <cfRule type="containsText" dxfId="13700" priority="662" operator="containsText" text="Fitzpatrick">
      <formula>NOT(ISERROR(SEARCH("Fitzpatrick",J4)))</formula>
    </cfRule>
    <cfRule type="containsText" dxfId="13699" priority="663" operator="containsText" text="Siu">
      <formula>NOT(ISERROR(SEARCH("Siu",J4)))</formula>
    </cfRule>
    <cfRule type="containsText" dxfId="13698" priority="664" operator="containsText" text="Bunting">
      <formula>NOT(ISERROR(SEARCH("Bunting",J4)))</formula>
    </cfRule>
    <cfRule type="containsText" dxfId="13697" priority="665" operator="containsText" text="Anderson">
      <formula>NOT(ISERROR(SEARCH("Anderson",J4)))</formula>
    </cfRule>
  </conditionalFormatting>
  <conditionalFormatting sqref="J4">
    <cfRule type="containsText" dxfId="13696" priority="616" operator="containsText" text="Smith, R">
      <formula>NOT(ISERROR(SEARCH("Smith, R",J4)))</formula>
    </cfRule>
    <cfRule type="containsText" dxfId="13695" priority="617" operator="containsText" text="Schneider">
      <formula>NOT(ISERROR(SEARCH("Schneider",J4)))</formula>
    </cfRule>
    <cfRule type="containsText" dxfId="13694" priority="618" operator="containsText" text="Gupta">
      <formula>NOT(ISERROR(SEARCH("Gupta",J4)))</formula>
    </cfRule>
    <cfRule type="containsText" dxfId="13693" priority="619" operator="containsText" text="Mayberry">
      <formula>NOT(ISERROR(SEARCH("Mayberry",J4)))</formula>
    </cfRule>
    <cfRule type="containsText" dxfId="13692" priority="620" operator="containsText" text="Zado">
      <formula>NOT(ISERROR(SEARCH("Zado",J4)))</formula>
    </cfRule>
    <cfRule type="containsText" dxfId="13691" priority="621" operator="containsText" text="Osinski">
      <formula>NOT(ISERROR(SEARCH("Osinski",J4)))</formula>
    </cfRule>
    <cfRule type="containsText" dxfId="13690" priority="622" operator="containsText" text="McKone">
      <formula>NOT(ISERROR(SEARCH("McKone",J4)))</formula>
    </cfRule>
    <cfRule type="containsText" dxfId="13689" priority="623" operator="containsText" text="McCarthy">
      <formula>NOT(ISERROR(SEARCH("McCarthy",J4)))</formula>
    </cfRule>
    <cfRule type="containsText" dxfId="13688" priority="624" operator="containsText" text="Martin, B">
      <formula>NOT(ISERROR(SEARCH("Martin, B",J4)))</formula>
    </cfRule>
    <cfRule type="containsText" dxfId="13687" priority="625" operator="containsText" text="Kauffman">
      <formula>NOT(ISERROR(SEARCH("Kauffman",J4)))</formula>
    </cfRule>
    <cfRule type="containsText" dxfId="13686" priority="626" operator="containsText" text="Kaiser">
      <formula>NOT(ISERROR(SEARCH("Kaiser",J4)))</formula>
    </cfRule>
    <cfRule type="containsText" dxfId="13685" priority="627" operator="containsText" text="Hulse">
      <formula>NOT(ISERROR(SEARCH("Hulse",J4)))</formula>
    </cfRule>
    <cfRule type="containsText" dxfId="13684" priority="628" operator="containsText" text="Horvath">
      <formula>NOT(ISERROR(SEARCH("Horvath",J4)))</formula>
    </cfRule>
    <cfRule type="containsText" dxfId="13683" priority="629" operator="containsText" text="Hoelter">
      <formula>NOT(ISERROR(SEARCH("Hoelter",J4)))</formula>
    </cfRule>
    <cfRule type="containsText" dxfId="13682" priority="630" operator="containsText" text="Harlow">
      <formula>NOT(ISERROR(SEARCH("Harlow",J4)))</formula>
    </cfRule>
    <cfRule type="containsText" dxfId="13681" priority="631" operator="containsText" text="Fishman">
      <formula>NOT(ISERROR(SEARCH("Fishman",J4)))</formula>
    </cfRule>
    <cfRule type="containsText" dxfId="13680" priority="632" operator="containsText" text="Dejmek">
      <formula>NOT(ISERROR(SEARCH("Dejmek",J4)))</formula>
    </cfRule>
    <cfRule type="containsText" dxfId="13679" priority="633" operator="containsText" text="Clements">
      <formula>NOT(ISERROR(SEARCH("Clements",J4)))</formula>
    </cfRule>
    <cfRule type="containsText" dxfId="13678" priority="634" operator="containsText" text="Busch">
      <formula>NOT(ISERROR(SEARCH("Busch",J4)))</formula>
    </cfRule>
    <cfRule type="containsText" dxfId="13677" priority="635" operator="containsText" text="Bunting">
      <formula>NOT(ISERROR(SEARCH("Bunting",J4)))</formula>
    </cfRule>
    <cfRule type="containsText" dxfId="13676" priority="636" operator="containsText" text="Boudreau">
      <formula>NOT(ISERROR(SEARCH("Boudreau",J4)))</formula>
    </cfRule>
    <cfRule type="containsText" dxfId="13675" priority="637" operator="containsText" text="Boucher">
      <formula>NOT(ISERROR(SEARCH("Boucher",J4)))</formula>
    </cfRule>
    <cfRule type="containsText" dxfId="13674" priority="638" operator="containsText" text="Anderson">
      <formula>NOT(ISERROR(SEARCH("Anderson",J4)))</formula>
    </cfRule>
  </conditionalFormatting>
  <conditionalFormatting sqref="J4">
    <cfRule type="containsText" dxfId="13673" priority="602" operator="containsText" text="Majors">
      <formula>NOT(ISERROR(SEARCH("Majors",J4)))</formula>
    </cfRule>
    <cfRule type="containsText" dxfId="13672" priority="603" operator="containsText" text="Stephens, J">
      <formula>NOT(ISERROR(SEARCH("Stephens, J",J4)))</formula>
    </cfRule>
    <cfRule type="containsText" dxfId="13671" priority="604" operator="containsText" text="Scanlon">
      <formula>NOT(ISERROR(SEARCH("Scanlon",J4)))</formula>
    </cfRule>
    <cfRule type="containsText" dxfId="13670" priority="605" operator="containsText" text="Quinn">
      <formula>NOT(ISERROR(SEARCH("Quinn",J4)))</formula>
    </cfRule>
    <cfRule type="containsText" dxfId="13669" priority="606" operator="containsText" text="Ippolito">
      <formula>NOT(ISERROR(SEARCH("Ippolito",J4)))</formula>
    </cfRule>
    <cfRule type="containsText" dxfId="13668" priority="607" operator="containsText" text="Hoskins">
      <formula>NOT(ISERROR(SEARCH("Hoskins",J4)))</formula>
    </cfRule>
    <cfRule type="containsText" dxfId="13667" priority="608" operator="containsText" text="Greenhut">
      <formula>NOT(ISERROR(SEARCH("Greenhut",J4)))</formula>
    </cfRule>
    <cfRule type="containsText" dxfId="13666" priority="609" operator="containsText" text="Defranco">
      <formula>NOT(ISERROR(SEARCH("Defranco",J4)))</formula>
    </cfRule>
    <cfRule type="containsText" dxfId="13665" priority="610" operator="containsText" text="Chung, M">
      <formula>NOT(ISERROR(SEARCH("Chung, M",J4)))</formula>
    </cfRule>
    <cfRule type="containsText" dxfId="13664" priority="611" operator="containsText" text="Calve">
      <formula>NOT(ISERROR(SEARCH("Calve",J4)))</formula>
    </cfRule>
    <cfRule type="containsText" dxfId="13663" priority="612" operator="containsText" text="Braden">
      <formula>NOT(ISERROR(SEARCH("Braden",J4)))</formula>
    </cfRule>
    <cfRule type="containsText" dxfId="13662" priority="613" operator="containsText" text="Fenick">
      <formula>NOT(ISERROR(SEARCH("Fenick",J4)))</formula>
    </cfRule>
    <cfRule type="containsText" dxfId="13661" priority="614" operator="containsText" text="Cotta">
      <formula>NOT(ISERROR(SEARCH("Cotta",J4)))</formula>
    </cfRule>
    <cfRule type="containsText" dxfId="13660" priority="615" operator="containsText" text="Capp">
      <formula>NOT(ISERROR(SEARCH("Capp",J4)))</formula>
    </cfRule>
  </conditionalFormatting>
  <conditionalFormatting sqref="J4">
    <cfRule type="containsText" dxfId="13659" priority="589" operator="containsText" text="McMillin">
      <formula>NOT(ISERROR(SEARCH("McMillin",J4)))</formula>
    </cfRule>
    <cfRule type="containsText" dxfId="13658" priority="590" operator="containsText" text="Begley">
      <formula>NOT(ISERROR(SEARCH("Begley",J4)))</formula>
    </cfRule>
    <cfRule type="containsText" dxfId="13657" priority="591" operator="containsText" text="Pinkerton">
      <formula>NOT(ISERROR(SEARCH("Pinkerton",J4)))</formula>
    </cfRule>
    <cfRule type="containsText" dxfId="13656" priority="592" operator="containsText" text="Trock">
      <formula>NOT(ISERROR(SEARCH("Trock",J4)))</formula>
    </cfRule>
    <cfRule type="containsText" dxfId="13655" priority="593" operator="containsText" text="Bennett">
      <formula>NOT(ISERROR(SEARCH("Bennett",J4)))</formula>
    </cfRule>
    <cfRule type="containsText" dxfId="13654" priority="594" operator="containsText" text="Range">
      <formula>NOT(ISERROR(SEARCH("Range",J4)))</formula>
    </cfRule>
    <cfRule type="containsText" dxfId="13653" priority="595" operator="containsText" text="Franklin, B">
      <formula>NOT(ISERROR(SEARCH("Franklin, B",J4)))</formula>
    </cfRule>
    <cfRule type="containsText" dxfId="13652" priority="597" operator="containsText" text="Cotta">
      <formula>NOT(ISERROR(SEARCH("Cotta",J4)))</formula>
    </cfRule>
    <cfRule type="containsText" dxfId="13651" priority="598" operator="containsText" text="Warner">
      <formula>NOT(ISERROR(SEARCH("Warner",J4)))</formula>
    </cfRule>
    <cfRule type="containsText" dxfId="13650" priority="599" operator="containsText" text="Siu">
      <formula>NOT(ISERROR(SEARCH("Siu",J4)))</formula>
    </cfRule>
    <cfRule type="containsText" dxfId="13649" priority="600" operator="containsText" text="Arpin">
      <formula>NOT(ISERROR(SEARCH("Arpin",J4)))</formula>
    </cfRule>
    <cfRule type="containsText" dxfId="13648" priority="601" operator="containsText" text="Bayat">
      <formula>NOT(ISERROR(SEARCH("Bayat",J4)))</formula>
    </cfRule>
  </conditionalFormatting>
  <conditionalFormatting sqref="J4">
    <cfRule type="containsText" dxfId="13647" priority="579" operator="containsText" text="Browne, L">
      <formula>NOT(ISERROR(SEARCH("Browne, L",J4)))</formula>
    </cfRule>
    <cfRule type="containsText" dxfId="13646" priority="580" operator="containsText" text="Engle">
      <formula>NOT(ISERROR(SEARCH("Engle",J4)))</formula>
    </cfRule>
    <cfRule type="containsText" dxfId="13645" priority="581" operator="containsText" text="Beamer">
      <formula>NOT(ISERROR(SEARCH("Beamer",J4)))</formula>
    </cfRule>
    <cfRule type="containsText" dxfId="13644" priority="582" operator="containsText" text="Derrick">
      <formula>NOT(ISERROR(SEARCH("Derrick",J4)))</formula>
    </cfRule>
    <cfRule type="containsText" dxfId="13643" priority="583" operator="containsText" text="Pyonin">
      <formula>NOT(ISERROR(SEARCH("Pyonin",J4)))</formula>
    </cfRule>
    <cfRule type="containsText" dxfId="13642" priority="584" operator="containsText" text="Haapala">
      <formula>NOT(ISERROR(SEARCH("Haapala",J4)))</formula>
    </cfRule>
    <cfRule type="containsText" dxfId="13641" priority="585" operator="containsText" text="Hamann">
      <formula>NOT(ISERROR(SEARCH("Hamann",J4)))</formula>
    </cfRule>
    <cfRule type="containsText" dxfId="13640" priority="586" operator="containsText" text="Hoelter">
      <formula>NOT(ISERROR(SEARCH("Hoelter",J4)))</formula>
    </cfRule>
    <cfRule type="containsText" dxfId="13639" priority="587" operator="containsText" text="Craig">
      <formula>NOT(ISERROR(SEARCH("Craig",J4)))</formula>
    </cfRule>
    <cfRule type="containsText" dxfId="13638" priority="588" operator="containsText" text="Schneider">
      <formula>NOT(ISERROR(SEARCH("Schneider",J4)))</formula>
    </cfRule>
    <cfRule type="containsText" dxfId="13637" priority="666" operator="containsText" text="Chang, T">
      <formula>NOT(ISERROR(SEARCH("Chang, T",J4)))</formula>
    </cfRule>
    <cfRule type="containsText" dxfId="13636" priority="667" operator="containsText" text="Beamer">
      <formula>NOT(ISERROR(SEARCH("Beamer",#REF!)))</formula>
    </cfRule>
    <cfRule type="containsText" dxfId="13635" priority="668" operator="containsText" text="Jivani">
      <formula>NOT(ISERROR(SEARCH("Jivani",J4)))</formula>
    </cfRule>
    <cfRule type="containsText" dxfId="13634" priority="670" operator="containsText" text="Howard">
      <formula>NOT(ISERROR(SEARCH("Howard",J4)))</formula>
    </cfRule>
  </conditionalFormatting>
  <conditionalFormatting sqref="J4">
    <cfRule type="containsText" dxfId="13633" priority="554" operator="containsText" text="Szpondowski">
      <formula>NOT(ISERROR(SEARCH("Szpondowski",J4)))</formula>
    </cfRule>
    <cfRule type="containsText" dxfId="13632" priority="558" operator="containsText" text="Prats">
      <formula>NOT(ISERROR(SEARCH("Prats",J4)))</formula>
    </cfRule>
    <cfRule type="containsText" dxfId="13631" priority="596" operator="containsText" text="Ogden">
      <formula>NOT(ISERROR(SEARCH("Ogden",J4)))</formula>
    </cfRule>
    <cfRule type="containsText" dxfId="13630" priority="655" operator="containsText" text="Wieker">
      <formula>NOT(ISERROR(SEARCH("Wieker",J4)))</formula>
    </cfRule>
  </conditionalFormatting>
  <conditionalFormatting sqref="J4">
    <cfRule type="containsText" dxfId="13629" priority="539" operator="containsText" text="Jurgovan">
      <formula>NOT(ISERROR(SEARCH("Jurgovan",J4)))</formula>
    </cfRule>
    <cfRule type="containsText" dxfId="13628" priority="540" operator="containsText" text="Ross">
      <formula>NOT(ISERROR(SEARCH("Ross",J4)))</formula>
    </cfRule>
    <cfRule type="containsText" dxfId="13627" priority="541" operator="containsText" text="Meyers">
      <formula>NOT(ISERROR(SEARCH("Meyers",J4)))</formula>
    </cfRule>
    <cfRule type="containsText" dxfId="13626" priority="542" operator="containsText" text="Cotta">
      <formula>NOT(ISERROR(SEARCH("Cotta",J4)))</formula>
    </cfRule>
    <cfRule type="containsText" dxfId="13625" priority="543" operator="containsText" text="Praiss">
      <formula>NOT(ISERROR(SEARCH("Praiss",J4)))</formula>
    </cfRule>
    <cfRule type="containsText" dxfId="13624" priority="544" operator="containsText" text="Schneider">
      <formula>NOT(ISERROR(SEARCH("Schneider",J4)))</formula>
    </cfRule>
    <cfRule type="containsText" dxfId="13623" priority="545" operator="containsText" text="Hoelter">
      <formula>NOT(ISERROR(SEARCH("Hoelter",J4)))</formula>
    </cfRule>
    <cfRule type="containsText" dxfId="13622" priority="546" operator="containsText" text="Range">
      <formula>NOT(ISERROR(SEARCH("Range",J4)))</formula>
    </cfRule>
    <cfRule type="containsText" dxfId="13621" priority="547" operator="containsText" text="Majors">
      <formula>NOT(ISERROR(SEARCH("Majors",J4)))</formula>
    </cfRule>
    <cfRule type="containsText" dxfId="13620" priority="548" operator="containsText" text="Quinn">
      <formula>NOT(ISERROR(SEARCH("Quinn",J4)))</formula>
    </cfRule>
    <cfRule type="containsText" dxfId="13619" priority="549" operator="containsText" text="Calve">
      <formula>NOT(ISERROR(SEARCH("Calve",J4)))</formula>
    </cfRule>
    <cfRule type="containsText" dxfId="13618" priority="550" operator="containsText" text="Osinski">
      <formula>NOT(ISERROR(SEARCH("Osinski",J4)))</formula>
    </cfRule>
    <cfRule type="containsText" dxfId="13617" priority="551" operator="containsText" text="Dougal">
      <formula>NOT(ISERROR(SEARCH("Dougal",J4)))</formula>
    </cfRule>
    <cfRule type="containsText" dxfId="13616" priority="552" operator="containsText" text="Newman">
      <formula>NOT(ISERROR(SEARCH("Newman",J4)))</formula>
    </cfRule>
    <cfRule type="containsText" dxfId="13615" priority="553" operator="containsText" text="Laney">
      <formula>NOT(ISERROR(SEARCH("Laney",J4)))</formula>
    </cfRule>
    <cfRule type="containsText" dxfId="13614" priority="669" operator="containsText" text="Dennett">
      <formula>NOT(ISERROR(SEARCH("Dennett",J4)))</formula>
    </cfRule>
  </conditionalFormatting>
  <conditionalFormatting sqref="J4">
    <cfRule type="containsText" dxfId="13613" priority="537" operator="containsText" text="McShane">
      <formula>NOT(ISERROR(SEARCH("McShane",J4)))</formula>
    </cfRule>
    <cfRule type="containsText" dxfId="13612" priority="538" operator="containsText" text="Hagy">
      <formula>NOT(ISERROR(SEARCH("Hagy",J4)))</formula>
    </cfRule>
  </conditionalFormatting>
  <conditionalFormatting sqref="K4">
    <cfRule type="containsText" dxfId="13611" priority="403" operator="containsText" text="McShane">
      <formula>NOT(ISERROR(SEARCH("McShane",K4)))</formula>
    </cfRule>
    <cfRule type="containsText" dxfId="13610" priority="404" operator="containsText" text="Hagy">
      <formula>NOT(ISERROR(SEARCH("Hagy",K4)))</formula>
    </cfRule>
  </conditionalFormatting>
  <conditionalFormatting sqref="K4">
    <cfRule type="containsText" dxfId="13609" priority="421" operator="containsText" text="Meyers">
      <formula>NOT(ISERROR(SEARCH("Meyers",K4)))</formula>
    </cfRule>
    <cfRule type="containsText" dxfId="13608" priority="422" operator="containsText" text="Heaney">
      <formula>NOT(ISERROR(SEARCH("Heaney",K4)))</formula>
    </cfRule>
    <cfRule type="containsText" dxfId="13607" priority="423" operator="containsText" text="Chen, E">
      <formula>NOT(ISERROR(SEARCH("Chen, E",K4)))</formula>
    </cfRule>
    <cfRule type="containsText" dxfId="13606" priority="425" operator="containsText" text="Hamann">
      <formula>NOT(ISERROR(SEARCH("Hamann",K4)))</formula>
    </cfRule>
    <cfRule type="containsText" dxfId="13605" priority="426" operator="containsText" text="Cotta">
      <formula>NOT(ISERROR(SEARCH("Cotta",K4)))</formula>
    </cfRule>
    <cfRule type="containsText" dxfId="13604" priority="427" operator="containsText" text="Siu">
      <formula>NOT(ISERROR(SEARCH("Siu",K4)))</formula>
    </cfRule>
  </conditionalFormatting>
  <conditionalFormatting sqref="K4">
    <cfRule type="containsText" dxfId="13603" priority="428" operator="containsText" text="MacDonald">
      <formula>NOT(ISERROR(SEARCH("MacDonald",K4)))</formula>
    </cfRule>
    <cfRule type="containsText" dxfId="13602" priority="429" operator="containsText" text="Moore, A">
      <formula>NOT(ISERROR(SEARCH("Moore, A",K4)))</formula>
    </cfRule>
    <cfRule type="containsText" dxfId="13601" priority="430" operator="containsText" text="McGraw">
      <formula>NOT(ISERROR(SEARCH("McGraw",K4)))</formula>
    </cfRule>
    <cfRule type="containsText" dxfId="13600" priority="431" operator="containsText" text="Silverman, R">
      <formula>NOT(ISERROR(SEARCH("Silverman, R",K4)))</formula>
    </cfRule>
    <cfRule type="containsText" dxfId="13599" priority="432" operator="containsText" text="Squire">
      <formula>NOT(ISERROR(SEARCH("Squire",K4)))</formula>
    </cfRule>
    <cfRule type="containsText" dxfId="13598" priority="433" operator="containsText" text="Beamer">
      <formula>NOT(ISERROR(SEARCH("Beamer",K4)))</formula>
    </cfRule>
    <cfRule type="containsText" dxfId="13597" priority="434" operator="containsText" text="Pinkerton">
      <formula>NOT(ISERROR(SEARCH("Pinkerton",K4)))</formula>
    </cfRule>
    <cfRule type="containsText" dxfId="13596" priority="435" operator="containsText" text="Murphy, C">
      <formula>NOT(ISERROR(SEARCH("Murphy, C",K4)))</formula>
    </cfRule>
    <cfRule type="containsText" dxfId="13595" priority="436" operator="containsText" text="Stephens, D">
      <formula>NOT(ISERROR(SEARCH("Stephens, D",K4)))</formula>
    </cfRule>
    <cfRule type="containsText" dxfId="13594" priority="437" operator="containsText" text="Silverman, C">
      <formula>NOT(ISERROR(SEARCH("Silverman, C",K4)))</formula>
    </cfRule>
    <cfRule type="containsText" dxfId="13593" priority="438" operator="containsText" text="Saadat">
      <formula>NOT(ISERROR(SEARCH("Saadat",K4)))</formula>
    </cfRule>
    <cfRule type="containsText" dxfId="13592" priority="439" operator="containsText" text="Praiss">
      <formula>NOT(ISERROR(SEARCH("Praiss",K4)))</formula>
    </cfRule>
    <cfRule type="containsText" dxfId="13591" priority="440" operator="containsText" text="Dejmek">
      <formula>NOT(ISERROR(SEARCH("Dejmek",K4)))</formula>
    </cfRule>
    <cfRule type="containsText" dxfId="13590" priority="441" operator="containsText" text="Busch">
      <formula>NOT(ISERROR(SEARCH("Busch",K4)))</formula>
    </cfRule>
    <cfRule type="containsText" dxfId="13589" priority="442" operator="containsText" text="Bayat">
      <formula>NOT(ISERROR(SEARCH("Bayat",K4)))</formula>
    </cfRule>
    <cfRule type="containsText" dxfId="13588" priority="443" operator="containsText" text="Smith, R">
      <formula>NOT(ISERROR(SEARCH("Smith, R",K4)))</formula>
    </cfRule>
    <cfRule type="containsText" dxfId="13587" priority="444" operator="containsText" text="Schneider">
      <formula>NOT(ISERROR(SEARCH("Schneider",K4)))</formula>
    </cfRule>
  </conditionalFormatting>
  <conditionalFormatting sqref="K4">
    <cfRule type="containsText" dxfId="13586" priority="505" operator="containsText" text="Korniczky">
      <formula>NOT(ISERROR(SEARCH("Korniczky",K4)))</formula>
    </cfRule>
    <cfRule type="containsText" dxfId="13585" priority="506" operator="containsText" text="Dougal">
      <formula>NOT(ISERROR(SEARCH("Dougal",K4)))</formula>
    </cfRule>
    <cfRule type="containsText" dxfId="13584" priority="507" operator="containsText" text="Grimes">
      <formula>NOT(ISERROR(SEARCH("Grimes",K4)))</formula>
    </cfRule>
    <cfRule type="containsText" dxfId="13583" priority="508" operator="containsText" text="Chang, T">
      <formula>NOT(ISERROR(SEARCH("Chang, T",K4)))</formula>
    </cfRule>
    <cfRule type="containsText" dxfId="13582" priority="509" operator="containsText" text="Woods">
      <formula>NOT(ISERROR(SEARCH("Woods",K4)))</formula>
    </cfRule>
    <cfRule type="containsText" dxfId="13581" priority="510" operator="containsText" text="Ankenbrand">
      <formula>NOT(ISERROR(SEARCH("Ankenbrand",K4)))</formula>
    </cfRule>
    <cfRule type="containsText" dxfId="13580" priority="511" operator="containsText" text="Kaiser">
      <formula>NOT(ISERROR(SEARCH("Kaiser",K4)))</formula>
    </cfRule>
    <cfRule type="containsText" dxfId="13579" priority="512" operator="containsText" text="Goodson">
      <formula>NOT(ISERROR(SEARCH("Goodson",K4)))</formula>
    </cfRule>
    <cfRule type="containsText" dxfId="13578" priority="513" operator="containsText" text="Plenzler">
      <formula>NOT(ISERROR(SEARCH("Plenzler",K4)))</formula>
    </cfRule>
    <cfRule type="containsText" dxfId="13577" priority="514" operator="containsText" text="Moore, S">
      <formula>NOT(ISERROR(SEARCH("Moore, S",K4)))</formula>
    </cfRule>
    <cfRule type="containsText" dxfId="13576" priority="515" operator="containsText" text="Kalan">
      <formula>NOT(ISERROR(SEARCH("Kalan",K4)))</formula>
    </cfRule>
    <cfRule type="containsText" dxfId="13575" priority="516" operator="containsText" text="Guijt">
      <formula>NOT(ISERROR(SEARCH("Guijt",K4)))</formula>
    </cfRule>
    <cfRule type="containsText" dxfId="13574" priority="517" operator="containsText" text="Galligan">
      <formula>NOT(ISERROR(SEARCH("Galligan",K4)))</formula>
    </cfRule>
    <cfRule type="containsText" dxfId="13573" priority="518" operator="containsText" text="Daniels">
      <formula>NOT(ISERROR(SEARCH("Daniels",K4)))</formula>
    </cfRule>
    <cfRule type="containsText" dxfId="13572" priority="519" operator="containsText" text="Curcuri">
      <formula>NOT(ISERROR(SEARCH("Curcuri",K4)))</formula>
    </cfRule>
    <cfRule type="containsText" dxfId="13571" priority="520" operator="containsText" text="Branch">
      <formula>NOT(ISERROR(SEARCH("Branch",K4)))</formula>
    </cfRule>
    <cfRule type="containsText" dxfId="13570" priority="522" operator="containsText" text="Jivani">
      <formula>NOT(ISERROR(SEARCH("Jivani",K4)))</formula>
    </cfRule>
    <cfRule type="containsText" dxfId="13569" priority="523" operator="containsText" text="Martin, B">
      <formula>NOT(ISERROR(SEARCH("Martin, B",K4)))</formula>
    </cfRule>
    <cfRule type="containsText" dxfId="13568" priority="524" operator="containsText" text="White, S">
      <formula>NOT(ISERROR(SEARCH("White, S",K4)))</formula>
    </cfRule>
    <cfRule type="containsText" dxfId="13567" priority="525" operator="containsText" text="Turner">
      <formula>NOT(ISERROR(SEARCH("Turner",K4)))</formula>
    </cfRule>
    <cfRule type="containsText" dxfId="13566" priority="526" operator="containsText" text="Warner">
      <formula>NOT(ISERROR(SEARCH("Warner",K4)))</formula>
    </cfRule>
    <cfRule type="containsText" dxfId="13565" priority="527" operator="containsText" text="Newman">
      <formula>NOT(ISERROR(SEARCH("Newman",K4)))</formula>
    </cfRule>
    <cfRule type="containsText" dxfId="13564" priority="528" operator="containsText" text="Fitzpatrick">
      <formula>NOT(ISERROR(SEARCH("Fitzpatrick",K4)))</formula>
    </cfRule>
    <cfRule type="containsText" dxfId="13563" priority="529" operator="containsText" text="Siu">
      <formula>NOT(ISERROR(SEARCH("Siu",K4)))</formula>
    </cfRule>
    <cfRule type="containsText" dxfId="13562" priority="530" operator="containsText" text="Bunting">
      <formula>NOT(ISERROR(SEARCH("Bunting",K4)))</formula>
    </cfRule>
    <cfRule type="containsText" dxfId="13561" priority="531" operator="containsText" text="Anderson">
      <formula>NOT(ISERROR(SEARCH("Anderson",K4)))</formula>
    </cfRule>
  </conditionalFormatting>
  <conditionalFormatting sqref="K4">
    <cfRule type="containsText" dxfId="13560" priority="482" operator="containsText" text="Smith, R">
      <formula>NOT(ISERROR(SEARCH("Smith, R",K4)))</formula>
    </cfRule>
    <cfRule type="containsText" dxfId="13559" priority="483" operator="containsText" text="Schneider">
      <formula>NOT(ISERROR(SEARCH("Schneider",K4)))</formula>
    </cfRule>
    <cfRule type="containsText" dxfId="13558" priority="484" operator="containsText" text="Gupta">
      <formula>NOT(ISERROR(SEARCH("Gupta",K4)))</formula>
    </cfRule>
    <cfRule type="containsText" dxfId="13557" priority="485" operator="containsText" text="Mayberry">
      <formula>NOT(ISERROR(SEARCH("Mayberry",K4)))</formula>
    </cfRule>
    <cfRule type="containsText" dxfId="13556" priority="486" operator="containsText" text="Zado">
      <formula>NOT(ISERROR(SEARCH("Zado",K4)))</formula>
    </cfRule>
    <cfRule type="containsText" dxfId="13555" priority="487" operator="containsText" text="Osinski">
      <formula>NOT(ISERROR(SEARCH("Osinski",K4)))</formula>
    </cfRule>
    <cfRule type="containsText" dxfId="13554" priority="488" operator="containsText" text="McKone">
      <formula>NOT(ISERROR(SEARCH("McKone",K4)))</formula>
    </cfRule>
    <cfRule type="containsText" dxfId="13553" priority="489" operator="containsText" text="McCarthy">
      <formula>NOT(ISERROR(SEARCH("McCarthy",K4)))</formula>
    </cfRule>
    <cfRule type="containsText" dxfId="13552" priority="490" operator="containsText" text="Martin, B">
      <formula>NOT(ISERROR(SEARCH("Martin, B",K4)))</formula>
    </cfRule>
    <cfRule type="containsText" dxfId="13551" priority="491" operator="containsText" text="Kauffman">
      <formula>NOT(ISERROR(SEARCH("Kauffman",K4)))</formula>
    </cfRule>
    <cfRule type="containsText" dxfId="13550" priority="492" operator="containsText" text="Kaiser">
      <formula>NOT(ISERROR(SEARCH("Kaiser",K4)))</formula>
    </cfRule>
    <cfRule type="containsText" dxfId="13549" priority="493" operator="containsText" text="Hulse">
      <formula>NOT(ISERROR(SEARCH("Hulse",K4)))</formula>
    </cfRule>
    <cfRule type="containsText" dxfId="13548" priority="494" operator="containsText" text="Horvath">
      <formula>NOT(ISERROR(SEARCH("Horvath",K4)))</formula>
    </cfRule>
    <cfRule type="containsText" dxfId="13547" priority="495" operator="containsText" text="Hoelter">
      <formula>NOT(ISERROR(SEARCH("Hoelter",K4)))</formula>
    </cfRule>
    <cfRule type="containsText" dxfId="13546" priority="496" operator="containsText" text="Harlow">
      <formula>NOT(ISERROR(SEARCH("Harlow",K4)))</formula>
    </cfRule>
    <cfRule type="containsText" dxfId="13545" priority="497" operator="containsText" text="Fishman">
      <formula>NOT(ISERROR(SEARCH("Fishman",K4)))</formula>
    </cfRule>
    <cfRule type="containsText" dxfId="13544" priority="498" operator="containsText" text="Dejmek">
      <formula>NOT(ISERROR(SEARCH("Dejmek",K4)))</formula>
    </cfRule>
    <cfRule type="containsText" dxfId="13543" priority="499" operator="containsText" text="Clements">
      <formula>NOT(ISERROR(SEARCH("Clements",K4)))</formula>
    </cfRule>
    <cfRule type="containsText" dxfId="13542" priority="500" operator="containsText" text="Busch">
      <formula>NOT(ISERROR(SEARCH("Busch",K4)))</formula>
    </cfRule>
    <cfRule type="containsText" dxfId="13541" priority="501" operator="containsText" text="Bunting">
      <formula>NOT(ISERROR(SEARCH("Bunting",K4)))</formula>
    </cfRule>
    <cfRule type="containsText" dxfId="13540" priority="502" operator="containsText" text="Boudreau">
      <formula>NOT(ISERROR(SEARCH("Boudreau",K4)))</formula>
    </cfRule>
    <cfRule type="containsText" dxfId="13539" priority="503" operator="containsText" text="Boucher">
      <formula>NOT(ISERROR(SEARCH("Boucher",K4)))</formula>
    </cfRule>
    <cfRule type="containsText" dxfId="13538" priority="504" operator="containsText" text="Anderson">
      <formula>NOT(ISERROR(SEARCH("Anderson",K4)))</formula>
    </cfRule>
  </conditionalFormatting>
  <conditionalFormatting sqref="K4">
    <cfRule type="containsText" dxfId="13537" priority="468" operator="containsText" text="Majors">
      <formula>NOT(ISERROR(SEARCH("Majors",K4)))</formula>
    </cfRule>
    <cfRule type="containsText" dxfId="13536" priority="469" operator="containsText" text="Stephens, J">
      <formula>NOT(ISERROR(SEARCH("Stephens, J",K4)))</formula>
    </cfRule>
    <cfRule type="containsText" dxfId="13535" priority="470" operator="containsText" text="Scanlon">
      <formula>NOT(ISERROR(SEARCH("Scanlon",K4)))</formula>
    </cfRule>
    <cfRule type="containsText" dxfId="13534" priority="471" operator="containsText" text="Quinn">
      <formula>NOT(ISERROR(SEARCH("Quinn",K4)))</formula>
    </cfRule>
    <cfRule type="containsText" dxfId="13533" priority="472" operator="containsText" text="Ippolito">
      <formula>NOT(ISERROR(SEARCH("Ippolito",K4)))</formula>
    </cfRule>
    <cfRule type="containsText" dxfId="13532" priority="473" operator="containsText" text="Hoskins">
      <formula>NOT(ISERROR(SEARCH("Hoskins",K4)))</formula>
    </cfRule>
    <cfRule type="containsText" dxfId="13531" priority="474" operator="containsText" text="Greenhut">
      <formula>NOT(ISERROR(SEARCH("Greenhut",K4)))</formula>
    </cfRule>
    <cfRule type="containsText" dxfId="13530" priority="475" operator="containsText" text="Defranco">
      <formula>NOT(ISERROR(SEARCH("Defranco",K4)))</formula>
    </cfRule>
    <cfRule type="containsText" dxfId="13529" priority="476" operator="containsText" text="Chung, M">
      <formula>NOT(ISERROR(SEARCH("Chung, M",K4)))</formula>
    </cfRule>
    <cfRule type="containsText" dxfId="13528" priority="477" operator="containsText" text="Calve">
      <formula>NOT(ISERROR(SEARCH("Calve",K4)))</formula>
    </cfRule>
    <cfRule type="containsText" dxfId="13527" priority="478" operator="containsText" text="Braden">
      <formula>NOT(ISERROR(SEARCH("Braden",K4)))</formula>
    </cfRule>
    <cfRule type="containsText" dxfId="13526" priority="479" operator="containsText" text="Fenick">
      <formula>NOT(ISERROR(SEARCH("Fenick",K4)))</formula>
    </cfRule>
    <cfRule type="containsText" dxfId="13525" priority="480" operator="containsText" text="Cotta">
      <formula>NOT(ISERROR(SEARCH("Cotta",K4)))</formula>
    </cfRule>
    <cfRule type="containsText" dxfId="13524" priority="481" operator="containsText" text="Capp">
      <formula>NOT(ISERROR(SEARCH("Capp",K4)))</formula>
    </cfRule>
  </conditionalFormatting>
  <conditionalFormatting sqref="K4">
    <cfRule type="containsText" dxfId="13523" priority="455" operator="containsText" text="McMillin">
      <formula>NOT(ISERROR(SEARCH("McMillin",K4)))</formula>
    </cfRule>
    <cfRule type="containsText" dxfId="13522" priority="456" operator="containsText" text="Begley">
      <formula>NOT(ISERROR(SEARCH("Begley",K4)))</formula>
    </cfRule>
    <cfRule type="containsText" dxfId="13521" priority="457" operator="containsText" text="Pinkerton">
      <formula>NOT(ISERROR(SEARCH("Pinkerton",K4)))</formula>
    </cfRule>
    <cfRule type="containsText" dxfId="13520" priority="458" operator="containsText" text="Trock">
      <formula>NOT(ISERROR(SEARCH("Trock",K4)))</formula>
    </cfRule>
    <cfRule type="containsText" dxfId="13519" priority="459" operator="containsText" text="Bennett">
      <formula>NOT(ISERROR(SEARCH("Bennett",K4)))</formula>
    </cfRule>
    <cfRule type="containsText" dxfId="13518" priority="460" operator="containsText" text="Range">
      <formula>NOT(ISERROR(SEARCH("Range",K4)))</formula>
    </cfRule>
    <cfRule type="containsText" dxfId="13517" priority="461" operator="containsText" text="Franklin, B">
      <formula>NOT(ISERROR(SEARCH("Franklin, B",K4)))</formula>
    </cfRule>
    <cfRule type="containsText" dxfId="13516" priority="463" operator="containsText" text="Cotta">
      <formula>NOT(ISERROR(SEARCH("Cotta",K4)))</formula>
    </cfRule>
    <cfRule type="containsText" dxfId="13515" priority="464" operator="containsText" text="Warner">
      <formula>NOT(ISERROR(SEARCH("Warner",K4)))</formula>
    </cfRule>
    <cfRule type="containsText" dxfId="13514" priority="465" operator="containsText" text="Siu">
      <formula>NOT(ISERROR(SEARCH("Siu",K4)))</formula>
    </cfRule>
    <cfRule type="containsText" dxfId="13513" priority="466" operator="containsText" text="Arpin">
      <formula>NOT(ISERROR(SEARCH("Arpin",K4)))</formula>
    </cfRule>
    <cfRule type="containsText" dxfId="13512" priority="467" operator="containsText" text="Bayat">
      <formula>NOT(ISERROR(SEARCH("Bayat",K4)))</formula>
    </cfRule>
  </conditionalFormatting>
  <conditionalFormatting sqref="K4">
    <cfRule type="containsText" dxfId="13511" priority="445" operator="containsText" text="Browne, L">
      <formula>NOT(ISERROR(SEARCH("Browne, L",K4)))</formula>
    </cfRule>
    <cfRule type="containsText" dxfId="13510" priority="446" operator="containsText" text="Engle">
      <formula>NOT(ISERROR(SEARCH("Engle",K4)))</formula>
    </cfRule>
    <cfRule type="containsText" dxfId="13509" priority="447" operator="containsText" text="Beamer">
      <formula>NOT(ISERROR(SEARCH("Beamer",K4)))</formula>
    </cfRule>
    <cfRule type="containsText" dxfId="13508" priority="448" operator="containsText" text="Derrick">
      <formula>NOT(ISERROR(SEARCH("Derrick",K4)))</formula>
    </cfRule>
    <cfRule type="containsText" dxfId="13507" priority="449" operator="containsText" text="Pyonin">
      <formula>NOT(ISERROR(SEARCH("Pyonin",K4)))</formula>
    </cfRule>
    <cfRule type="containsText" dxfId="13506" priority="450" operator="containsText" text="Haapala">
      <formula>NOT(ISERROR(SEARCH("Haapala",K4)))</formula>
    </cfRule>
    <cfRule type="containsText" dxfId="13505" priority="451" operator="containsText" text="Hamann">
      <formula>NOT(ISERROR(SEARCH("Hamann",K4)))</formula>
    </cfRule>
    <cfRule type="containsText" dxfId="13504" priority="452" operator="containsText" text="Hoelter">
      <formula>NOT(ISERROR(SEARCH("Hoelter",K4)))</formula>
    </cfRule>
    <cfRule type="containsText" dxfId="13503" priority="453" operator="containsText" text="Craig">
      <formula>NOT(ISERROR(SEARCH("Craig",K4)))</formula>
    </cfRule>
    <cfRule type="containsText" dxfId="13502" priority="454" operator="containsText" text="Schneider">
      <formula>NOT(ISERROR(SEARCH("Schneider",K4)))</formula>
    </cfRule>
    <cfRule type="containsText" dxfId="13501" priority="532" operator="containsText" text="Chang, T">
      <formula>NOT(ISERROR(SEARCH("Chang, T",K4)))</formula>
    </cfRule>
    <cfRule type="containsText" dxfId="13500" priority="533" operator="containsText" text="Beamer">
      <formula>NOT(ISERROR(SEARCH("Beamer",#REF!)))</formula>
    </cfRule>
    <cfRule type="containsText" dxfId="13499" priority="534" operator="containsText" text="Jivani">
      <formula>NOT(ISERROR(SEARCH("Jivani",K4)))</formula>
    </cfRule>
    <cfRule type="containsText" dxfId="13498" priority="536" operator="containsText" text="Howard">
      <formula>NOT(ISERROR(SEARCH("Howard",K4)))</formula>
    </cfRule>
  </conditionalFormatting>
  <conditionalFormatting sqref="K4">
    <cfRule type="containsText" dxfId="13497" priority="420" operator="containsText" text="Szpondowski">
      <formula>NOT(ISERROR(SEARCH("Szpondowski",K4)))</formula>
    </cfRule>
    <cfRule type="containsText" dxfId="13496" priority="424" operator="containsText" text="Prats">
      <formula>NOT(ISERROR(SEARCH("Prats",K4)))</formula>
    </cfRule>
    <cfRule type="containsText" dxfId="13495" priority="462" operator="containsText" text="Ogden">
      <formula>NOT(ISERROR(SEARCH("Ogden",K4)))</formula>
    </cfRule>
    <cfRule type="containsText" dxfId="13494" priority="521" operator="containsText" text="Wieker">
      <formula>NOT(ISERROR(SEARCH("Wieker",K4)))</formula>
    </cfRule>
  </conditionalFormatting>
  <conditionalFormatting sqref="K4">
    <cfRule type="containsText" dxfId="13493" priority="405" operator="containsText" text="Jurgovan">
      <formula>NOT(ISERROR(SEARCH("Jurgovan",K4)))</formula>
    </cfRule>
    <cfRule type="containsText" dxfId="13492" priority="406" operator="containsText" text="Ross">
      <formula>NOT(ISERROR(SEARCH("Ross",K4)))</formula>
    </cfRule>
    <cfRule type="containsText" dxfId="13491" priority="407" operator="containsText" text="Meyers">
      <formula>NOT(ISERROR(SEARCH("Meyers",K4)))</formula>
    </cfRule>
    <cfRule type="containsText" dxfId="13490" priority="408" operator="containsText" text="Cotta">
      <formula>NOT(ISERROR(SEARCH("Cotta",K4)))</formula>
    </cfRule>
    <cfRule type="containsText" dxfId="13489" priority="409" operator="containsText" text="Praiss">
      <formula>NOT(ISERROR(SEARCH("Praiss",K4)))</formula>
    </cfRule>
    <cfRule type="containsText" dxfId="13488" priority="410" operator="containsText" text="Schneider">
      <formula>NOT(ISERROR(SEARCH("Schneider",K4)))</formula>
    </cfRule>
    <cfRule type="containsText" dxfId="13487" priority="411" operator="containsText" text="Hoelter">
      <formula>NOT(ISERROR(SEARCH("Hoelter",K4)))</formula>
    </cfRule>
    <cfRule type="containsText" dxfId="13486" priority="412" operator="containsText" text="Range">
      <formula>NOT(ISERROR(SEARCH("Range",K4)))</formula>
    </cfRule>
    <cfRule type="containsText" dxfId="13485" priority="413" operator="containsText" text="Majors">
      <formula>NOT(ISERROR(SEARCH("Majors",K4)))</formula>
    </cfRule>
    <cfRule type="containsText" dxfId="13484" priority="414" operator="containsText" text="Quinn">
      <formula>NOT(ISERROR(SEARCH("Quinn",K4)))</formula>
    </cfRule>
    <cfRule type="containsText" dxfId="13483" priority="415" operator="containsText" text="Calve">
      <formula>NOT(ISERROR(SEARCH("Calve",K4)))</formula>
    </cfRule>
    <cfRule type="containsText" dxfId="13482" priority="416" operator="containsText" text="Osinski">
      <formula>NOT(ISERROR(SEARCH("Osinski",K4)))</formula>
    </cfRule>
    <cfRule type="containsText" dxfId="13481" priority="417" operator="containsText" text="Dougal">
      <formula>NOT(ISERROR(SEARCH("Dougal",K4)))</formula>
    </cfRule>
    <cfRule type="containsText" dxfId="13480" priority="418" operator="containsText" text="Newman">
      <formula>NOT(ISERROR(SEARCH("Newman",K4)))</formula>
    </cfRule>
    <cfRule type="containsText" dxfId="13479" priority="419" operator="containsText" text="Laney">
      <formula>NOT(ISERROR(SEARCH("Laney",K4)))</formula>
    </cfRule>
    <cfRule type="containsText" dxfId="13478" priority="535" operator="containsText" text="Dennett">
      <formula>NOT(ISERROR(SEARCH("Dennett",K4)))</formula>
    </cfRule>
  </conditionalFormatting>
  <hyperlinks>
    <hyperlink ref="G2" r:id="rId1" display="https://ptab-services.fqt.uspto.gov/PTABAppeals/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>
          <x14:formula1>
            <xm:f>'FY''18 Directory_Settings'!$E$2:$E$264</xm:f>
          </x14:formula1>
          <xm:sqref>I1:K1</xm:sqref>
        </x14:dataValidation>
        <x14:dataValidation type="list" allowBlank="1" showInputMessage="1">
          <x14:formula1>
            <xm:f>'FY''18 Directory_Settings'!$J$2:$J$17</xm:f>
          </x14:formula1>
          <xm:sqref>N1:N4</xm:sqref>
        </x14:dataValidation>
        <x14:dataValidation type="list" allowBlank="1" showInputMessage="1">
          <x14:formula1>
            <xm:f>'FY''18 Directory_Settings'!$H$2:$H$3</xm:f>
          </x14:formula1>
          <xm:sqref>A1:A4</xm:sqref>
        </x14:dataValidation>
        <x14:dataValidation type="list" allowBlank="1" showInputMessage="1">
          <x14:formula1>
            <xm:f>'FY''18 Directory_Settings'!$I$2:$I$9</xm:f>
          </x14:formula1>
          <xm:sqref>O1:O4</xm:sqref>
        </x14:dataValidation>
        <x14:dataValidation type="list" allowBlank="1" showInputMessage="1">
          <x14:formula1>
            <xm:f>'FY''18 Directory_Settings'!$K$2:$K$29</xm:f>
          </x14:formula1>
          <xm:sqref>L1:L4</xm:sqref>
        </x14:dataValidation>
        <x14:dataValidation type="list" allowBlank="1" showInputMessage="1">
          <x14:formula1>
            <xm:f>'C:\Users\qgould\Documents\AIA, Interference, and Reexam Hearing Schedules\[AIA, Interference, and Reexam Hearing Schedule.xlsx]FY''18 Directory_Settings'!#REF!</xm:f>
          </x14:formula1>
          <xm:sqref>I2:K4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33"/>
    <pageSetUpPr fitToPage="1"/>
  </sheetPr>
  <dimension ref="A1:AC191"/>
  <sheetViews>
    <sheetView topLeftCell="A79" zoomScale="75" zoomScaleNormal="60" workbookViewId="0">
      <selection activeCell="E105" sqref="E105"/>
    </sheetView>
  </sheetViews>
  <sheetFormatPr defaultColWidth="8.7265625" defaultRowHeight="18"/>
  <cols>
    <col min="1" max="1" width="9.7265625" style="1377" customWidth="1"/>
    <col min="2" max="2" width="50.7265625" style="1378" customWidth="1"/>
    <col min="3" max="3" width="9.81640625" style="1377" hidden="1" customWidth="1"/>
    <col min="4" max="4" width="23.54296875" style="1377" hidden="1" customWidth="1"/>
    <col min="5" max="5" width="56.1796875" style="1378" customWidth="1"/>
    <col min="6" max="6" width="20.1796875" style="1377" bestFit="1" customWidth="1"/>
    <col min="7" max="7" width="13" style="1377" bestFit="1" customWidth="1"/>
    <col min="8" max="8" width="7.1796875" style="1377" bestFit="1" customWidth="1"/>
    <col min="9" max="11" width="22" style="1377" bestFit="1" customWidth="1"/>
    <col min="12" max="12" width="58.54296875" style="1377" customWidth="1"/>
    <col min="13" max="13" width="33.1796875" style="1377" customWidth="1"/>
    <col min="14" max="14" width="25.1796875" style="1377" customWidth="1"/>
    <col min="15" max="15" width="20.54296875" style="1378" bestFit="1" customWidth="1"/>
    <col min="16" max="16" width="6" style="1378" customWidth="1"/>
    <col min="17" max="17" width="27" style="1179" customWidth="1"/>
    <col min="18" max="18" width="24.453125" style="1179" customWidth="1"/>
    <col min="19" max="19" width="17" style="1179" customWidth="1"/>
    <col min="20" max="20" width="20.81640625" style="1179" customWidth="1"/>
    <col min="21" max="21" width="14.7265625" style="1179" bestFit="1" customWidth="1"/>
    <col min="22" max="22" width="11.7265625" style="1179" customWidth="1"/>
    <col min="23" max="23" width="22.54296875" style="1179" customWidth="1"/>
    <col min="24" max="24" width="10.453125" style="1179" customWidth="1"/>
    <col min="25" max="25" width="23.453125" style="1179" customWidth="1"/>
    <col min="26" max="26" width="20.1796875" style="1179" customWidth="1"/>
    <col min="27" max="27" width="15.1796875" style="1179" customWidth="1"/>
    <col min="28" max="28" width="8.7265625" style="1179"/>
    <col min="29" max="29" width="12.1796875" style="1179" bestFit="1" customWidth="1"/>
    <col min="30" max="16384" width="8.7265625" style="1179"/>
  </cols>
  <sheetData>
    <row r="1" spans="1:29" s="963" customFormat="1" ht="53.5" thickTop="1" thickBot="1">
      <c r="A1" s="1160" t="s">
        <v>2</v>
      </c>
      <c r="B1" s="594" t="s">
        <v>353</v>
      </c>
      <c r="C1" s="594" t="s">
        <v>354</v>
      </c>
      <c r="D1" s="594" t="s">
        <v>355</v>
      </c>
      <c r="E1" s="594" t="s">
        <v>356</v>
      </c>
      <c r="F1" s="594" t="s">
        <v>357</v>
      </c>
      <c r="G1" s="598" t="s">
        <v>358</v>
      </c>
      <c r="H1" s="598" t="s">
        <v>359</v>
      </c>
      <c r="I1" s="596" t="s">
        <v>360</v>
      </c>
      <c r="J1" s="596" t="s">
        <v>361</v>
      </c>
      <c r="K1" s="596" t="s">
        <v>362</v>
      </c>
      <c r="L1" s="1161" t="s">
        <v>5</v>
      </c>
      <c r="M1" s="599" t="s">
        <v>363</v>
      </c>
      <c r="N1" s="600" t="s">
        <v>364</v>
      </c>
      <c r="O1" s="1162" t="s">
        <v>365</v>
      </c>
      <c r="P1" s="1163"/>
      <c r="Q1" s="338" t="s">
        <v>794</v>
      </c>
      <c r="R1" s="339" t="s">
        <v>795</v>
      </c>
      <c r="S1" s="339" t="s">
        <v>796</v>
      </c>
      <c r="T1" s="339" t="s">
        <v>797</v>
      </c>
      <c r="U1" s="339" t="s">
        <v>798</v>
      </c>
      <c r="V1" s="339" t="s">
        <v>799</v>
      </c>
      <c r="W1" s="339" t="s">
        <v>800</v>
      </c>
      <c r="X1" s="339" t="s">
        <v>801</v>
      </c>
      <c r="Y1" s="339" t="s">
        <v>802</v>
      </c>
      <c r="Z1" s="339" t="s">
        <v>797</v>
      </c>
      <c r="AA1" s="340" t="s">
        <v>803</v>
      </c>
    </row>
    <row r="2" spans="1:29" s="963" customFormat="1" ht="73" thickTop="1" thickBot="1">
      <c r="A2" s="1164" t="s">
        <v>7</v>
      </c>
      <c r="B2" s="686" t="s">
        <v>1245</v>
      </c>
      <c r="C2" s="1165"/>
      <c r="D2" s="1165"/>
      <c r="E2" s="1165"/>
      <c r="F2" s="686" t="s">
        <v>1425</v>
      </c>
      <c r="G2" s="809"/>
      <c r="H2" s="809"/>
      <c r="I2" s="690" t="s">
        <v>97</v>
      </c>
      <c r="J2" s="690" t="s">
        <v>242</v>
      </c>
      <c r="K2" s="690" t="s">
        <v>171</v>
      </c>
      <c r="L2" s="1166" t="s">
        <v>1426</v>
      </c>
      <c r="M2" s="1167">
        <v>43221</v>
      </c>
      <c r="N2" s="1067" t="s">
        <v>28</v>
      </c>
      <c r="O2" s="1168" t="s">
        <v>513</v>
      </c>
      <c r="P2" s="1169" t="s">
        <v>644</v>
      </c>
      <c r="Q2" s="346"/>
      <c r="R2" s="347"/>
      <c r="S2" s="348" t="str">
        <f>IF(NETWORKDAYS(M2,R2,$AC$2:$AC$4)-1&gt;7,"Y","N")</f>
        <v>N</v>
      </c>
      <c r="T2" s="349"/>
      <c r="U2" s="349">
        <f>(T2*0.02)</f>
        <v>0</v>
      </c>
      <c r="V2" s="347"/>
      <c r="W2" s="347"/>
      <c r="X2" s="350">
        <f>NETWORKDAYS(V2,W2,)-1</f>
        <v>-1</v>
      </c>
      <c r="Y2" s="351"/>
      <c r="Z2" s="351"/>
      <c r="AA2" s="352">
        <f>(Z2*0.02)</f>
        <v>0</v>
      </c>
      <c r="AC2" s="1170">
        <v>43248</v>
      </c>
    </row>
    <row r="3" spans="1:29" s="963" customFormat="1" ht="55" thickTop="1" thickBot="1">
      <c r="A3" s="1171" t="s">
        <v>7</v>
      </c>
      <c r="B3" s="977" t="s">
        <v>1427</v>
      </c>
      <c r="C3" s="977"/>
      <c r="D3" s="977"/>
      <c r="E3" s="977"/>
      <c r="F3" s="977" t="s">
        <v>1428</v>
      </c>
      <c r="G3" s="980"/>
      <c r="H3" s="980"/>
      <c r="I3" s="979" t="s">
        <v>249</v>
      </c>
      <c r="J3" s="979" t="s">
        <v>247</v>
      </c>
      <c r="K3" s="979" t="s">
        <v>256</v>
      </c>
      <c r="L3" s="1172"/>
      <c r="M3" s="813">
        <v>43221</v>
      </c>
      <c r="N3" s="739" t="s">
        <v>43</v>
      </c>
      <c r="O3" s="1173" t="s">
        <v>8</v>
      </c>
      <c r="P3" s="1174" t="s">
        <v>644</v>
      </c>
      <c r="Q3" s="370" t="s">
        <v>1128</v>
      </c>
      <c r="R3" s="371">
        <v>43230</v>
      </c>
      <c r="S3" s="348" t="str">
        <f t="shared" ref="S3:S66" si="0">IF(NETWORKDAYS(M3,R3,$AC$2:$AC$4)-1&gt;7,"Y","N")</f>
        <v>N</v>
      </c>
      <c r="T3" s="372"/>
      <c r="U3" s="372">
        <f t="shared" ref="U3:U66" si="1">(T3*0.02)</f>
        <v>0</v>
      </c>
      <c r="V3" s="371">
        <v>43234</v>
      </c>
      <c r="W3" s="371">
        <v>43251</v>
      </c>
      <c r="X3" s="373">
        <f t="shared" ref="X3:X66" si="2">NETWORKDAYS(V3,W3,)-1</f>
        <v>13</v>
      </c>
      <c r="Y3" s="374"/>
      <c r="Z3" s="374"/>
      <c r="AA3" s="375">
        <f t="shared" ref="AA3:AA66" si="3">(Z3*0.02)</f>
        <v>0</v>
      </c>
      <c r="AC3" s="1170">
        <v>43285</v>
      </c>
    </row>
    <row r="4" spans="1:29" s="963" customFormat="1" ht="109" thickTop="1" thickBot="1">
      <c r="A4" s="1171" t="s">
        <v>7</v>
      </c>
      <c r="B4" s="977" t="s">
        <v>1429</v>
      </c>
      <c r="C4" s="977"/>
      <c r="D4" s="977"/>
      <c r="E4" s="977"/>
      <c r="F4" s="977" t="s">
        <v>1430</v>
      </c>
      <c r="G4" s="980"/>
      <c r="H4" s="980"/>
      <c r="I4" s="979" t="s">
        <v>230</v>
      </c>
      <c r="J4" s="979" t="s">
        <v>187</v>
      </c>
      <c r="K4" s="979" t="s">
        <v>77</v>
      </c>
      <c r="L4" s="1172"/>
      <c r="M4" s="813">
        <v>43221</v>
      </c>
      <c r="N4" s="739" t="s">
        <v>43</v>
      </c>
      <c r="O4" s="1173" t="s">
        <v>13</v>
      </c>
      <c r="P4" s="1174" t="s">
        <v>644</v>
      </c>
      <c r="Q4" s="370" t="s">
        <v>1132</v>
      </c>
      <c r="R4" s="371">
        <v>43236</v>
      </c>
      <c r="S4" s="383" t="str">
        <f t="shared" si="0"/>
        <v>Y</v>
      </c>
      <c r="T4" s="372"/>
      <c r="U4" s="372">
        <f t="shared" si="1"/>
        <v>0</v>
      </c>
      <c r="V4" s="371">
        <v>43241</v>
      </c>
      <c r="W4" s="371">
        <v>43263</v>
      </c>
      <c r="X4" s="373">
        <f t="shared" si="2"/>
        <v>16</v>
      </c>
      <c r="Y4" s="374"/>
      <c r="Z4" s="374"/>
      <c r="AA4" s="375">
        <f t="shared" si="3"/>
        <v>0</v>
      </c>
      <c r="AC4" s="1170">
        <v>43346</v>
      </c>
    </row>
    <row r="5" spans="1:29" s="963" customFormat="1" ht="55" thickTop="1" thickBot="1">
      <c r="A5" s="1171" t="s">
        <v>7</v>
      </c>
      <c r="B5" s="977" t="s">
        <v>1431</v>
      </c>
      <c r="C5" s="977"/>
      <c r="D5" s="977"/>
      <c r="E5" s="977"/>
      <c r="F5" s="977" t="s">
        <v>1432</v>
      </c>
      <c r="G5" s="980"/>
      <c r="H5" s="980"/>
      <c r="I5" s="979" t="s">
        <v>346</v>
      </c>
      <c r="J5" s="979" t="s">
        <v>213</v>
      </c>
      <c r="K5" s="979" t="s">
        <v>109</v>
      </c>
      <c r="L5" s="1172"/>
      <c r="M5" s="813">
        <v>43221</v>
      </c>
      <c r="N5" s="1175" t="s">
        <v>56</v>
      </c>
      <c r="O5" s="1173" t="s">
        <v>22</v>
      </c>
      <c r="P5" s="1174" t="s">
        <v>644</v>
      </c>
      <c r="Q5" s="370" t="s">
        <v>1108</v>
      </c>
      <c r="R5" s="371">
        <v>43230</v>
      </c>
      <c r="S5" s="348" t="str">
        <f t="shared" si="0"/>
        <v>N</v>
      </c>
      <c r="T5" s="372"/>
      <c r="U5" s="372">
        <f t="shared" si="1"/>
        <v>0</v>
      </c>
      <c r="V5" s="371">
        <v>43234</v>
      </c>
      <c r="W5" s="371">
        <v>43235</v>
      </c>
      <c r="X5" s="373">
        <f t="shared" si="2"/>
        <v>1</v>
      </c>
      <c r="Y5" s="374" t="s">
        <v>7</v>
      </c>
      <c r="Z5" s="374"/>
      <c r="AA5" s="375">
        <f t="shared" si="3"/>
        <v>0</v>
      </c>
    </row>
    <row r="6" spans="1:29" ht="36.5" thickTop="1">
      <c r="A6" s="643" t="s">
        <v>7</v>
      </c>
      <c r="B6" s="644" t="s">
        <v>1433</v>
      </c>
      <c r="C6" s="911" t="s">
        <v>103</v>
      </c>
      <c r="D6" s="911"/>
      <c r="E6" s="910" t="s">
        <v>507</v>
      </c>
      <c r="F6" s="911">
        <v>2018002371</v>
      </c>
      <c r="G6" s="425" t="s">
        <v>1434</v>
      </c>
      <c r="H6" s="911">
        <v>1747</v>
      </c>
      <c r="I6" s="1176" t="s">
        <v>155</v>
      </c>
      <c r="J6" s="1176" t="s">
        <v>99</v>
      </c>
      <c r="K6" s="1176" t="s">
        <v>180</v>
      </c>
      <c r="L6" s="1072"/>
      <c r="M6" s="649">
        <v>43222</v>
      </c>
      <c r="N6" s="650" t="s">
        <v>9</v>
      </c>
      <c r="O6" s="1177" t="s">
        <v>13</v>
      </c>
      <c r="P6" s="1178"/>
      <c r="Q6" s="370" t="s">
        <v>1093</v>
      </c>
      <c r="R6" s="371">
        <v>43231</v>
      </c>
      <c r="S6" s="348" t="str">
        <f t="shared" si="0"/>
        <v>N</v>
      </c>
      <c r="T6" s="372"/>
      <c r="U6" s="372">
        <f t="shared" si="1"/>
        <v>0</v>
      </c>
      <c r="V6" s="371">
        <v>43234</v>
      </c>
      <c r="W6" s="371"/>
      <c r="X6" s="373">
        <f t="shared" si="2"/>
        <v>-30882</v>
      </c>
      <c r="Y6" s="374"/>
      <c r="Z6" s="374"/>
      <c r="AA6" s="375">
        <f t="shared" si="3"/>
        <v>0</v>
      </c>
    </row>
    <row r="7" spans="1:29">
      <c r="A7" s="652" t="s">
        <v>7</v>
      </c>
      <c r="B7" s="653" t="s">
        <v>591</v>
      </c>
      <c r="C7" s="664" t="s">
        <v>103</v>
      </c>
      <c r="D7" s="664"/>
      <c r="E7" s="653" t="s">
        <v>370</v>
      </c>
      <c r="F7" s="664">
        <v>2016007048</v>
      </c>
      <c r="G7" s="430" t="s">
        <v>1435</v>
      </c>
      <c r="H7" s="664">
        <v>1761</v>
      </c>
      <c r="I7" s="657" t="str">
        <f>I6</f>
        <v>Franklin, B (R)</v>
      </c>
      <c r="J7" s="657" t="str">
        <f>K6</f>
        <v>Hastings</v>
      </c>
      <c r="K7" s="657" t="str">
        <f>J6</f>
        <v>Cashion</v>
      </c>
      <c r="L7" s="1037"/>
      <c r="M7" s="659">
        <f>M6</f>
        <v>43222</v>
      </c>
      <c r="N7" s="660" t="str">
        <f>N6</f>
        <v>9:00:00 AM EST</v>
      </c>
      <c r="O7" s="661" t="str">
        <f>O6</f>
        <v>B</v>
      </c>
      <c r="P7" s="1180"/>
      <c r="Q7" s="370" t="s">
        <v>1093</v>
      </c>
      <c r="R7" s="371">
        <v>43231</v>
      </c>
      <c r="S7" s="348" t="str">
        <f t="shared" si="0"/>
        <v>N</v>
      </c>
      <c r="T7" s="372"/>
      <c r="U7" s="372">
        <f t="shared" si="1"/>
        <v>0</v>
      </c>
      <c r="V7" s="371">
        <v>43234</v>
      </c>
      <c r="W7" s="371">
        <v>43234</v>
      </c>
      <c r="X7" s="373">
        <f t="shared" si="2"/>
        <v>0</v>
      </c>
      <c r="Y7" s="374"/>
      <c r="Z7" s="374"/>
      <c r="AA7" s="375">
        <f t="shared" si="3"/>
        <v>0</v>
      </c>
    </row>
    <row r="8" spans="1:29" ht="36">
      <c r="A8" s="652" t="s">
        <v>7</v>
      </c>
      <c r="B8" s="653" t="s">
        <v>1436</v>
      </c>
      <c r="C8" s="656" t="s">
        <v>103</v>
      </c>
      <c r="D8" s="656"/>
      <c r="E8" s="655" t="s">
        <v>601</v>
      </c>
      <c r="F8" s="656">
        <v>2016007433</v>
      </c>
      <c r="G8" s="435" t="s">
        <v>1437</v>
      </c>
      <c r="H8" s="656">
        <v>1735</v>
      </c>
      <c r="I8" s="657" t="str">
        <f>J6</f>
        <v>Cashion</v>
      </c>
      <c r="J8" s="657" t="str">
        <f>K6</f>
        <v>Hastings</v>
      </c>
      <c r="K8" s="657" t="str">
        <f>I6</f>
        <v>Franklin, B (R)</v>
      </c>
      <c r="L8" s="1037"/>
      <c r="M8" s="659">
        <f>M6</f>
        <v>43222</v>
      </c>
      <c r="N8" s="660" t="str">
        <f>N6</f>
        <v>9:00:00 AM EST</v>
      </c>
      <c r="O8" s="661" t="str">
        <f>O6</f>
        <v>B</v>
      </c>
      <c r="P8" s="1180"/>
      <c r="Q8" s="370" t="s">
        <v>1093</v>
      </c>
      <c r="R8" s="371">
        <v>43231</v>
      </c>
      <c r="S8" s="348" t="str">
        <f t="shared" si="0"/>
        <v>N</v>
      </c>
      <c r="T8" s="372"/>
      <c r="U8" s="372">
        <f t="shared" si="1"/>
        <v>0</v>
      </c>
      <c r="V8" s="371">
        <v>43234</v>
      </c>
      <c r="W8" s="371"/>
      <c r="X8" s="373">
        <f t="shared" si="2"/>
        <v>-30882</v>
      </c>
      <c r="Y8" s="374"/>
      <c r="Z8" s="374"/>
      <c r="AA8" s="375">
        <f t="shared" si="3"/>
        <v>0</v>
      </c>
    </row>
    <row r="9" spans="1:29">
      <c r="A9" s="652" t="s">
        <v>7</v>
      </c>
      <c r="B9" s="653" t="s">
        <v>591</v>
      </c>
      <c r="C9" s="656" t="s">
        <v>103</v>
      </c>
      <c r="D9" s="656"/>
      <c r="E9" s="655" t="s">
        <v>370</v>
      </c>
      <c r="F9" s="656">
        <v>2016007968</v>
      </c>
      <c r="G9" s="435" t="s">
        <v>1438</v>
      </c>
      <c r="H9" s="656">
        <v>1768</v>
      </c>
      <c r="I9" s="657" t="str">
        <f>J6</f>
        <v>Cashion</v>
      </c>
      <c r="J9" s="657" t="str">
        <f>I6</f>
        <v>Franklin, B (R)</v>
      </c>
      <c r="K9" s="657" t="str">
        <f>K6</f>
        <v>Hastings</v>
      </c>
      <c r="L9" s="1037"/>
      <c r="M9" s="659">
        <f>M6</f>
        <v>43222</v>
      </c>
      <c r="N9" s="660" t="str">
        <f>N6</f>
        <v>9:00:00 AM EST</v>
      </c>
      <c r="O9" s="661" t="str">
        <f>O6</f>
        <v>B</v>
      </c>
      <c r="P9" s="1180"/>
      <c r="Q9" s="370" t="s">
        <v>1093</v>
      </c>
      <c r="R9" s="371">
        <v>43231</v>
      </c>
      <c r="S9" s="348" t="str">
        <f t="shared" si="0"/>
        <v>N</v>
      </c>
      <c r="T9" s="372"/>
      <c r="U9" s="372">
        <f t="shared" si="1"/>
        <v>0</v>
      </c>
      <c r="V9" s="371">
        <v>43234</v>
      </c>
      <c r="W9" s="371"/>
      <c r="X9" s="373">
        <f t="shared" si="2"/>
        <v>-30882</v>
      </c>
      <c r="Y9" s="374"/>
      <c r="Z9" s="374"/>
      <c r="AA9" s="375">
        <f t="shared" si="3"/>
        <v>0</v>
      </c>
    </row>
    <row r="10" spans="1:29" ht="36">
      <c r="A10" s="666" t="s">
        <v>7</v>
      </c>
      <c r="B10" s="667" t="s">
        <v>1139</v>
      </c>
      <c r="C10" s="669" t="s">
        <v>103</v>
      </c>
      <c r="D10" s="669"/>
      <c r="E10" s="667" t="s">
        <v>507</v>
      </c>
      <c r="F10" s="669">
        <v>2016008012</v>
      </c>
      <c r="G10" s="1181" t="s">
        <v>1439</v>
      </c>
      <c r="H10" s="669">
        <v>1742</v>
      </c>
      <c r="I10" s="670" t="str">
        <f>K6</f>
        <v>Hastings</v>
      </c>
      <c r="J10" s="670" t="str">
        <f>I6</f>
        <v>Franklin, B (R)</v>
      </c>
      <c r="K10" s="670" t="str">
        <f>J6</f>
        <v>Cashion</v>
      </c>
      <c r="L10" s="1037" t="s">
        <v>95</v>
      </c>
      <c r="M10" s="671">
        <f>M6</f>
        <v>43222</v>
      </c>
      <c r="N10" s="672" t="str">
        <f>N6</f>
        <v>9:00:00 AM EST</v>
      </c>
      <c r="O10" s="673" t="str">
        <f>O6</f>
        <v>B</v>
      </c>
      <c r="P10" s="1182"/>
      <c r="Q10" s="370" t="s">
        <v>1093</v>
      </c>
      <c r="R10" s="371"/>
      <c r="S10" s="348" t="str">
        <f t="shared" si="0"/>
        <v>N</v>
      </c>
      <c r="T10" s="372"/>
      <c r="U10" s="372">
        <f t="shared" si="1"/>
        <v>0</v>
      </c>
      <c r="V10" s="371"/>
      <c r="W10" s="371"/>
      <c r="X10" s="373">
        <f t="shared" si="2"/>
        <v>-1</v>
      </c>
      <c r="Y10" s="374"/>
      <c r="Z10" s="374"/>
      <c r="AA10" s="375">
        <f t="shared" si="3"/>
        <v>0</v>
      </c>
    </row>
    <row r="11" spans="1:29" ht="36.5" thickBot="1">
      <c r="A11" s="1121" t="s">
        <v>7</v>
      </c>
      <c r="B11" s="1122" t="s">
        <v>1440</v>
      </c>
      <c r="C11" s="1183" t="s">
        <v>103</v>
      </c>
      <c r="D11" s="1183"/>
      <c r="E11" s="1184" t="s">
        <v>507</v>
      </c>
      <c r="F11" s="1183">
        <v>2016008287</v>
      </c>
      <c r="G11" s="1185" t="s">
        <v>1441</v>
      </c>
      <c r="H11" s="1183">
        <v>1721</v>
      </c>
      <c r="I11" s="1124" t="str">
        <f>K6</f>
        <v>Hastings</v>
      </c>
      <c r="J11" s="1124" t="str">
        <f>J6</f>
        <v>Cashion</v>
      </c>
      <c r="K11" s="1124" t="str">
        <f>I6</f>
        <v>Franklin, B (R)</v>
      </c>
      <c r="L11" s="1125"/>
      <c r="M11" s="1126">
        <f>M6</f>
        <v>43222</v>
      </c>
      <c r="N11" s="1127" t="str">
        <f>N6</f>
        <v>9:00:00 AM EST</v>
      </c>
      <c r="O11" s="1128" t="str">
        <f>O6</f>
        <v>B</v>
      </c>
      <c r="P11" s="1180"/>
      <c r="Q11" s="370" t="s">
        <v>1093</v>
      </c>
      <c r="R11" s="371">
        <v>43231</v>
      </c>
      <c r="S11" s="348" t="str">
        <f t="shared" si="0"/>
        <v>N</v>
      </c>
      <c r="T11" s="372"/>
      <c r="U11" s="372">
        <f t="shared" si="1"/>
        <v>0</v>
      </c>
      <c r="V11" s="371">
        <v>43234</v>
      </c>
      <c r="W11" s="371">
        <v>43234</v>
      </c>
      <c r="X11" s="373">
        <f t="shared" si="2"/>
        <v>0</v>
      </c>
      <c r="Y11" s="374"/>
      <c r="Z11" s="374"/>
      <c r="AA11" s="375">
        <f t="shared" si="3"/>
        <v>0</v>
      </c>
    </row>
    <row r="12" spans="1:29" ht="18.5" thickTop="1">
      <c r="A12" s="1102" t="s">
        <v>7</v>
      </c>
      <c r="B12" s="946" t="s">
        <v>1442</v>
      </c>
      <c r="C12" s="950" t="s">
        <v>384</v>
      </c>
      <c r="D12" s="950"/>
      <c r="E12" s="946" t="s">
        <v>1443</v>
      </c>
      <c r="F12" s="950">
        <v>2016005615</v>
      </c>
      <c r="G12" s="1186" t="s">
        <v>1444</v>
      </c>
      <c r="H12" s="950">
        <v>1662</v>
      </c>
      <c r="I12" s="1187" t="s">
        <v>228</v>
      </c>
      <c r="J12" s="1187" t="s">
        <v>203</v>
      </c>
      <c r="K12" s="1187" t="s">
        <v>305</v>
      </c>
      <c r="L12" s="1008" t="s">
        <v>15</v>
      </c>
      <c r="M12" s="951">
        <v>43222</v>
      </c>
      <c r="N12" s="952" t="s">
        <v>9</v>
      </c>
      <c r="O12" s="1188" t="s">
        <v>22</v>
      </c>
      <c r="P12" s="1189"/>
      <c r="Q12" s="370" t="s">
        <v>1147</v>
      </c>
      <c r="R12" s="371"/>
      <c r="S12" s="348" t="str">
        <f t="shared" si="0"/>
        <v>N</v>
      </c>
      <c r="T12" s="372"/>
      <c r="U12" s="372">
        <f t="shared" si="1"/>
        <v>0</v>
      </c>
      <c r="V12" s="371"/>
      <c r="W12" s="371"/>
      <c r="X12" s="373">
        <f t="shared" si="2"/>
        <v>-1</v>
      </c>
      <c r="Y12" s="374"/>
      <c r="Z12" s="374"/>
      <c r="AA12" s="375">
        <f t="shared" si="3"/>
        <v>0</v>
      </c>
    </row>
    <row r="13" spans="1:29">
      <c r="A13" s="613" t="s">
        <v>7</v>
      </c>
      <c r="B13" s="614" t="s">
        <v>1445</v>
      </c>
      <c r="C13" s="617" t="s">
        <v>103</v>
      </c>
      <c r="D13" s="617"/>
      <c r="E13" s="616" t="s">
        <v>1446</v>
      </c>
      <c r="F13" s="617">
        <v>2016007024</v>
      </c>
      <c r="G13" s="380" t="s">
        <v>1447</v>
      </c>
      <c r="H13" s="617">
        <v>1619</v>
      </c>
      <c r="I13" s="618" t="str">
        <f>I12</f>
        <v>LaVier</v>
      </c>
      <c r="J13" s="618" t="str">
        <f>K12</f>
        <v>Scheiner</v>
      </c>
      <c r="K13" s="618" t="str">
        <f>J12</f>
        <v>Jenks</v>
      </c>
      <c r="L13" s="1009"/>
      <c r="M13" s="620">
        <f>M12</f>
        <v>43222</v>
      </c>
      <c r="N13" s="621" t="str">
        <f>N12</f>
        <v>9:00:00 AM EST</v>
      </c>
      <c r="O13" s="622" t="str">
        <f>O12</f>
        <v>D</v>
      </c>
      <c r="P13" s="1190"/>
      <c r="Q13" s="370" t="s">
        <v>1147</v>
      </c>
      <c r="R13" s="371">
        <v>43228</v>
      </c>
      <c r="S13" s="348" t="str">
        <f t="shared" si="0"/>
        <v>N</v>
      </c>
      <c r="T13" s="372"/>
      <c r="U13" s="372">
        <f t="shared" si="1"/>
        <v>0</v>
      </c>
      <c r="V13" s="371">
        <v>43228</v>
      </c>
      <c r="W13" s="371">
        <v>43235</v>
      </c>
      <c r="X13" s="373">
        <f t="shared" si="2"/>
        <v>5</v>
      </c>
      <c r="Y13" s="374"/>
      <c r="Z13" s="374"/>
      <c r="AA13" s="375">
        <f t="shared" si="3"/>
        <v>0</v>
      </c>
    </row>
    <row r="14" spans="1:29">
      <c r="A14" s="613" t="s">
        <v>7</v>
      </c>
      <c r="B14" s="614" t="s">
        <v>788</v>
      </c>
      <c r="C14" s="836" t="s">
        <v>103</v>
      </c>
      <c r="D14" s="836"/>
      <c r="E14" s="614" t="s">
        <v>370</v>
      </c>
      <c r="F14" s="836">
        <v>2016007065</v>
      </c>
      <c r="G14" s="389">
        <v>12685073</v>
      </c>
      <c r="H14" s="836">
        <v>1613</v>
      </c>
      <c r="I14" s="618" t="str">
        <f>J12</f>
        <v>Jenks</v>
      </c>
      <c r="J14" s="618" t="str">
        <f>K12</f>
        <v>Scheiner</v>
      </c>
      <c r="K14" s="618" t="str">
        <f>I12</f>
        <v>LaVier</v>
      </c>
      <c r="L14" s="1009"/>
      <c r="M14" s="620">
        <f>M12</f>
        <v>43222</v>
      </c>
      <c r="N14" s="621" t="str">
        <f>N12</f>
        <v>9:00:00 AM EST</v>
      </c>
      <c r="O14" s="622" t="str">
        <f>O12</f>
        <v>D</v>
      </c>
      <c r="P14" s="1190"/>
      <c r="Q14" s="370" t="s">
        <v>1147</v>
      </c>
      <c r="R14" s="371">
        <v>43228</v>
      </c>
      <c r="S14" s="348" t="str">
        <f t="shared" si="0"/>
        <v>N</v>
      </c>
      <c r="T14" s="372"/>
      <c r="U14" s="372">
        <f t="shared" si="1"/>
        <v>0</v>
      </c>
      <c r="V14" s="371">
        <v>43228</v>
      </c>
      <c r="W14" s="371">
        <v>43231</v>
      </c>
      <c r="X14" s="373">
        <f t="shared" si="2"/>
        <v>3</v>
      </c>
      <c r="Y14" s="374"/>
      <c r="Z14" s="374"/>
      <c r="AA14" s="375">
        <f t="shared" si="3"/>
        <v>0</v>
      </c>
    </row>
    <row r="15" spans="1:29">
      <c r="A15" s="623" t="s">
        <v>7</v>
      </c>
      <c r="B15" s="624" t="s">
        <v>1448</v>
      </c>
      <c r="C15" s="721" t="s">
        <v>384</v>
      </c>
      <c r="D15" s="721"/>
      <c r="E15" s="720" t="s">
        <v>1449</v>
      </c>
      <c r="F15" s="721">
        <v>2016007081</v>
      </c>
      <c r="G15" s="956" t="s">
        <v>1450</v>
      </c>
      <c r="H15" s="721">
        <v>1613</v>
      </c>
      <c r="I15" s="628" t="str">
        <f>J12</f>
        <v>Jenks</v>
      </c>
      <c r="J15" s="628" t="str">
        <f>I12</f>
        <v>LaVier</v>
      </c>
      <c r="K15" s="628" t="str">
        <f>K12</f>
        <v>Scheiner</v>
      </c>
      <c r="L15" s="1009" t="s">
        <v>95</v>
      </c>
      <c r="M15" s="629">
        <f>M12</f>
        <v>43222</v>
      </c>
      <c r="N15" s="630" t="str">
        <f>N12</f>
        <v>9:00:00 AM EST</v>
      </c>
      <c r="O15" s="631" t="str">
        <f>O12</f>
        <v>D</v>
      </c>
      <c r="P15" s="1191"/>
      <c r="Q15" s="370" t="s">
        <v>1147</v>
      </c>
      <c r="R15" s="371"/>
      <c r="S15" s="348" t="str">
        <f t="shared" si="0"/>
        <v>N</v>
      </c>
      <c r="T15" s="372"/>
      <c r="U15" s="372">
        <f t="shared" si="1"/>
        <v>0</v>
      </c>
      <c r="V15" s="371"/>
      <c r="W15" s="371"/>
      <c r="X15" s="373">
        <f t="shared" si="2"/>
        <v>-1</v>
      </c>
      <c r="Y15" s="374"/>
      <c r="Z15" s="374"/>
      <c r="AA15" s="375">
        <f t="shared" si="3"/>
        <v>0</v>
      </c>
    </row>
    <row r="16" spans="1:29" ht="87.5">
      <c r="A16" s="613" t="s">
        <v>12</v>
      </c>
      <c r="B16" s="614" t="s">
        <v>1451</v>
      </c>
      <c r="C16" s="617" t="s">
        <v>103</v>
      </c>
      <c r="D16" s="617"/>
      <c r="E16" s="616" t="s">
        <v>1452</v>
      </c>
      <c r="F16" s="617">
        <v>2016007472</v>
      </c>
      <c r="G16" s="380" t="s">
        <v>1453</v>
      </c>
      <c r="H16" s="617">
        <v>1651</v>
      </c>
      <c r="I16" s="618" t="str">
        <f>K12</f>
        <v>Scheiner</v>
      </c>
      <c r="J16" s="618" t="str">
        <f>I12</f>
        <v>LaVier</v>
      </c>
      <c r="K16" s="618" t="str">
        <f>J12</f>
        <v>Jenks</v>
      </c>
      <c r="L16" s="1009" t="s">
        <v>1454</v>
      </c>
      <c r="M16" s="633">
        <f>M12</f>
        <v>43222</v>
      </c>
      <c r="N16" s="621" t="str">
        <f>N12</f>
        <v>9:00:00 AM EST</v>
      </c>
      <c r="O16" s="622" t="str">
        <f>O12</f>
        <v>D</v>
      </c>
      <c r="P16" s="1190"/>
      <c r="Q16" s="370" t="s">
        <v>1147</v>
      </c>
      <c r="R16" s="371">
        <v>43228</v>
      </c>
      <c r="S16" s="348" t="str">
        <f t="shared" si="0"/>
        <v>N</v>
      </c>
      <c r="T16" s="372"/>
      <c r="U16" s="372">
        <f t="shared" si="1"/>
        <v>0</v>
      </c>
      <c r="V16" s="371">
        <v>43228</v>
      </c>
      <c r="W16" s="371">
        <v>43244</v>
      </c>
      <c r="X16" s="373">
        <f t="shared" si="2"/>
        <v>12</v>
      </c>
      <c r="Y16" s="374"/>
      <c r="Z16" s="374"/>
      <c r="AA16" s="375">
        <f t="shared" si="3"/>
        <v>0</v>
      </c>
    </row>
    <row r="17" spans="1:27" ht="18.5" thickBot="1">
      <c r="A17" s="634" t="s">
        <v>7</v>
      </c>
      <c r="B17" s="635" t="s">
        <v>1455</v>
      </c>
      <c r="C17" s="637" t="s">
        <v>94</v>
      </c>
      <c r="D17" s="637"/>
      <c r="E17" s="635" t="s">
        <v>1456</v>
      </c>
      <c r="F17" s="637">
        <v>2016007660</v>
      </c>
      <c r="G17" s="1192" t="s">
        <v>1457</v>
      </c>
      <c r="H17" s="637">
        <v>1674</v>
      </c>
      <c r="I17" s="638" t="str">
        <f>K12</f>
        <v>Scheiner</v>
      </c>
      <c r="J17" s="638" t="str">
        <f>J12</f>
        <v>Jenks</v>
      </c>
      <c r="K17" s="638" t="str">
        <f>I12</f>
        <v>LaVier</v>
      </c>
      <c r="L17" s="1142" t="s">
        <v>95</v>
      </c>
      <c r="M17" s="640">
        <f>M12</f>
        <v>43222</v>
      </c>
      <c r="N17" s="641" t="str">
        <f>N12</f>
        <v>9:00:00 AM EST</v>
      </c>
      <c r="O17" s="642" t="str">
        <f>O12</f>
        <v>D</v>
      </c>
      <c r="P17" s="1190"/>
      <c r="Q17" s="370"/>
      <c r="R17" s="371"/>
      <c r="S17" s="348" t="str">
        <f t="shared" si="0"/>
        <v>N</v>
      </c>
      <c r="T17" s="372"/>
      <c r="U17" s="372">
        <f t="shared" si="1"/>
        <v>0</v>
      </c>
      <c r="V17" s="371"/>
      <c r="W17" s="371"/>
      <c r="X17" s="373">
        <f t="shared" si="2"/>
        <v>-1</v>
      </c>
      <c r="Y17" s="374"/>
      <c r="Z17" s="374"/>
      <c r="AA17" s="375">
        <f t="shared" si="3"/>
        <v>0</v>
      </c>
    </row>
    <row r="18" spans="1:27" s="1201" customFormat="1" ht="36.5" thickTop="1">
      <c r="A18" s="1193" t="s">
        <v>7</v>
      </c>
      <c r="B18" s="1194" t="s">
        <v>1458</v>
      </c>
      <c r="C18" s="1195" t="s">
        <v>122</v>
      </c>
      <c r="D18" s="1195"/>
      <c r="E18" s="1194" t="s">
        <v>1263</v>
      </c>
      <c r="F18" s="1195">
        <v>2016007345</v>
      </c>
      <c r="G18" s="503" t="s">
        <v>1459</v>
      </c>
      <c r="H18" s="1195">
        <v>1644</v>
      </c>
      <c r="I18" s="1196" t="s">
        <v>306</v>
      </c>
      <c r="J18" s="1196" t="s">
        <v>316</v>
      </c>
      <c r="K18" s="1196" t="s">
        <v>290</v>
      </c>
      <c r="L18" s="1086" t="s">
        <v>95</v>
      </c>
      <c r="M18" s="1197">
        <v>43222</v>
      </c>
      <c r="N18" s="1198" t="s">
        <v>14</v>
      </c>
      <c r="O18" s="1199" t="s">
        <v>27</v>
      </c>
      <c r="P18" s="1200"/>
      <c r="Q18" s="370" t="s">
        <v>1093</v>
      </c>
      <c r="R18" s="371"/>
      <c r="S18" s="348" t="str">
        <f t="shared" si="0"/>
        <v>N</v>
      </c>
      <c r="T18" s="372"/>
      <c r="U18" s="372">
        <f t="shared" si="1"/>
        <v>0</v>
      </c>
      <c r="V18" s="371"/>
      <c r="W18" s="371"/>
      <c r="X18" s="373">
        <f t="shared" si="2"/>
        <v>-1</v>
      </c>
      <c r="Y18" s="374"/>
      <c r="Z18" s="374"/>
      <c r="AA18" s="375">
        <f t="shared" si="3"/>
        <v>0</v>
      </c>
    </row>
    <row r="19" spans="1:27" ht="50.25" customHeight="1">
      <c r="A19" s="652" t="s">
        <v>7</v>
      </c>
      <c r="B19" s="662" t="s">
        <v>1458</v>
      </c>
      <c r="C19" s="656" t="s">
        <v>122</v>
      </c>
      <c r="D19" s="656"/>
      <c r="E19" s="655" t="s">
        <v>1263</v>
      </c>
      <c r="F19" s="656">
        <v>2016007565</v>
      </c>
      <c r="G19" s="435" t="s">
        <v>1460</v>
      </c>
      <c r="H19" s="656">
        <v>1648</v>
      </c>
      <c r="I19" s="657" t="str">
        <f>I18</f>
        <v>Schneider (TX)</v>
      </c>
      <c r="J19" s="657" t="str">
        <f>K18</f>
        <v>Prats (R)</v>
      </c>
      <c r="K19" s="657" t="str">
        <f>J18</f>
        <v>Smith, R (R)</v>
      </c>
      <c r="L19" s="653"/>
      <c r="M19" s="659">
        <f>M18</f>
        <v>43222</v>
      </c>
      <c r="N19" s="660" t="str">
        <f>N18</f>
        <v>9:00:00 AM CST</v>
      </c>
      <c r="O19" s="661" t="str">
        <f>O18</f>
        <v>155
DALLAS</v>
      </c>
      <c r="P19" s="1180"/>
      <c r="Q19" s="370" t="s">
        <v>1093</v>
      </c>
      <c r="R19" s="371">
        <v>43231</v>
      </c>
      <c r="S19" s="348" t="str">
        <f t="shared" si="0"/>
        <v>N</v>
      </c>
      <c r="T19" s="372"/>
      <c r="U19" s="372">
        <f t="shared" si="1"/>
        <v>0</v>
      </c>
      <c r="V19" s="371">
        <v>43234</v>
      </c>
      <c r="W19" s="371">
        <v>43234</v>
      </c>
      <c r="X19" s="373">
        <f t="shared" si="2"/>
        <v>0</v>
      </c>
      <c r="Y19" s="374"/>
      <c r="Z19" s="374"/>
      <c r="AA19" s="375">
        <f t="shared" si="3"/>
        <v>0</v>
      </c>
    </row>
    <row r="20" spans="1:27" ht="36">
      <c r="A20" s="652" t="s">
        <v>7</v>
      </c>
      <c r="B20" s="653" t="s">
        <v>1461</v>
      </c>
      <c r="C20" s="656" t="s">
        <v>122</v>
      </c>
      <c r="D20" s="656"/>
      <c r="E20" s="655" t="s">
        <v>1462</v>
      </c>
      <c r="F20" s="656">
        <v>2016007734</v>
      </c>
      <c r="G20" s="435" t="s">
        <v>1463</v>
      </c>
      <c r="H20" s="656">
        <v>1633</v>
      </c>
      <c r="I20" s="657" t="s">
        <v>271</v>
      </c>
      <c r="J20" s="657" t="str">
        <f>K18</f>
        <v>Prats (R)</v>
      </c>
      <c r="K20" s="657" t="str">
        <f>I18</f>
        <v>Schneider (TX)</v>
      </c>
      <c r="L20" s="1037" t="s">
        <v>1464</v>
      </c>
      <c r="M20" s="659">
        <f>M18</f>
        <v>43222</v>
      </c>
      <c r="N20" s="660" t="str">
        <f>N18</f>
        <v>9:00:00 AM CST</v>
      </c>
      <c r="O20" s="661" t="str">
        <f>O18</f>
        <v>155
DALLAS</v>
      </c>
      <c r="P20" s="1180"/>
      <c r="Q20" s="370" t="s">
        <v>1093</v>
      </c>
      <c r="R20" s="371">
        <v>43231</v>
      </c>
      <c r="S20" s="348" t="str">
        <f t="shared" si="0"/>
        <v>N</v>
      </c>
      <c r="T20" s="372"/>
      <c r="U20" s="372">
        <f t="shared" si="1"/>
        <v>0</v>
      </c>
      <c r="V20" s="371">
        <v>43234</v>
      </c>
      <c r="W20" s="371"/>
      <c r="X20" s="373">
        <f t="shared" si="2"/>
        <v>-30882</v>
      </c>
      <c r="Y20" s="374"/>
      <c r="Z20" s="374"/>
      <c r="AA20" s="375">
        <f t="shared" si="3"/>
        <v>0</v>
      </c>
    </row>
    <row r="21" spans="1:27" ht="36">
      <c r="A21" s="666" t="s">
        <v>7</v>
      </c>
      <c r="B21" s="667" t="s">
        <v>1465</v>
      </c>
      <c r="C21" s="669" t="s">
        <v>122</v>
      </c>
      <c r="D21" s="669"/>
      <c r="E21" s="667" t="s">
        <v>1466</v>
      </c>
      <c r="F21" s="669">
        <v>2016007765</v>
      </c>
      <c r="G21" s="1181" t="s">
        <v>1467</v>
      </c>
      <c r="H21" s="669">
        <v>1674</v>
      </c>
      <c r="I21" s="670" t="str">
        <f>J18</f>
        <v>Smith, R (R)</v>
      </c>
      <c r="J21" s="670" t="str">
        <f>I18</f>
        <v>Schneider (TX)</v>
      </c>
      <c r="K21" s="670" t="str">
        <f>K18</f>
        <v>Prats (R)</v>
      </c>
      <c r="L21" s="1037" t="s">
        <v>95</v>
      </c>
      <c r="M21" s="763">
        <f>M18</f>
        <v>43222</v>
      </c>
      <c r="N21" s="672" t="str">
        <f>N18</f>
        <v>9:00:00 AM CST</v>
      </c>
      <c r="O21" s="673" t="str">
        <f>O18</f>
        <v>155
DALLAS</v>
      </c>
      <c r="P21" s="1182"/>
      <c r="Q21" s="370" t="s">
        <v>1093</v>
      </c>
      <c r="R21" s="371"/>
      <c r="S21" s="348" t="str">
        <f t="shared" si="0"/>
        <v>N</v>
      </c>
      <c r="T21" s="372"/>
      <c r="U21" s="372">
        <f t="shared" si="1"/>
        <v>0</v>
      </c>
      <c r="V21" s="371"/>
      <c r="W21" s="371"/>
      <c r="X21" s="373">
        <f t="shared" si="2"/>
        <v>-1</v>
      </c>
      <c r="Y21" s="374"/>
      <c r="Z21" s="374"/>
      <c r="AA21" s="375">
        <f t="shared" si="3"/>
        <v>0</v>
      </c>
    </row>
    <row r="22" spans="1:27" ht="36.5" thickBot="1">
      <c r="A22" s="652" t="s">
        <v>7</v>
      </c>
      <c r="B22" s="653" t="s">
        <v>1468</v>
      </c>
      <c r="C22" s="656" t="s">
        <v>122</v>
      </c>
      <c r="D22" s="656"/>
      <c r="E22" s="655" t="s">
        <v>1288</v>
      </c>
      <c r="F22" s="656">
        <v>2017000874</v>
      </c>
      <c r="G22" s="435" t="s">
        <v>1469</v>
      </c>
      <c r="H22" s="656">
        <v>1618</v>
      </c>
      <c r="I22" s="657" t="str">
        <f>K18</f>
        <v>Prats (R)</v>
      </c>
      <c r="J22" s="657" t="str">
        <f>I18</f>
        <v>Schneider (TX)</v>
      </c>
      <c r="K22" s="657" t="str">
        <f>J18</f>
        <v>Smith, R (R)</v>
      </c>
      <c r="L22" s="1037"/>
      <c r="M22" s="662">
        <f>M18</f>
        <v>43222</v>
      </c>
      <c r="N22" s="660" t="str">
        <f>N18</f>
        <v>9:00:00 AM CST</v>
      </c>
      <c r="O22" s="661" t="str">
        <f>O18</f>
        <v>155
DALLAS</v>
      </c>
      <c r="P22" s="1180"/>
      <c r="Q22" s="370" t="s">
        <v>1093</v>
      </c>
      <c r="R22" s="371">
        <v>43231</v>
      </c>
      <c r="S22" s="348" t="str">
        <f t="shared" si="0"/>
        <v>N</v>
      </c>
      <c r="T22" s="372"/>
      <c r="U22" s="372">
        <f t="shared" si="1"/>
        <v>0</v>
      </c>
      <c r="V22" s="371">
        <v>43234</v>
      </c>
      <c r="W22" s="371">
        <v>43234</v>
      </c>
      <c r="X22" s="373">
        <f t="shared" si="2"/>
        <v>0</v>
      </c>
      <c r="Y22" s="374"/>
      <c r="Z22" s="374"/>
      <c r="AA22" s="375">
        <f t="shared" si="3"/>
        <v>0</v>
      </c>
    </row>
    <row r="23" spans="1:27" ht="55" thickTop="1" thickBot="1">
      <c r="A23" s="732" t="s">
        <v>7</v>
      </c>
      <c r="B23" s="733" t="s">
        <v>1470</v>
      </c>
      <c r="C23" s="812"/>
      <c r="D23" s="812"/>
      <c r="E23" s="733"/>
      <c r="F23" s="733" t="s">
        <v>1471</v>
      </c>
      <c r="G23" s="812"/>
      <c r="H23" s="812"/>
      <c r="I23" s="737" t="s">
        <v>351</v>
      </c>
      <c r="J23" s="737" t="s">
        <v>339</v>
      </c>
      <c r="K23" s="737" t="s">
        <v>138</v>
      </c>
      <c r="L23" s="1051"/>
      <c r="M23" s="707">
        <v>43222</v>
      </c>
      <c r="N23" s="739" t="s">
        <v>43</v>
      </c>
      <c r="O23" s="740" t="s">
        <v>13</v>
      </c>
      <c r="P23" s="1202" t="s">
        <v>644</v>
      </c>
      <c r="Q23" s="370" t="s">
        <v>1128</v>
      </c>
      <c r="R23" s="371">
        <v>43231</v>
      </c>
      <c r="S23" s="348" t="str">
        <f t="shared" si="0"/>
        <v>N</v>
      </c>
      <c r="T23" s="372"/>
      <c r="U23" s="372">
        <f t="shared" si="1"/>
        <v>0</v>
      </c>
      <c r="V23" s="371">
        <v>43234</v>
      </c>
      <c r="W23" s="371">
        <v>43257</v>
      </c>
      <c r="X23" s="373">
        <f t="shared" si="2"/>
        <v>17</v>
      </c>
      <c r="Y23" s="374"/>
      <c r="Z23" s="374"/>
      <c r="AA23" s="375">
        <f t="shared" si="3"/>
        <v>0</v>
      </c>
    </row>
    <row r="24" spans="1:27" ht="73" thickTop="1" thickBot="1">
      <c r="A24" s="732" t="s">
        <v>7</v>
      </c>
      <c r="B24" s="733" t="s">
        <v>1472</v>
      </c>
      <c r="C24" s="812"/>
      <c r="D24" s="812"/>
      <c r="E24" s="733"/>
      <c r="F24" s="733" t="s">
        <v>1473</v>
      </c>
      <c r="G24" s="812"/>
      <c r="H24" s="812"/>
      <c r="I24" s="737" t="s">
        <v>219</v>
      </c>
      <c r="J24" s="737" t="s">
        <v>97</v>
      </c>
      <c r="K24" s="737" t="s">
        <v>207</v>
      </c>
      <c r="L24" s="1051"/>
      <c r="M24" s="707">
        <v>43223</v>
      </c>
      <c r="N24" s="1175" t="s">
        <v>28</v>
      </c>
      <c r="O24" s="740" t="s">
        <v>8</v>
      </c>
      <c r="P24" s="1202" t="s">
        <v>644</v>
      </c>
      <c r="Q24" s="370" t="s">
        <v>1132</v>
      </c>
      <c r="R24" s="371">
        <v>43228</v>
      </c>
      <c r="S24" s="348" t="str">
        <f t="shared" si="0"/>
        <v>N</v>
      </c>
      <c r="T24" s="372"/>
      <c r="U24" s="372">
        <f t="shared" si="1"/>
        <v>0</v>
      </c>
      <c r="V24" s="371">
        <v>43229</v>
      </c>
      <c r="W24" s="371">
        <v>43235</v>
      </c>
      <c r="X24" s="373">
        <f t="shared" si="2"/>
        <v>4</v>
      </c>
      <c r="Y24" s="374"/>
      <c r="Z24" s="374"/>
      <c r="AA24" s="375">
        <f t="shared" si="3"/>
        <v>0</v>
      </c>
    </row>
    <row r="25" spans="1:27" ht="109" thickTop="1" thickBot="1">
      <c r="A25" s="685" t="s">
        <v>7</v>
      </c>
      <c r="B25" s="686" t="s">
        <v>1474</v>
      </c>
      <c r="C25" s="809"/>
      <c r="D25" s="809"/>
      <c r="E25" s="686"/>
      <c r="F25" s="686" t="s">
        <v>1475</v>
      </c>
      <c r="G25" s="809"/>
      <c r="H25" s="809"/>
      <c r="I25" s="690" t="s">
        <v>352</v>
      </c>
      <c r="J25" s="690" t="s">
        <v>230</v>
      </c>
      <c r="K25" s="690" t="s">
        <v>334</v>
      </c>
      <c r="L25" s="1051"/>
      <c r="M25" s="692">
        <v>43223</v>
      </c>
      <c r="N25" s="693" t="s">
        <v>43</v>
      </c>
      <c r="O25" s="694" t="s">
        <v>13</v>
      </c>
      <c r="P25" s="1203"/>
      <c r="Q25" s="370"/>
      <c r="R25" s="371"/>
      <c r="S25" s="348" t="str">
        <f t="shared" si="0"/>
        <v>N</v>
      </c>
      <c r="T25" s="372"/>
      <c r="U25" s="372">
        <f t="shared" si="1"/>
        <v>0</v>
      </c>
      <c r="V25" s="371"/>
      <c r="W25" s="371"/>
      <c r="X25" s="373">
        <f t="shared" si="2"/>
        <v>-1</v>
      </c>
      <c r="Y25" s="374"/>
      <c r="Z25" s="374"/>
      <c r="AA25" s="375">
        <f t="shared" si="3"/>
        <v>0</v>
      </c>
    </row>
    <row r="26" spans="1:27" ht="55" thickTop="1" thickBot="1">
      <c r="A26" s="732" t="s">
        <v>7</v>
      </c>
      <c r="B26" s="733" t="s">
        <v>1476</v>
      </c>
      <c r="C26" s="812"/>
      <c r="D26" s="812"/>
      <c r="E26" s="733"/>
      <c r="F26" s="733" t="s">
        <v>1477</v>
      </c>
      <c r="G26" s="812"/>
      <c r="H26" s="812"/>
      <c r="I26" s="737" t="s">
        <v>255</v>
      </c>
      <c r="J26" s="737" t="s">
        <v>104</v>
      </c>
      <c r="K26" s="737" t="s">
        <v>151</v>
      </c>
      <c r="L26" s="1051"/>
      <c r="M26" s="707">
        <v>43223</v>
      </c>
      <c r="N26" s="739" t="s">
        <v>43</v>
      </c>
      <c r="O26" s="740" t="s">
        <v>22</v>
      </c>
      <c r="P26" s="1202" t="s">
        <v>644</v>
      </c>
      <c r="Q26" s="370" t="s">
        <v>1108</v>
      </c>
      <c r="R26" s="371">
        <v>43234</v>
      </c>
      <c r="S26" s="348" t="str">
        <f t="shared" si="0"/>
        <v>N</v>
      </c>
      <c r="T26" s="372"/>
      <c r="U26" s="372">
        <f t="shared" si="1"/>
        <v>0</v>
      </c>
      <c r="V26" s="371">
        <v>43235</v>
      </c>
      <c r="W26" s="371">
        <v>43242</v>
      </c>
      <c r="X26" s="373">
        <f t="shared" si="2"/>
        <v>5</v>
      </c>
      <c r="Y26" s="374"/>
      <c r="Z26" s="374"/>
      <c r="AA26" s="375">
        <f t="shared" si="3"/>
        <v>0</v>
      </c>
    </row>
    <row r="27" spans="1:27" ht="55" thickTop="1" thickBot="1">
      <c r="A27" s="685" t="s">
        <v>7</v>
      </c>
      <c r="B27" s="686" t="s">
        <v>1478</v>
      </c>
      <c r="C27" s="809"/>
      <c r="D27" s="809"/>
      <c r="E27" s="686"/>
      <c r="F27" s="686" t="s">
        <v>1479</v>
      </c>
      <c r="G27" s="809"/>
      <c r="H27" s="809"/>
      <c r="I27" s="690" t="s">
        <v>256</v>
      </c>
      <c r="J27" s="690" t="s">
        <v>83</v>
      </c>
      <c r="K27" s="690" t="s">
        <v>210</v>
      </c>
      <c r="L27" s="1051" t="s">
        <v>24</v>
      </c>
      <c r="M27" s="692">
        <v>43227</v>
      </c>
      <c r="N27" s="693" t="s">
        <v>43</v>
      </c>
      <c r="O27" s="694" t="s">
        <v>8</v>
      </c>
      <c r="P27" s="1202"/>
      <c r="Q27" s="370"/>
      <c r="R27" s="371"/>
      <c r="S27" s="348" t="str">
        <f t="shared" si="0"/>
        <v>N</v>
      </c>
      <c r="T27" s="372"/>
      <c r="U27" s="372">
        <f t="shared" si="1"/>
        <v>0</v>
      </c>
      <c r="V27" s="371"/>
      <c r="W27" s="371"/>
      <c r="X27" s="373">
        <f t="shared" si="2"/>
        <v>-1</v>
      </c>
      <c r="Y27" s="374"/>
      <c r="Z27" s="374"/>
      <c r="AA27" s="375">
        <f t="shared" si="3"/>
        <v>0</v>
      </c>
    </row>
    <row r="28" spans="1:27" ht="73" thickTop="1" thickBot="1">
      <c r="A28" s="732" t="s">
        <v>7</v>
      </c>
      <c r="B28" s="733" t="s">
        <v>1480</v>
      </c>
      <c r="C28" s="812"/>
      <c r="D28" s="812"/>
      <c r="E28" s="733"/>
      <c r="F28" s="733" t="s">
        <v>1481</v>
      </c>
      <c r="G28" s="812"/>
      <c r="H28" s="812"/>
      <c r="I28" s="737" t="s">
        <v>51</v>
      </c>
      <c r="J28" s="737" t="s">
        <v>201</v>
      </c>
      <c r="K28" s="737" t="s">
        <v>194</v>
      </c>
      <c r="L28" s="1051"/>
      <c r="M28" s="707">
        <v>43228</v>
      </c>
      <c r="N28" s="739" t="s">
        <v>9</v>
      </c>
      <c r="O28" s="740" t="s">
        <v>8</v>
      </c>
      <c r="P28" s="1202" t="s">
        <v>644</v>
      </c>
      <c r="Q28" s="370" t="s">
        <v>1147</v>
      </c>
      <c r="R28" s="371">
        <v>43263</v>
      </c>
      <c r="S28" s="348" t="str">
        <f t="shared" si="0"/>
        <v>Y</v>
      </c>
      <c r="T28" s="372"/>
      <c r="U28" s="372">
        <f t="shared" si="1"/>
        <v>0</v>
      </c>
      <c r="V28" s="371">
        <v>43264</v>
      </c>
      <c r="W28" s="371">
        <v>43290</v>
      </c>
      <c r="X28" s="373">
        <f t="shared" si="2"/>
        <v>18</v>
      </c>
      <c r="Y28" s="374"/>
      <c r="Z28" s="374"/>
      <c r="AA28" s="375">
        <f t="shared" si="3"/>
        <v>0</v>
      </c>
    </row>
    <row r="29" spans="1:27" ht="36.5" thickTop="1">
      <c r="A29" s="603" t="s">
        <v>7</v>
      </c>
      <c r="B29" s="604" t="s">
        <v>1482</v>
      </c>
      <c r="C29" s="607" t="s">
        <v>150</v>
      </c>
      <c r="D29" s="607" t="s">
        <v>1421</v>
      </c>
      <c r="E29" s="606" t="s">
        <v>1422</v>
      </c>
      <c r="F29" s="607">
        <v>2016007036</v>
      </c>
      <c r="G29" s="367" t="s">
        <v>1483</v>
      </c>
      <c r="H29" s="607">
        <v>2474</v>
      </c>
      <c r="I29" s="1204" t="s">
        <v>141</v>
      </c>
      <c r="J29" s="1204" t="s">
        <v>301</v>
      </c>
      <c r="K29" s="1204" t="s">
        <v>291</v>
      </c>
      <c r="L29" s="1008" t="s">
        <v>74</v>
      </c>
      <c r="M29" s="610">
        <v>43228</v>
      </c>
      <c r="N29" s="611" t="s">
        <v>23</v>
      </c>
      <c r="O29" s="1205" t="s">
        <v>39</v>
      </c>
      <c r="P29" s="1206"/>
      <c r="Q29" s="370" t="s">
        <v>1093</v>
      </c>
      <c r="R29" s="371">
        <v>43237</v>
      </c>
      <c r="S29" s="348" t="str">
        <f t="shared" si="0"/>
        <v>N</v>
      </c>
      <c r="T29" s="372"/>
      <c r="U29" s="372">
        <f t="shared" si="1"/>
        <v>0</v>
      </c>
      <c r="V29" s="371">
        <v>43241</v>
      </c>
      <c r="W29" s="371">
        <v>43249</v>
      </c>
      <c r="X29" s="373">
        <f t="shared" si="2"/>
        <v>6</v>
      </c>
      <c r="Y29" s="374"/>
      <c r="Z29" s="374"/>
      <c r="AA29" s="375">
        <f t="shared" si="3"/>
        <v>0</v>
      </c>
    </row>
    <row r="30" spans="1:27" ht="36">
      <c r="A30" s="613" t="s">
        <v>7</v>
      </c>
      <c r="B30" s="614" t="s">
        <v>1484</v>
      </c>
      <c r="C30" s="836"/>
      <c r="D30" s="836"/>
      <c r="E30" s="614" t="s">
        <v>1485</v>
      </c>
      <c r="F30" s="836">
        <v>2017001538</v>
      </c>
      <c r="G30" s="389">
        <v>13432828</v>
      </c>
      <c r="H30" s="836">
        <v>2173</v>
      </c>
      <c r="I30" s="618" t="str">
        <f>I29</f>
        <v>Engle (R)</v>
      </c>
      <c r="J30" s="618" t="str">
        <f>K29</f>
        <v>Pyonin (CA)</v>
      </c>
      <c r="K30" s="618" t="str">
        <f>J29</f>
        <v>Saadat (CA)</v>
      </c>
      <c r="L30" s="1009"/>
      <c r="M30" s="620">
        <f>M29</f>
        <v>43228</v>
      </c>
      <c r="N30" s="621" t="str">
        <f>N29</f>
        <v>9:00:00 AM PST</v>
      </c>
      <c r="O30" s="622" t="str">
        <f>O29</f>
        <v>322
SAN JOSE</v>
      </c>
      <c r="P30" s="1190"/>
      <c r="Q30" s="370" t="s">
        <v>1093</v>
      </c>
      <c r="R30" s="371">
        <v>43237</v>
      </c>
      <c r="S30" s="348" t="str">
        <f t="shared" si="0"/>
        <v>N</v>
      </c>
      <c r="T30" s="372"/>
      <c r="U30" s="372">
        <f t="shared" si="1"/>
        <v>0</v>
      </c>
      <c r="V30" s="371">
        <v>43241</v>
      </c>
      <c r="W30" s="371">
        <v>43249</v>
      </c>
      <c r="X30" s="373">
        <f t="shared" si="2"/>
        <v>6</v>
      </c>
      <c r="Y30" s="374"/>
      <c r="Z30" s="374"/>
      <c r="AA30" s="375">
        <f t="shared" si="3"/>
        <v>0</v>
      </c>
    </row>
    <row r="31" spans="1:27" ht="36">
      <c r="A31" s="613" t="s">
        <v>7</v>
      </c>
      <c r="B31" s="614" t="s">
        <v>1486</v>
      </c>
      <c r="C31" s="836" t="s">
        <v>150</v>
      </c>
      <c r="D31" s="836" t="s">
        <v>674</v>
      </c>
      <c r="E31" s="614" t="s">
        <v>1487</v>
      </c>
      <c r="F31" s="836">
        <v>2017000252</v>
      </c>
      <c r="G31" s="389" t="s">
        <v>1488</v>
      </c>
      <c r="H31" s="836">
        <v>2883</v>
      </c>
      <c r="I31" s="618" t="str">
        <f>J29</f>
        <v>Saadat (CA)</v>
      </c>
      <c r="J31" s="618" t="str">
        <f>K29</f>
        <v>Pyonin (CA)</v>
      </c>
      <c r="K31" s="618" t="str">
        <f>I29</f>
        <v>Engle (R)</v>
      </c>
      <c r="L31" s="1009"/>
      <c r="M31" s="620">
        <f>M29</f>
        <v>43228</v>
      </c>
      <c r="N31" s="621" t="str">
        <f>N29</f>
        <v>9:00:00 AM PST</v>
      </c>
      <c r="O31" s="622" t="str">
        <f>O29</f>
        <v>322
SAN JOSE</v>
      </c>
      <c r="P31" s="1190"/>
      <c r="Q31" s="370" t="s">
        <v>1093</v>
      </c>
      <c r="R31" s="371">
        <v>43237</v>
      </c>
      <c r="S31" s="348" t="str">
        <f t="shared" si="0"/>
        <v>N</v>
      </c>
      <c r="T31" s="372"/>
      <c r="U31" s="372">
        <f t="shared" si="1"/>
        <v>0</v>
      </c>
      <c r="V31" s="371">
        <v>43241</v>
      </c>
      <c r="W31" s="371">
        <v>43250</v>
      </c>
      <c r="X31" s="373">
        <f t="shared" si="2"/>
        <v>7</v>
      </c>
      <c r="Y31" s="374"/>
      <c r="Z31" s="374"/>
      <c r="AA31" s="375">
        <f t="shared" si="3"/>
        <v>0</v>
      </c>
    </row>
    <row r="32" spans="1:27" ht="36">
      <c r="A32" s="623" t="s">
        <v>7</v>
      </c>
      <c r="B32" s="624" t="s">
        <v>1489</v>
      </c>
      <c r="C32" s="721" t="s">
        <v>21</v>
      </c>
      <c r="D32" s="721" t="s">
        <v>710</v>
      </c>
      <c r="E32" s="720" t="s">
        <v>711</v>
      </c>
      <c r="F32" s="721">
        <v>2017001024</v>
      </c>
      <c r="G32" s="956" t="s">
        <v>1490</v>
      </c>
      <c r="H32" s="721">
        <v>2156</v>
      </c>
      <c r="I32" s="628" t="str">
        <f>J29</f>
        <v>Saadat (CA)</v>
      </c>
      <c r="J32" s="628" t="str">
        <f>I29</f>
        <v>Engle (R)</v>
      </c>
      <c r="K32" s="628" t="str">
        <f>K29</f>
        <v>Pyonin (CA)</v>
      </c>
      <c r="L32" s="1009" t="s">
        <v>95</v>
      </c>
      <c r="M32" s="629">
        <f>M29</f>
        <v>43228</v>
      </c>
      <c r="N32" s="630" t="str">
        <f>N29</f>
        <v>9:00:00 AM PST</v>
      </c>
      <c r="O32" s="631" t="str">
        <f>O29</f>
        <v>322
SAN JOSE</v>
      </c>
      <c r="P32" s="1190"/>
      <c r="Q32" s="370"/>
      <c r="R32" s="371"/>
      <c r="S32" s="348" t="str">
        <f t="shared" si="0"/>
        <v>N</v>
      </c>
      <c r="T32" s="372"/>
      <c r="U32" s="372">
        <f t="shared" si="1"/>
        <v>0</v>
      </c>
      <c r="V32" s="371"/>
      <c r="W32" s="371"/>
      <c r="X32" s="373">
        <f t="shared" si="2"/>
        <v>-1</v>
      </c>
      <c r="Y32" s="374"/>
      <c r="Z32" s="374"/>
      <c r="AA32" s="375">
        <f t="shared" si="3"/>
        <v>0</v>
      </c>
    </row>
    <row r="33" spans="1:27" ht="36">
      <c r="A33" s="613" t="s">
        <v>7</v>
      </c>
      <c r="B33" s="614" t="s">
        <v>1491</v>
      </c>
      <c r="C33" s="617" t="s">
        <v>21</v>
      </c>
      <c r="D33" s="617"/>
      <c r="E33" s="616" t="s">
        <v>1492</v>
      </c>
      <c r="F33" s="617">
        <v>2017001193</v>
      </c>
      <c r="G33" s="380" t="s">
        <v>1493</v>
      </c>
      <c r="H33" s="617">
        <v>2693</v>
      </c>
      <c r="I33" s="618" t="str">
        <f>K29</f>
        <v>Pyonin (CA)</v>
      </c>
      <c r="J33" s="618" t="str">
        <f>I29</f>
        <v>Engle (R)</v>
      </c>
      <c r="K33" s="618" t="str">
        <f>J29</f>
        <v>Saadat (CA)</v>
      </c>
      <c r="L33" s="1009"/>
      <c r="M33" s="633">
        <f>M29</f>
        <v>43228</v>
      </c>
      <c r="N33" s="621" t="str">
        <f>N29</f>
        <v>9:00:00 AM PST</v>
      </c>
      <c r="O33" s="622" t="str">
        <f>O29</f>
        <v>322
SAN JOSE</v>
      </c>
      <c r="P33" s="1190"/>
      <c r="Q33" s="370" t="s">
        <v>1093</v>
      </c>
      <c r="R33" s="371">
        <v>43237</v>
      </c>
      <c r="S33" s="348" t="str">
        <f t="shared" si="0"/>
        <v>N</v>
      </c>
      <c r="T33" s="372"/>
      <c r="U33" s="372">
        <f t="shared" si="1"/>
        <v>0</v>
      </c>
      <c r="V33" s="371">
        <v>43241</v>
      </c>
      <c r="W33" s="371">
        <v>43250</v>
      </c>
      <c r="X33" s="373">
        <f t="shared" si="2"/>
        <v>7</v>
      </c>
      <c r="Y33" s="374"/>
      <c r="Z33" s="374"/>
      <c r="AA33" s="375">
        <f t="shared" si="3"/>
        <v>0</v>
      </c>
    </row>
    <row r="34" spans="1:27" ht="54.5" thickBot="1">
      <c r="A34" s="837" t="s">
        <v>7</v>
      </c>
      <c r="B34" s="838" t="s">
        <v>1494</v>
      </c>
      <c r="C34" s="841" t="s">
        <v>162</v>
      </c>
      <c r="D34" s="841"/>
      <c r="E34" s="840" t="s">
        <v>708</v>
      </c>
      <c r="F34" s="841">
        <v>2017001325</v>
      </c>
      <c r="G34" s="464" t="s">
        <v>1495</v>
      </c>
      <c r="H34" s="841">
        <v>2421</v>
      </c>
      <c r="I34" s="842" t="str">
        <f>K29</f>
        <v>Pyonin (CA)</v>
      </c>
      <c r="J34" s="842" t="str">
        <f>J29</f>
        <v>Saadat (CA)</v>
      </c>
      <c r="K34" s="842" t="str">
        <f>I29</f>
        <v>Engle (R)</v>
      </c>
      <c r="L34" s="1105"/>
      <c r="M34" s="1106">
        <f>M29</f>
        <v>43228</v>
      </c>
      <c r="N34" s="844" t="str">
        <f>N29</f>
        <v>9:00:00 AM PST</v>
      </c>
      <c r="O34" s="845" t="str">
        <f>O29</f>
        <v>322
SAN JOSE</v>
      </c>
      <c r="P34" s="1190"/>
      <c r="Q34" s="370" t="s">
        <v>1093</v>
      </c>
      <c r="R34" s="371">
        <v>43237</v>
      </c>
      <c r="S34" s="348" t="str">
        <f t="shared" si="0"/>
        <v>N</v>
      </c>
      <c r="T34" s="372"/>
      <c r="U34" s="372">
        <f t="shared" si="1"/>
        <v>0</v>
      </c>
      <c r="V34" s="371">
        <v>43241</v>
      </c>
      <c r="W34" s="371">
        <v>43250</v>
      </c>
      <c r="X34" s="373">
        <f t="shared" si="2"/>
        <v>7</v>
      </c>
      <c r="Y34" s="374"/>
      <c r="Z34" s="374"/>
      <c r="AA34" s="375">
        <f t="shared" si="3"/>
        <v>0</v>
      </c>
    </row>
    <row r="35" spans="1:27" ht="55" thickTop="1" thickBot="1">
      <c r="A35" s="732" t="s">
        <v>7</v>
      </c>
      <c r="B35" s="733" t="s">
        <v>1496</v>
      </c>
      <c r="C35" s="736"/>
      <c r="D35" s="736"/>
      <c r="E35" s="735"/>
      <c r="F35" s="736" t="s">
        <v>1497</v>
      </c>
      <c r="G35" s="736"/>
      <c r="H35" s="736"/>
      <c r="I35" s="737" t="s">
        <v>139</v>
      </c>
      <c r="J35" s="737" t="s">
        <v>126</v>
      </c>
      <c r="K35" s="737" t="s">
        <v>159</v>
      </c>
      <c r="L35" s="1051"/>
      <c r="M35" s="707">
        <v>43228</v>
      </c>
      <c r="N35" s="739" t="s">
        <v>43</v>
      </c>
      <c r="O35" s="740" t="s">
        <v>13</v>
      </c>
      <c r="P35" s="1202" t="s">
        <v>644</v>
      </c>
      <c r="Q35" s="370" t="s">
        <v>1128</v>
      </c>
      <c r="R35" s="371">
        <v>43235</v>
      </c>
      <c r="S35" s="348" t="str">
        <f t="shared" si="0"/>
        <v>N</v>
      </c>
      <c r="T35" s="372"/>
      <c r="U35" s="372">
        <f t="shared" si="1"/>
        <v>0</v>
      </c>
      <c r="V35" s="371">
        <v>43235</v>
      </c>
      <c r="W35" s="371"/>
      <c r="X35" s="373">
        <f t="shared" si="2"/>
        <v>-30883</v>
      </c>
      <c r="Y35" s="374"/>
      <c r="Z35" s="374"/>
      <c r="AA35" s="375">
        <f t="shared" si="3"/>
        <v>0</v>
      </c>
    </row>
    <row r="36" spans="1:27" ht="73" thickTop="1" thickBot="1">
      <c r="A36" s="732" t="s">
        <v>7</v>
      </c>
      <c r="B36" s="733" t="s">
        <v>1498</v>
      </c>
      <c r="C36" s="736"/>
      <c r="D36" s="736"/>
      <c r="E36" s="735"/>
      <c r="F36" s="735" t="s">
        <v>1499</v>
      </c>
      <c r="G36" s="736"/>
      <c r="H36" s="736"/>
      <c r="I36" s="737" t="s">
        <v>279</v>
      </c>
      <c r="J36" s="737" t="s">
        <v>285</v>
      </c>
      <c r="K36" s="737" t="s">
        <v>349</v>
      </c>
      <c r="L36" s="1051"/>
      <c r="M36" s="707">
        <v>43228</v>
      </c>
      <c r="N36" s="739" t="s">
        <v>612</v>
      </c>
      <c r="O36" s="740" t="s">
        <v>8</v>
      </c>
      <c r="P36" s="1202" t="s">
        <v>644</v>
      </c>
      <c r="Q36" s="370"/>
      <c r="R36" s="371"/>
      <c r="S36" s="348" t="str">
        <f t="shared" si="0"/>
        <v>N</v>
      </c>
      <c r="T36" s="372"/>
      <c r="U36" s="372">
        <f t="shared" si="1"/>
        <v>0</v>
      </c>
      <c r="V36" s="371"/>
      <c r="W36" s="371"/>
      <c r="X36" s="373">
        <f t="shared" si="2"/>
        <v>-1</v>
      </c>
      <c r="Y36" s="374"/>
      <c r="Z36" s="374"/>
      <c r="AA36" s="375">
        <f t="shared" si="3"/>
        <v>0</v>
      </c>
    </row>
    <row r="37" spans="1:27" ht="55" thickTop="1" thickBot="1">
      <c r="A37" s="732" t="s">
        <v>7</v>
      </c>
      <c r="B37" s="733" t="s">
        <v>1500</v>
      </c>
      <c r="C37" s="736"/>
      <c r="D37" s="736"/>
      <c r="E37" s="735"/>
      <c r="F37" s="736" t="s">
        <v>1501</v>
      </c>
      <c r="G37" s="736"/>
      <c r="H37" s="736"/>
      <c r="I37" s="737" t="s">
        <v>249</v>
      </c>
      <c r="J37" s="737" t="s">
        <v>347</v>
      </c>
      <c r="K37" s="737" t="s">
        <v>278</v>
      </c>
      <c r="L37" s="1051"/>
      <c r="M37" s="707">
        <v>43228</v>
      </c>
      <c r="N37" s="1175" t="s">
        <v>612</v>
      </c>
      <c r="O37" s="740" t="s">
        <v>22</v>
      </c>
      <c r="P37" s="1202" t="s">
        <v>644</v>
      </c>
      <c r="Q37" s="370" t="s">
        <v>1108</v>
      </c>
      <c r="R37" s="371">
        <v>43237</v>
      </c>
      <c r="S37" s="348" t="str">
        <f t="shared" si="0"/>
        <v>N</v>
      </c>
      <c r="T37" s="372"/>
      <c r="U37" s="372">
        <f t="shared" si="1"/>
        <v>0</v>
      </c>
      <c r="V37" s="371">
        <v>43241</v>
      </c>
      <c r="W37" s="371">
        <v>43264</v>
      </c>
      <c r="X37" s="373">
        <f t="shared" si="2"/>
        <v>17</v>
      </c>
      <c r="Y37" s="374"/>
      <c r="Z37" s="374"/>
      <c r="AA37" s="375">
        <f t="shared" si="3"/>
        <v>0</v>
      </c>
    </row>
    <row r="38" spans="1:27" ht="36.5" thickTop="1">
      <c r="A38" s="1193" t="s">
        <v>7</v>
      </c>
      <c r="B38" s="1194" t="s">
        <v>1502</v>
      </c>
      <c r="C38" s="1195" t="s">
        <v>130</v>
      </c>
      <c r="D38" s="1195"/>
      <c r="E38" s="1194" t="s">
        <v>999</v>
      </c>
      <c r="F38" s="1195">
        <v>2018002436</v>
      </c>
      <c r="G38" s="503" t="s">
        <v>1503</v>
      </c>
      <c r="H38" s="1195">
        <v>3657</v>
      </c>
      <c r="I38" s="1196" t="s">
        <v>276</v>
      </c>
      <c r="J38" s="1196" t="s">
        <v>243</v>
      </c>
      <c r="K38" s="1196" t="s">
        <v>140</v>
      </c>
      <c r="L38" s="1072" t="s">
        <v>47</v>
      </c>
      <c r="M38" s="1197">
        <v>43229</v>
      </c>
      <c r="N38" s="1198" t="s">
        <v>9</v>
      </c>
      <c r="O38" s="1199" t="s">
        <v>31</v>
      </c>
      <c r="P38" s="1178"/>
      <c r="Q38" s="370"/>
      <c r="R38" s="371"/>
      <c r="S38" s="348" t="str">
        <f t="shared" si="0"/>
        <v>N</v>
      </c>
      <c r="T38" s="372"/>
      <c r="U38" s="372">
        <f t="shared" si="1"/>
        <v>0</v>
      </c>
      <c r="V38" s="371"/>
      <c r="W38" s="371"/>
      <c r="X38" s="373">
        <f t="shared" si="2"/>
        <v>-1</v>
      </c>
      <c r="Y38" s="374"/>
      <c r="Z38" s="374"/>
      <c r="AA38" s="375">
        <f t="shared" si="3"/>
        <v>0</v>
      </c>
    </row>
    <row r="39" spans="1:27" ht="36">
      <c r="A39" s="652" t="s">
        <v>7</v>
      </c>
      <c r="B39" s="653" t="s">
        <v>1504</v>
      </c>
      <c r="C39" s="664" t="s">
        <v>156</v>
      </c>
      <c r="D39" s="664"/>
      <c r="E39" s="653" t="s">
        <v>1505</v>
      </c>
      <c r="F39" s="664">
        <v>2016004179</v>
      </c>
      <c r="G39" s="430" t="s">
        <v>1506</v>
      </c>
      <c r="H39" s="664">
        <v>3617</v>
      </c>
      <c r="I39" s="657" t="str">
        <f>I38</f>
        <v>Osinski (MI)</v>
      </c>
      <c r="J39" s="657" t="str">
        <f>K38</f>
        <v>Engels (TX)</v>
      </c>
      <c r="K39" s="657" t="str">
        <f>J38</f>
        <v>McCarthy, S (MI)</v>
      </c>
      <c r="L39" s="1037"/>
      <c r="M39" s="659">
        <f>M38</f>
        <v>43229</v>
      </c>
      <c r="N39" s="660" t="str">
        <f>N38</f>
        <v>9:00:00 AM EST</v>
      </c>
      <c r="O39" s="661" t="str">
        <f>O38</f>
        <v>2139
DETROIT</v>
      </c>
      <c r="P39" s="1180"/>
      <c r="Q39" s="370" t="s">
        <v>1093</v>
      </c>
      <c r="R39" s="371">
        <v>43241</v>
      </c>
      <c r="S39" s="348" t="str">
        <f t="shared" si="0"/>
        <v>Y</v>
      </c>
      <c r="T39" s="372"/>
      <c r="U39" s="372">
        <f t="shared" si="1"/>
        <v>0</v>
      </c>
      <c r="V39" s="371">
        <v>43244</v>
      </c>
      <c r="W39" s="371">
        <v>43244</v>
      </c>
      <c r="X39" s="373">
        <f t="shared" si="2"/>
        <v>0</v>
      </c>
      <c r="Y39" s="374"/>
      <c r="Z39" s="374"/>
      <c r="AA39" s="375">
        <f t="shared" si="3"/>
        <v>0</v>
      </c>
    </row>
    <row r="40" spans="1:27" ht="36">
      <c r="A40" s="666" t="s">
        <v>7</v>
      </c>
      <c r="B40" s="667" t="s">
        <v>1507</v>
      </c>
      <c r="C40" s="669" t="s">
        <v>130</v>
      </c>
      <c r="D40" s="669"/>
      <c r="E40" s="667" t="s">
        <v>1232</v>
      </c>
      <c r="F40" s="669">
        <v>2016005542</v>
      </c>
      <c r="G40" s="1181" t="s">
        <v>1508</v>
      </c>
      <c r="H40" s="669">
        <v>3714</v>
      </c>
      <c r="I40" s="670" t="str">
        <f>J38</f>
        <v>McCarthy, S (MI)</v>
      </c>
      <c r="J40" s="670" t="str">
        <f>K38</f>
        <v>Engels (TX)</v>
      </c>
      <c r="K40" s="670" t="str">
        <f>I38</f>
        <v>Osinski (MI)</v>
      </c>
      <c r="L40" s="1037" t="s">
        <v>57</v>
      </c>
      <c r="M40" s="763">
        <f>M38</f>
        <v>43229</v>
      </c>
      <c r="N40" s="672" t="str">
        <f>N38</f>
        <v>9:00:00 AM EST</v>
      </c>
      <c r="O40" s="673" t="str">
        <f>O38</f>
        <v>2139
DETROIT</v>
      </c>
      <c r="P40" s="1182"/>
      <c r="Q40" s="370"/>
      <c r="R40" s="371"/>
      <c r="S40" s="348" t="str">
        <f t="shared" si="0"/>
        <v>N</v>
      </c>
      <c r="T40" s="372"/>
      <c r="U40" s="372">
        <f t="shared" si="1"/>
        <v>0</v>
      </c>
      <c r="V40" s="371"/>
      <c r="W40" s="371"/>
      <c r="X40" s="373">
        <f t="shared" si="2"/>
        <v>-1</v>
      </c>
      <c r="Y40" s="374"/>
      <c r="Z40" s="374"/>
      <c r="AA40" s="375">
        <f t="shared" si="3"/>
        <v>0</v>
      </c>
    </row>
    <row r="41" spans="1:27" ht="36">
      <c r="A41" s="652" t="s">
        <v>7</v>
      </c>
      <c r="B41" s="653" t="s">
        <v>1509</v>
      </c>
      <c r="C41" s="664" t="s">
        <v>156</v>
      </c>
      <c r="D41" s="664"/>
      <c r="E41" s="653" t="s">
        <v>704</v>
      </c>
      <c r="F41" s="664">
        <v>2016006327</v>
      </c>
      <c r="G41" s="430" t="s">
        <v>1510</v>
      </c>
      <c r="H41" s="664">
        <v>3749</v>
      </c>
      <c r="I41" s="657" t="str">
        <f>J38</f>
        <v>McCarthy, S (MI)</v>
      </c>
      <c r="J41" s="657" t="str">
        <f>I38</f>
        <v>Osinski (MI)</v>
      </c>
      <c r="K41" s="657" t="str">
        <f>K38</f>
        <v>Engels (TX)</v>
      </c>
      <c r="L41" s="1037" t="s">
        <v>76</v>
      </c>
      <c r="M41" s="659">
        <f>M38</f>
        <v>43229</v>
      </c>
      <c r="N41" s="660" t="str">
        <f>N38</f>
        <v>9:00:00 AM EST</v>
      </c>
      <c r="O41" s="661" t="str">
        <f>O38</f>
        <v>2139
DETROIT</v>
      </c>
      <c r="P41" s="1180"/>
      <c r="Q41" s="370" t="s">
        <v>1093</v>
      </c>
      <c r="R41" s="371">
        <v>43241</v>
      </c>
      <c r="S41" s="348" t="str">
        <f t="shared" si="0"/>
        <v>Y</v>
      </c>
      <c r="T41" s="372"/>
      <c r="U41" s="372">
        <f t="shared" si="1"/>
        <v>0</v>
      </c>
      <c r="V41" s="371">
        <v>43244</v>
      </c>
      <c r="W41" s="371"/>
      <c r="X41" s="373">
        <f t="shared" si="2"/>
        <v>-30890</v>
      </c>
      <c r="Y41" s="374"/>
      <c r="Z41" s="374"/>
      <c r="AA41" s="375">
        <f t="shared" si="3"/>
        <v>0</v>
      </c>
    </row>
    <row r="42" spans="1:27" ht="36">
      <c r="A42" s="652" t="s">
        <v>7</v>
      </c>
      <c r="B42" s="653" t="s">
        <v>1511</v>
      </c>
      <c r="C42" s="664" t="s">
        <v>743</v>
      </c>
      <c r="D42" s="664"/>
      <c r="E42" s="653" t="s">
        <v>1512</v>
      </c>
      <c r="F42" s="664">
        <v>2016006542</v>
      </c>
      <c r="G42" s="430" t="s">
        <v>1513</v>
      </c>
      <c r="H42" s="664">
        <v>3769</v>
      </c>
      <c r="I42" s="657" t="str">
        <f>K38</f>
        <v>Engels (TX)</v>
      </c>
      <c r="J42" s="657" t="str">
        <f>I38</f>
        <v>Osinski (MI)</v>
      </c>
      <c r="K42" s="657" t="str">
        <f>J38</f>
        <v>McCarthy, S (MI)</v>
      </c>
      <c r="L42" s="1037"/>
      <c r="M42" s="662">
        <f>M38</f>
        <v>43229</v>
      </c>
      <c r="N42" s="660" t="str">
        <f>N38</f>
        <v>9:00:00 AM EST</v>
      </c>
      <c r="O42" s="661" t="str">
        <f>O38</f>
        <v>2139
DETROIT</v>
      </c>
      <c r="P42" s="1180"/>
      <c r="Q42" s="370" t="s">
        <v>1093</v>
      </c>
      <c r="R42" s="371">
        <v>43241</v>
      </c>
      <c r="S42" s="348" t="str">
        <f t="shared" si="0"/>
        <v>Y</v>
      </c>
      <c r="T42" s="372"/>
      <c r="U42" s="372">
        <f t="shared" si="1"/>
        <v>0</v>
      </c>
      <c r="V42" s="371">
        <v>43244</v>
      </c>
      <c r="W42" s="371"/>
      <c r="X42" s="373">
        <f t="shared" si="2"/>
        <v>-30890</v>
      </c>
      <c r="Y42" s="374"/>
      <c r="Z42" s="374"/>
      <c r="AA42" s="375">
        <f t="shared" si="3"/>
        <v>0</v>
      </c>
    </row>
    <row r="43" spans="1:27" ht="36.5" thickBot="1">
      <c r="A43" s="764" t="s">
        <v>7</v>
      </c>
      <c r="B43" s="765" t="s">
        <v>1228</v>
      </c>
      <c r="C43" s="914" t="s">
        <v>71</v>
      </c>
      <c r="D43" s="914"/>
      <c r="E43" s="913" t="s">
        <v>1229</v>
      </c>
      <c r="F43" s="914">
        <v>2016006593</v>
      </c>
      <c r="G43" s="440" t="s">
        <v>1514</v>
      </c>
      <c r="H43" s="914">
        <v>3742</v>
      </c>
      <c r="I43" s="769" t="str">
        <f>K38</f>
        <v>Engels (TX)</v>
      </c>
      <c r="J43" s="769" t="str">
        <f>J38</f>
        <v>McCarthy, S (MI)</v>
      </c>
      <c r="K43" s="769" t="str">
        <f>I38</f>
        <v>Osinski (MI)</v>
      </c>
      <c r="L43" s="1038"/>
      <c r="M43" s="1017">
        <f>M38</f>
        <v>43229</v>
      </c>
      <c r="N43" s="772" t="str">
        <f>N38</f>
        <v>9:00:00 AM EST</v>
      </c>
      <c r="O43" s="773" t="str">
        <f>O38</f>
        <v>2139
DETROIT</v>
      </c>
      <c r="P43" s="1180"/>
      <c r="Q43" s="370" t="s">
        <v>1093</v>
      </c>
      <c r="R43" s="371">
        <v>43241</v>
      </c>
      <c r="S43" s="348" t="str">
        <f t="shared" si="0"/>
        <v>Y</v>
      </c>
      <c r="T43" s="372"/>
      <c r="U43" s="372">
        <f t="shared" si="1"/>
        <v>0</v>
      </c>
      <c r="V43" s="371">
        <v>43244</v>
      </c>
      <c r="W43" s="371"/>
      <c r="X43" s="373">
        <f t="shared" si="2"/>
        <v>-30890</v>
      </c>
      <c r="Y43" s="374"/>
      <c r="Z43" s="374"/>
      <c r="AA43" s="375">
        <f t="shared" si="3"/>
        <v>0</v>
      </c>
    </row>
    <row r="44" spans="1:27" ht="37" thickTop="1" thickBot="1">
      <c r="A44" s="1207" t="s">
        <v>7</v>
      </c>
      <c r="B44" s="1208" t="s">
        <v>1515</v>
      </c>
      <c r="C44" s="1209"/>
      <c r="D44" s="1209"/>
      <c r="E44" s="1208"/>
      <c r="F44" s="1208" t="s">
        <v>1516</v>
      </c>
      <c r="G44" s="1210" t="s">
        <v>1517</v>
      </c>
      <c r="H44" s="1210"/>
      <c r="I44" s="1211" t="s">
        <v>319</v>
      </c>
      <c r="J44" s="1211" t="s">
        <v>298</v>
      </c>
      <c r="K44" s="1211" t="s">
        <v>51</v>
      </c>
      <c r="L44" s="1212" t="s">
        <v>50</v>
      </c>
      <c r="M44" s="1213">
        <v>43229</v>
      </c>
      <c r="N44" s="1214" t="s">
        <v>28</v>
      </c>
      <c r="O44" s="1215" t="s">
        <v>13</v>
      </c>
      <c r="P44" s="1216"/>
      <c r="Q44" s="370" t="s">
        <v>1132</v>
      </c>
      <c r="R44" s="371">
        <v>43234</v>
      </c>
      <c r="S44" s="348" t="str">
        <f t="shared" si="0"/>
        <v>N</v>
      </c>
      <c r="T44" s="372"/>
      <c r="U44" s="372">
        <f t="shared" si="1"/>
        <v>0</v>
      </c>
      <c r="V44" s="371">
        <v>43235</v>
      </c>
      <c r="W44" s="371">
        <v>43235</v>
      </c>
      <c r="X44" s="373">
        <f t="shared" si="2"/>
        <v>0</v>
      </c>
      <c r="Y44" s="374"/>
      <c r="Z44" s="374"/>
      <c r="AA44" s="375">
        <f t="shared" si="3"/>
        <v>0</v>
      </c>
    </row>
    <row r="45" spans="1:27" ht="73" thickTop="1" thickBot="1">
      <c r="A45" s="732" t="s">
        <v>7</v>
      </c>
      <c r="B45" s="733" t="s">
        <v>1161</v>
      </c>
      <c r="C45" s="736"/>
      <c r="D45" s="736"/>
      <c r="E45" s="735"/>
      <c r="F45" s="735" t="s">
        <v>1518</v>
      </c>
      <c r="G45" s="736"/>
      <c r="H45" s="736"/>
      <c r="I45" s="737" t="s">
        <v>251</v>
      </c>
      <c r="J45" s="737" t="s">
        <v>77</v>
      </c>
      <c r="K45" s="737" t="s">
        <v>73</v>
      </c>
      <c r="L45" s="1051"/>
      <c r="M45" s="707">
        <v>43229</v>
      </c>
      <c r="N45" s="739" t="s">
        <v>43</v>
      </c>
      <c r="O45" s="740" t="s">
        <v>8</v>
      </c>
      <c r="P45" s="1202" t="s">
        <v>644</v>
      </c>
      <c r="Q45" s="370" t="s">
        <v>1147</v>
      </c>
      <c r="R45" s="371">
        <v>43238</v>
      </c>
      <c r="S45" s="348" t="str">
        <f t="shared" si="0"/>
        <v>N</v>
      </c>
      <c r="T45" s="372"/>
      <c r="U45" s="372">
        <f t="shared" si="1"/>
        <v>0</v>
      </c>
      <c r="V45" s="371">
        <v>43263</v>
      </c>
      <c r="W45" s="371">
        <v>43279</v>
      </c>
      <c r="X45" s="373">
        <f t="shared" si="2"/>
        <v>12</v>
      </c>
      <c r="Y45" s="374"/>
      <c r="Z45" s="374"/>
      <c r="AA45" s="375">
        <f t="shared" si="3"/>
        <v>0</v>
      </c>
    </row>
    <row r="46" spans="1:27" ht="55" thickTop="1" thickBot="1">
      <c r="A46" s="732" t="s">
        <v>7</v>
      </c>
      <c r="B46" s="733" t="s">
        <v>1519</v>
      </c>
      <c r="C46" s="736"/>
      <c r="D46" s="736"/>
      <c r="E46" s="735"/>
      <c r="F46" s="735" t="s">
        <v>1520</v>
      </c>
      <c r="G46" s="736"/>
      <c r="H46" s="736"/>
      <c r="I46" s="737" t="s">
        <v>20</v>
      </c>
      <c r="J46" s="737" t="s">
        <v>249</v>
      </c>
      <c r="K46" s="737" t="s">
        <v>104</v>
      </c>
      <c r="L46" s="1051"/>
      <c r="M46" s="707">
        <v>43229</v>
      </c>
      <c r="N46" s="739" t="s">
        <v>43</v>
      </c>
      <c r="O46" s="740" t="s">
        <v>13</v>
      </c>
      <c r="P46" s="1202" t="s">
        <v>644</v>
      </c>
      <c r="Q46" s="370" t="s">
        <v>1128</v>
      </c>
      <c r="R46" s="371">
        <v>43238</v>
      </c>
      <c r="S46" s="348" t="str">
        <f t="shared" si="0"/>
        <v>N</v>
      </c>
      <c r="T46" s="372"/>
      <c r="U46" s="372">
        <f t="shared" si="1"/>
        <v>0</v>
      </c>
      <c r="V46" s="371">
        <v>43241</v>
      </c>
      <c r="W46" s="371">
        <v>43243</v>
      </c>
      <c r="X46" s="373">
        <f t="shared" si="2"/>
        <v>2</v>
      </c>
      <c r="Y46" s="374"/>
      <c r="Z46" s="374"/>
      <c r="AA46" s="375">
        <f t="shared" si="3"/>
        <v>0</v>
      </c>
    </row>
    <row r="47" spans="1:27" ht="73" thickTop="1" thickBot="1">
      <c r="A47" s="685" t="s">
        <v>7</v>
      </c>
      <c r="B47" s="686" t="s">
        <v>1521</v>
      </c>
      <c r="C47" s="689"/>
      <c r="D47" s="689"/>
      <c r="E47" s="688"/>
      <c r="F47" s="689" t="s">
        <v>1522</v>
      </c>
      <c r="G47" s="689"/>
      <c r="H47" s="689"/>
      <c r="I47" s="690" t="s">
        <v>242</v>
      </c>
      <c r="J47" s="690" t="s">
        <v>166</v>
      </c>
      <c r="K47" s="690" t="s">
        <v>348</v>
      </c>
      <c r="L47" s="1051" t="s">
        <v>72</v>
      </c>
      <c r="M47" s="692">
        <v>43229</v>
      </c>
      <c r="N47" s="693" t="s">
        <v>43</v>
      </c>
      <c r="O47" s="694" t="s">
        <v>22</v>
      </c>
      <c r="P47" s="1202" t="s">
        <v>644</v>
      </c>
      <c r="Q47" s="370"/>
      <c r="R47" s="371"/>
      <c r="S47" s="348" t="str">
        <f t="shared" si="0"/>
        <v>N</v>
      </c>
      <c r="T47" s="372"/>
      <c r="U47" s="372">
        <f t="shared" si="1"/>
        <v>0</v>
      </c>
      <c r="V47" s="371"/>
      <c r="W47" s="371"/>
      <c r="X47" s="373">
        <f t="shared" si="2"/>
        <v>-1</v>
      </c>
      <c r="Y47" s="374"/>
      <c r="Z47" s="374"/>
      <c r="AA47" s="375">
        <f t="shared" si="3"/>
        <v>0</v>
      </c>
    </row>
    <row r="48" spans="1:27" ht="55" thickTop="1" thickBot="1">
      <c r="A48" s="732" t="s">
        <v>7</v>
      </c>
      <c r="B48" s="733" t="s">
        <v>1523</v>
      </c>
      <c r="C48" s="736"/>
      <c r="D48" s="736"/>
      <c r="E48" s="735"/>
      <c r="F48" s="736" t="s">
        <v>1524</v>
      </c>
      <c r="G48" s="736"/>
      <c r="H48" s="736"/>
      <c r="I48" s="737" t="s">
        <v>1525</v>
      </c>
      <c r="J48" s="737" t="s">
        <v>331</v>
      </c>
      <c r="K48" s="737" t="s">
        <v>6</v>
      </c>
      <c r="L48" s="1051"/>
      <c r="M48" s="707">
        <v>43230</v>
      </c>
      <c r="N48" s="739" t="s">
        <v>43</v>
      </c>
      <c r="O48" s="740" t="s">
        <v>8</v>
      </c>
      <c r="P48" s="1202" t="s">
        <v>644</v>
      </c>
      <c r="Q48" s="370" t="s">
        <v>1093</v>
      </c>
      <c r="R48" s="371">
        <v>43241</v>
      </c>
      <c r="S48" s="348" t="str">
        <f t="shared" si="0"/>
        <v>N</v>
      </c>
      <c r="T48" s="372"/>
      <c r="U48" s="372">
        <f t="shared" si="1"/>
        <v>0</v>
      </c>
      <c r="V48" s="371">
        <v>43244</v>
      </c>
      <c r="W48" s="371">
        <v>43300</v>
      </c>
      <c r="X48" s="373">
        <f t="shared" si="2"/>
        <v>40</v>
      </c>
      <c r="Y48" s="374"/>
      <c r="Z48" s="374"/>
      <c r="AA48" s="375">
        <f t="shared" si="3"/>
        <v>0</v>
      </c>
    </row>
    <row r="49" spans="1:27" ht="55" thickTop="1" thickBot="1">
      <c r="A49" s="732" t="s">
        <v>7</v>
      </c>
      <c r="B49" s="733" t="s">
        <v>1526</v>
      </c>
      <c r="C49" s="736"/>
      <c r="D49" s="736"/>
      <c r="E49" s="735"/>
      <c r="F49" s="736" t="s">
        <v>1527</v>
      </c>
      <c r="G49" s="736"/>
      <c r="H49" s="736"/>
      <c r="I49" s="737" t="s">
        <v>167</v>
      </c>
      <c r="J49" s="737" t="s">
        <v>209</v>
      </c>
      <c r="K49" s="737" t="s">
        <v>285</v>
      </c>
      <c r="L49" s="1051"/>
      <c r="M49" s="707">
        <v>43231</v>
      </c>
      <c r="N49" s="739" t="s">
        <v>612</v>
      </c>
      <c r="O49" s="740" t="s">
        <v>8</v>
      </c>
      <c r="P49" s="1202" t="s">
        <v>644</v>
      </c>
      <c r="Q49" s="370" t="s">
        <v>1147</v>
      </c>
      <c r="R49" s="371">
        <v>43244</v>
      </c>
      <c r="S49" s="348" t="str">
        <f t="shared" si="0"/>
        <v>Y</v>
      </c>
      <c r="T49" s="372"/>
      <c r="U49" s="372">
        <f t="shared" si="1"/>
        <v>0</v>
      </c>
      <c r="V49" s="371">
        <v>43249</v>
      </c>
      <c r="W49" s="371">
        <v>43255</v>
      </c>
      <c r="X49" s="373">
        <f t="shared" si="2"/>
        <v>4</v>
      </c>
      <c r="Y49" s="374"/>
      <c r="Z49" s="374"/>
      <c r="AA49" s="375">
        <f t="shared" si="3"/>
        <v>0</v>
      </c>
    </row>
    <row r="50" spans="1:27" ht="73" thickTop="1" thickBot="1">
      <c r="A50" s="685" t="s">
        <v>7</v>
      </c>
      <c r="B50" s="686" t="s">
        <v>1528</v>
      </c>
      <c r="C50" s="689"/>
      <c r="D50" s="689"/>
      <c r="E50" s="688"/>
      <c r="F50" s="689" t="s">
        <v>1529</v>
      </c>
      <c r="G50" s="689"/>
      <c r="H50" s="689"/>
      <c r="I50" s="690" t="s">
        <v>265</v>
      </c>
      <c r="J50" s="690" t="s">
        <v>137</v>
      </c>
      <c r="K50" s="690" t="s">
        <v>111</v>
      </c>
      <c r="L50" s="1051" t="s">
        <v>72</v>
      </c>
      <c r="M50" s="692">
        <v>43234</v>
      </c>
      <c r="N50" s="693" t="s">
        <v>43</v>
      </c>
      <c r="O50" s="694" t="s">
        <v>8</v>
      </c>
      <c r="P50" s="1203"/>
      <c r="Q50" s="370"/>
      <c r="R50" s="371"/>
      <c r="S50" s="348" t="str">
        <f t="shared" si="0"/>
        <v>N</v>
      </c>
      <c r="T50" s="372"/>
      <c r="U50" s="372">
        <f t="shared" si="1"/>
        <v>0</v>
      </c>
      <c r="V50" s="371"/>
      <c r="W50" s="371"/>
      <c r="X50" s="373">
        <f t="shared" si="2"/>
        <v>-1</v>
      </c>
      <c r="Y50" s="374"/>
      <c r="Z50" s="374"/>
      <c r="AA50" s="375">
        <f t="shared" si="3"/>
        <v>0</v>
      </c>
    </row>
    <row r="51" spans="1:27" ht="36.5" thickTop="1">
      <c r="A51" s="603" t="s">
        <v>7</v>
      </c>
      <c r="B51" s="604" t="s">
        <v>1530</v>
      </c>
      <c r="C51" s="607" t="s">
        <v>103</v>
      </c>
      <c r="D51" s="607"/>
      <c r="E51" s="606" t="s">
        <v>565</v>
      </c>
      <c r="F51" s="607">
        <v>2018002013</v>
      </c>
      <c r="G51" s="367" t="s">
        <v>1531</v>
      </c>
      <c r="H51" s="607">
        <v>3761</v>
      </c>
      <c r="I51" s="1204" t="s">
        <v>183</v>
      </c>
      <c r="J51" s="1204" t="s">
        <v>216</v>
      </c>
      <c r="K51" s="1204" t="s">
        <v>273</v>
      </c>
      <c r="L51" s="1008"/>
      <c r="M51" s="610">
        <v>43235</v>
      </c>
      <c r="N51" s="611" t="s">
        <v>9</v>
      </c>
      <c r="O51" s="1205" t="s">
        <v>22</v>
      </c>
      <c r="P51" s="1206"/>
      <c r="Q51" s="370" t="s">
        <v>1147</v>
      </c>
      <c r="R51" s="371">
        <v>43245</v>
      </c>
      <c r="S51" s="348" t="str">
        <f t="shared" si="0"/>
        <v>Y</v>
      </c>
      <c r="T51" s="372"/>
      <c r="U51" s="372">
        <f t="shared" si="1"/>
        <v>0</v>
      </c>
      <c r="V51" s="371">
        <v>43249</v>
      </c>
      <c r="W51" s="371">
        <v>43252</v>
      </c>
      <c r="X51" s="373">
        <f t="shared" si="2"/>
        <v>3</v>
      </c>
      <c r="Y51" s="374"/>
      <c r="Z51" s="374"/>
      <c r="AA51" s="375">
        <f t="shared" si="3"/>
        <v>0</v>
      </c>
    </row>
    <row r="52" spans="1:27">
      <c r="A52" s="623" t="s">
        <v>7</v>
      </c>
      <c r="B52" s="624" t="s">
        <v>1168</v>
      </c>
      <c r="C52" s="721" t="s">
        <v>94</v>
      </c>
      <c r="D52" s="721"/>
      <c r="E52" s="720" t="s">
        <v>825</v>
      </c>
      <c r="F52" s="721">
        <v>2018002619</v>
      </c>
      <c r="G52" s="956" t="s">
        <v>1532</v>
      </c>
      <c r="H52" s="721">
        <v>3721</v>
      </c>
      <c r="I52" s="628" t="str">
        <f>I51</f>
        <v>Hoelter (R)</v>
      </c>
      <c r="J52" s="628" t="str">
        <f>K51</f>
        <v>O'Hanlon</v>
      </c>
      <c r="K52" s="628" t="str">
        <f>J51</f>
        <v>Kerins</v>
      </c>
      <c r="L52" s="1009" t="s">
        <v>95</v>
      </c>
      <c r="M52" s="629">
        <f>M51</f>
        <v>43235</v>
      </c>
      <c r="N52" s="630" t="str">
        <f>N51</f>
        <v>9:00:00 AM EST</v>
      </c>
      <c r="O52" s="631" t="str">
        <f>O51</f>
        <v>D</v>
      </c>
      <c r="P52" s="1190"/>
      <c r="Q52" s="370" t="s">
        <v>1147</v>
      </c>
      <c r="R52" s="371"/>
      <c r="S52" s="348" t="str">
        <f t="shared" si="0"/>
        <v>N</v>
      </c>
      <c r="T52" s="372"/>
      <c r="U52" s="372">
        <f t="shared" si="1"/>
        <v>0</v>
      </c>
      <c r="V52" s="371"/>
      <c r="W52" s="371"/>
      <c r="X52" s="373">
        <f t="shared" si="2"/>
        <v>-1</v>
      </c>
      <c r="Y52" s="374"/>
      <c r="Z52" s="374"/>
      <c r="AA52" s="375">
        <f t="shared" si="3"/>
        <v>0</v>
      </c>
    </row>
    <row r="53" spans="1:27" ht="36">
      <c r="A53" s="613" t="s">
        <v>7</v>
      </c>
      <c r="B53" s="614" t="s">
        <v>1533</v>
      </c>
      <c r="C53" s="836" t="s">
        <v>384</v>
      </c>
      <c r="D53" s="836"/>
      <c r="E53" s="614"/>
      <c r="F53" s="836">
        <v>2016001104</v>
      </c>
      <c r="G53" s="389">
        <v>12987563</v>
      </c>
      <c r="H53" s="836">
        <v>3753</v>
      </c>
      <c r="I53" s="618" t="str">
        <f>J51</f>
        <v>Kerins</v>
      </c>
      <c r="J53" s="618" t="str">
        <f>K51</f>
        <v>O'Hanlon</v>
      </c>
      <c r="K53" s="618" t="str">
        <f>I51</f>
        <v>Hoelter (R)</v>
      </c>
      <c r="L53" s="1009"/>
      <c r="M53" s="620">
        <f>M51</f>
        <v>43235</v>
      </c>
      <c r="N53" s="621" t="str">
        <f>N51</f>
        <v>9:00:00 AM EST</v>
      </c>
      <c r="O53" s="622" t="str">
        <f>O51</f>
        <v>D</v>
      </c>
      <c r="P53" s="1190"/>
      <c r="Q53" s="370" t="s">
        <v>1147</v>
      </c>
      <c r="R53" s="371">
        <v>43245</v>
      </c>
      <c r="S53" s="348" t="str">
        <f t="shared" si="0"/>
        <v>Y</v>
      </c>
      <c r="T53" s="372"/>
      <c r="U53" s="372">
        <f t="shared" si="1"/>
        <v>0</v>
      </c>
      <c r="V53" s="371"/>
      <c r="W53" s="371"/>
      <c r="X53" s="373">
        <f t="shared" si="2"/>
        <v>-1</v>
      </c>
      <c r="Y53" s="374"/>
      <c r="Z53" s="374"/>
      <c r="AA53" s="375">
        <f t="shared" si="3"/>
        <v>0</v>
      </c>
    </row>
    <row r="54" spans="1:27" ht="36">
      <c r="A54" s="613" t="s">
        <v>7</v>
      </c>
      <c r="B54" s="614" t="s">
        <v>1534</v>
      </c>
      <c r="C54" s="617" t="s">
        <v>103</v>
      </c>
      <c r="D54" s="617"/>
      <c r="E54" s="616" t="s">
        <v>507</v>
      </c>
      <c r="F54" s="617">
        <v>2016004892</v>
      </c>
      <c r="G54" s="380" t="s">
        <v>1535</v>
      </c>
      <c r="H54" s="617">
        <v>3744</v>
      </c>
      <c r="I54" s="618" t="str">
        <f>J51</f>
        <v>Kerins</v>
      </c>
      <c r="J54" s="618" t="str">
        <f>I51</f>
        <v>Hoelter (R)</v>
      </c>
      <c r="K54" s="618" t="str">
        <f>K51</f>
        <v>O'Hanlon</v>
      </c>
      <c r="L54" s="1009"/>
      <c r="M54" s="620">
        <f>M51</f>
        <v>43235</v>
      </c>
      <c r="N54" s="621" t="str">
        <f>N51</f>
        <v>9:00:00 AM EST</v>
      </c>
      <c r="O54" s="622" t="str">
        <f>O51</f>
        <v>D</v>
      </c>
      <c r="P54" s="1190"/>
      <c r="Q54" s="370" t="s">
        <v>1147</v>
      </c>
      <c r="R54" s="371">
        <v>43245</v>
      </c>
      <c r="S54" s="348" t="str">
        <f t="shared" si="0"/>
        <v>Y</v>
      </c>
      <c r="T54" s="372"/>
      <c r="U54" s="372">
        <f t="shared" si="1"/>
        <v>0</v>
      </c>
      <c r="V54" s="371"/>
      <c r="W54" s="371"/>
      <c r="X54" s="373">
        <f t="shared" si="2"/>
        <v>-1</v>
      </c>
      <c r="Y54" s="374"/>
      <c r="Z54" s="374"/>
      <c r="AA54" s="375">
        <f t="shared" si="3"/>
        <v>0</v>
      </c>
    </row>
    <row r="55" spans="1:27">
      <c r="A55" s="613" t="s">
        <v>7</v>
      </c>
      <c r="B55" s="614" t="s">
        <v>1536</v>
      </c>
      <c r="C55" s="836" t="s">
        <v>384</v>
      </c>
      <c r="D55" s="836"/>
      <c r="E55" s="614" t="s">
        <v>1449</v>
      </c>
      <c r="F55" s="836">
        <v>2016005569</v>
      </c>
      <c r="G55" s="389" t="s">
        <v>1537</v>
      </c>
      <c r="H55" s="836">
        <v>3771</v>
      </c>
      <c r="I55" s="618" t="str">
        <f>K51</f>
        <v>O'Hanlon</v>
      </c>
      <c r="J55" s="618" t="str">
        <f>I51</f>
        <v>Hoelter (R)</v>
      </c>
      <c r="K55" s="618" t="str">
        <f>J51</f>
        <v>Kerins</v>
      </c>
      <c r="L55" s="1009" t="s">
        <v>1538</v>
      </c>
      <c r="M55" s="633">
        <f>M51</f>
        <v>43235</v>
      </c>
      <c r="N55" s="621" t="str">
        <f>N51</f>
        <v>9:00:00 AM EST</v>
      </c>
      <c r="O55" s="622" t="str">
        <f>O51</f>
        <v>D</v>
      </c>
      <c r="P55" s="1190"/>
      <c r="Q55" s="370" t="s">
        <v>1147</v>
      </c>
      <c r="R55" s="371">
        <v>43245</v>
      </c>
      <c r="S55" s="348" t="str">
        <f t="shared" si="0"/>
        <v>Y</v>
      </c>
      <c r="T55" s="372"/>
      <c r="U55" s="372">
        <f t="shared" si="1"/>
        <v>0</v>
      </c>
      <c r="V55" s="371">
        <v>43249</v>
      </c>
      <c r="W55" s="371">
        <v>43250</v>
      </c>
      <c r="X55" s="373">
        <f t="shared" si="2"/>
        <v>1</v>
      </c>
      <c r="Y55" s="374"/>
      <c r="Z55" s="374"/>
      <c r="AA55" s="375">
        <f t="shared" si="3"/>
        <v>0</v>
      </c>
    </row>
    <row r="56" spans="1:27" ht="36.5" thickBot="1">
      <c r="A56" s="837" t="s">
        <v>7</v>
      </c>
      <c r="B56" s="838" t="s">
        <v>1539</v>
      </c>
      <c r="C56" s="841" t="s">
        <v>384</v>
      </c>
      <c r="D56" s="841"/>
      <c r="E56" s="840" t="s">
        <v>560</v>
      </c>
      <c r="F56" s="841">
        <v>2016005422</v>
      </c>
      <c r="G56" s="464" t="s">
        <v>1540</v>
      </c>
      <c r="H56" s="841">
        <v>3744</v>
      </c>
      <c r="I56" s="1217" t="str">
        <f>K51</f>
        <v>O'Hanlon</v>
      </c>
      <c r="J56" s="842" t="str">
        <f>J51</f>
        <v>Kerins</v>
      </c>
      <c r="K56" s="842" t="str">
        <f>I51</f>
        <v>Hoelter (R)</v>
      </c>
      <c r="L56" s="1105"/>
      <c r="M56" s="1106">
        <f>M51</f>
        <v>43235</v>
      </c>
      <c r="N56" s="844" t="str">
        <f>N51</f>
        <v>9:00:00 AM EST</v>
      </c>
      <c r="O56" s="845" t="str">
        <f>O51</f>
        <v>D</v>
      </c>
      <c r="P56" s="1190"/>
      <c r="Q56" s="370" t="s">
        <v>1147</v>
      </c>
      <c r="R56" s="371">
        <v>43245</v>
      </c>
      <c r="S56" s="348" t="str">
        <f t="shared" si="0"/>
        <v>Y</v>
      </c>
      <c r="T56" s="372"/>
      <c r="U56" s="372">
        <f t="shared" si="1"/>
        <v>0</v>
      </c>
      <c r="V56" s="371">
        <v>43249</v>
      </c>
      <c r="W56" s="371">
        <v>43250</v>
      </c>
      <c r="X56" s="373">
        <f t="shared" si="2"/>
        <v>1</v>
      </c>
      <c r="Y56" s="374"/>
      <c r="Z56" s="374"/>
      <c r="AA56" s="375">
        <f t="shared" si="3"/>
        <v>0</v>
      </c>
    </row>
    <row r="57" spans="1:27" ht="55" thickTop="1" thickBot="1">
      <c r="A57" s="685" t="s">
        <v>7</v>
      </c>
      <c r="B57" s="686" t="s">
        <v>401</v>
      </c>
      <c r="C57" s="689"/>
      <c r="D57" s="689"/>
      <c r="E57" s="688"/>
      <c r="F57" s="689" t="s">
        <v>701</v>
      </c>
      <c r="G57" s="689"/>
      <c r="H57" s="689"/>
      <c r="I57" s="1132" t="s">
        <v>256</v>
      </c>
      <c r="J57" s="690" t="s">
        <v>335</v>
      </c>
      <c r="K57" s="690" t="s">
        <v>278</v>
      </c>
      <c r="L57" s="1051"/>
      <c r="M57" s="692">
        <v>43235</v>
      </c>
      <c r="N57" s="693" t="s">
        <v>28</v>
      </c>
      <c r="O57" s="694" t="s">
        <v>13</v>
      </c>
      <c r="P57" s="1202" t="s">
        <v>644</v>
      </c>
      <c r="Q57" s="370"/>
      <c r="R57" s="371"/>
      <c r="S57" s="348" t="str">
        <f t="shared" si="0"/>
        <v>N</v>
      </c>
      <c r="T57" s="372"/>
      <c r="U57" s="372">
        <f t="shared" si="1"/>
        <v>0</v>
      </c>
      <c r="V57" s="371"/>
      <c r="W57" s="371"/>
      <c r="X57" s="373">
        <f t="shared" si="2"/>
        <v>-1</v>
      </c>
      <c r="Y57" s="374"/>
      <c r="Z57" s="374"/>
      <c r="AA57" s="375">
        <f t="shared" si="3"/>
        <v>0</v>
      </c>
    </row>
    <row r="58" spans="1:27" ht="19" thickTop="1" thickBot="1">
      <c r="A58" s="1218" t="s">
        <v>7</v>
      </c>
      <c r="B58" s="1219" t="s">
        <v>1541</v>
      </c>
      <c r="C58" s="1220"/>
      <c r="D58" s="1220"/>
      <c r="E58" s="1219"/>
      <c r="F58" s="1221" t="s">
        <v>1542</v>
      </c>
      <c r="G58" s="1222" t="s">
        <v>1543</v>
      </c>
      <c r="H58" s="1221"/>
      <c r="I58" s="1223" t="s">
        <v>1544</v>
      </c>
      <c r="J58" s="1223" t="s">
        <v>225</v>
      </c>
      <c r="K58" s="1223" t="s">
        <v>202</v>
      </c>
      <c r="L58" s="1212" t="s">
        <v>95</v>
      </c>
      <c r="M58" s="1224">
        <v>43235</v>
      </c>
      <c r="N58" s="1225" t="s">
        <v>28</v>
      </c>
      <c r="O58" s="1226" t="s">
        <v>8</v>
      </c>
      <c r="P58" s="1216"/>
      <c r="Q58" s="370"/>
      <c r="R58" s="371"/>
      <c r="S58" s="348" t="str">
        <f t="shared" si="0"/>
        <v>N</v>
      </c>
      <c r="T58" s="372"/>
      <c r="U58" s="372">
        <f t="shared" si="1"/>
        <v>0</v>
      </c>
      <c r="V58" s="371"/>
      <c r="W58" s="371"/>
      <c r="X58" s="373">
        <f t="shared" si="2"/>
        <v>-1</v>
      </c>
      <c r="Y58" s="374"/>
      <c r="Z58" s="374"/>
      <c r="AA58" s="375">
        <f t="shared" si="3"/>
        <v>0</v>
      </c>
    </row>
    <row r="59" spans="1:27" ht="55" thickTop="1" thickBot="1">
      <c r="A59" s="685" t="s">
        <v>7</v>
      </c>
      <c r="B59" s="686" t="s">
        <v>1545</v>
      </c>
      <c r="C59" s="689"/>
      <c r="D59" s="689"/>
      <c r="E59" s="688"/>
      <c r="F59" s="689" t="s">
        <v>1546</v>
      </c>
      <c r="G59" s="689"/>
      <c r="H59" s="689"/>
      <c r="I59" s="1132" t="s">
        <v>338</v>
      </c>
      <c r="J59" s="690" t="s">
        <v>266</v>
      </c>
      <c r="K59" s="690" t="s">
        <v>166</v>
      </c>
      <c r="L59" s="1051" t="s">
        <v>72</v>
      </c>
      <c r="M59" s="692">
        <v>43235</v>
      </c>
      <c r="N59" s="693" t="s">
        <v>43</v>
      </c>
      <c r="O59" s="694" t="s">
        <v>8</v>
      </c>
      <c r="P59" s="1202" t="s">
        <v>644</v>
      </c>
      <c r="Q59" s="370"/>
      <c r="R59" s="371"/>
      <c r="S59" s="348" t="str">
        <f t="shared" si="0"/>
        <v>N</v>
      </c>
      <c r="T59" s="372"/>
      <c r="U59" s="372">
        <f t="shared" si="1"/>
        <v>0</v>
      </c>
      <c r="V59" s="371"/>
      <c r="W59" s="371"/>
      <c r="X59" s="373">
        <f t="shared" si="2"/>
        <v>-1</v>
      </c>
      <c r="Y59" s="374"/>
      <c r="Z59" s="374"/>
      <c r="AA59" s="375">
        <f t="shared" si="3"/>
        <v>0</v>
      </c>
    </row>
    <row r="60" spans="1:27" ht="18.5" thickTop="1">
      <c r="A60" s="643" t="s">
        <v>7</v>
      </c>
      <c r="B60" s="649" t="s">
        <v>1042</v>
      </c>
      <c r="C60" s="911" t="s">
        <v>68</v>
      </c>
      <c r="D60" s="911" t="s">
        <v>1043</v>
      </c>
      <c r="E60" s="910" t="s">
        <v>1044</v>
      </c>
      <c r="F60" s="911">
        <v>2017004771</v>
      </c>
      <c r="G60" s="425" t="s">
        <v>1547</v>
      </c>
      <c r="H60" s="911">
        <v>1729</v>
      </c>
      <c r="I60" s="1176" t="s">
        <v>1548</v>
      </c>
      <c r="J60" s="1176" t="s">
        <v>250</v>
      </c>
      <c r="K60" s="1176" t="s">
        <v>275</v>
      </c>
      <c r="L60" s="644"/>
      <c r="M60" s="649">
        <v>43236</v>
      </c>
      <c r="N60" s="650" t="s">
        <v>43</v>
      </c>
      <c r="O60" s="1177" t="s">
        <v>22</v>
      </c>
      <c r="P60" s="1178"/>
      <c r="Q60" s="370" t="s">
        <v>1147</v>
      </c>
      <c r="R60" s="371">
        <v>43249</v>
      </c>
      <c r="S60" s="348" t="str">
        <f t="shared" si="0"/>
        <v>Y</v>
      </c>
      <c r="T60" s="372"/>
      <c r="U60" s="372">
        <f t="shared" si="1"/>
        <v>0</v>
      </c>
      <c r="V60" s="371">
        <v>43249</v>
      </c>
      <c r="W60" s="371">
        <v>43250</v>
      </c>
      <c r="X60" s="373">
        <f t="shared" si="2"/>
        <v>1</v>
      </c>
      <c r="Y60" s="374"/>
      <c r="Z60" s="374"/>
      <c r="AA60" s="375">
        <f t="shared" si="3"/>
        <v>0</v>
      </c>
    </row>
    <row r="61" spans="1:27">
      <c r="A61" s="652" t="s">
        <v>7</v>
      </c>
      <c r="B61" s="653" t="s">
        <v>1549</v>
      </c>
      <c r="C61" s="664" t="s">
        <v>156</v>
      </c>
      <c r="D61" s="664" t="s">
        <v>1236</v>
      </c>
      <c r="E61" s="653" t="s">
        <v>1237</v>
      </c>
      <c r="F61" s="664">
        <v>2016008071</v>
      </c>
      <c r="G61" s="430" t="s">
        <v>1550</v>
      </c>
      <c r="H61" s="664">
        <v>1761</v>
      </c>
      <c r="I61" s="657" t="str">
        <f>I60</f>
        <v>Colaianni</v>
      </c>
      <c r="J61" s="657" t="str">
        <f>K60</f>
        <v>Ogden (CA)</v>
      </c>
      <c r="K61" s="657" t="str">
        <f>J60</f>
        <v>McManus</v>
      </c>
      <c r="L61" s="1037" t="s">
        <v>74</v>
      </c>
      <c r="M61" s="659">
        <f>M60</f>
        <v>43236</v>
      </c>
      <c r="N61" s="660" t="str">
        <f>N60</f>
        <v>1:00:00 PM EST</v>
      </c>
      <c r="O61" s="661" t="str">
        <f>O60</f>
        <v>D</v>
      </c>
      <c r="P61" s="1180"/>
      <c r="Q61" s="370" t="s">
        <v>1147</v>
      </c>
      <c r="R61" s="371">
        <v>43249</v>
      </c>
      <c r="S61" s="348" t="str">
        <f t="shared" si="0"/>
        <v>Y</v>
      </c>
      <c r="T61" s="372"/>
      <c r="U61" s="372">
        <f t="shared" si="1"/>
        <v>0</v>
      </c>
      <c r="V61" s="371">
        <v>43249</v>
      </c>
      <c r="W61" s="371">
        <v>43250</v>
      </c>
      <c r="X61" s="373">
        <f t="shared" si="2"/>
        <v>1</v>
      </c>
      <c r="Y61" s="374"/>
      <c r="Z61" s="374"/>
      <c r="AA61" s="375">
        <f t="shared" si="3"/>
        <v>0</v>
      </c>
    </row>
    <row r="62" spans="1:27">
      <c r="A62" s="666" t="s">
        <v>7</v>
      </c>
      <c r="B62" s="671" t="s">
        <v>1551</v>
      </c>
      <c r="C62" s="1117" t="s">
        <v>26</v>
      </c>
      <c r="D62" s="1117"/>
      <c r="E62" s="1118" t="s">
        <v>1552</v>
      </c>
      <c r="F62" s="1117">
        <v>2017000147</v>
      </c>
      <c r="G62" s="1227" t="s">
        <v>1553</v>
      </c>
      <c r="H62" s="1117">
        <v>1789</v>
      </c>
      <c r="I62" s="670" t="str">
        <f>J60</f>
        <v>McManus</v>
      </c>
      <c r="J62" s="670" t="str">
        <f>K60</f>
        <v>Ogden (CA)</v>
      </c>
      <c r="K62" s="670" t="str">
        <f>I60</f>
        <v>Colaianni</v>
      </c>
      <c r="L62" s="1015" t="s">
        <v>95</v>
      </c>
      <c r="M62" s="763">
        <f>M60</f>
        <v>43236</v>
      </c>
      <c r="N62" s="672" t="str">
        <f>N60</f>
        <v>1:00:00 PM EST</v>
      </c>
      <c r="O62" s="673" t="str">
        <f>O60</f>
        <v>D</v>
      </c>
      <c r="P62" s="1180"/>
      <c r="Q62" s="370" t="s">
        <v>1147</v>
      </c>
      <c r="R62" s="371">
        <v>43249</v>
      </c>
      <c r="S62" s="348" t="str">
        <f t="shared" si="0"/>
        <v>Y</v>
      </c>
      <c r="T62" s="372"/>
      <c r="U62" s="372">
        <f t="shared" si="1"/>
        <v>0</v>
      </c>
      <c r="V62" s="371"/>
      <c r="W62" s="371"/>
      <c r="X62" s="373">
        <f t="shared" si="2"/>
        <v>-1</v>
      </c>
      <c r="Y62" s="374"/>
      <c r="Z62" s="374"/>
      <c r="AA62" s="375">
        <f t="shared" si="3"/>
        <v>0</v>
      </c>
    </row>
    <row r="63" spans="1:27">
      <c r="A63" s="652" t="s">
        <v>7</v>
      </c>
      <c r="B63" s="653" t="s">
        <v>1554</v>
      </c>
      <c r="C63" s="664" t="s">
        <v>68</v>
      </c>
      <c r="D63" s="664" t="s">
        <v>1555</v>
      </c>
      <c r="E63" s="653" t="s">
        <v>1555</v>
      </c>
      <c r="F63" s="664">
        <v>2017000148</v>
      </c>
      <c r="G63" s="430" t="s">
        <v>1556</v>
      </c>
      <c r="H63" s="664">
        <v>1789</v>
      </c>
      <c r="I63" s="657" t="str">
        <f>J60</f>
        <v>McManus</v>
      </c>
      <c r="J63" s="657" t="str">
        <f>I60</f>
        <v>Colaianni</v>
      </c>
      <c r="K63" s="657" t="str">
        <f>K60</f>
        <v>Ogden (CA)</v>
      </c>
      <c r="L63" s="1037"/>
      <c r="M63" s="659">
        <f>M60</f>
        <v>43236</v>
      </c>
      <c r="N63" s="660" t="str">
        <f>N60</f>
        <v>1:00:00 PM EST</v>
      </c>
      <c r="O63" s="661" t="str">
        <f>O60</f>
        <v>D</v>
      </c>
      <c r="P63" s="1180"/>
      <c r="Q63" s="370" t="s">
        <v>1147</v>
      </c>
      <c r="R63" s="371">
        <v>43249</v>
      </c>
      <c r="S63" s="348" t="str">
        <f t="shared" si="0"/>
        <v>Y</v>
      </c>
      <c r="T63" s="372"/>
      <c r="U63" s="372">
        <f t="shared" si="1"/>
        <v>0</v>
      </c>
      <c r="V63" s="371"/>
      <c r="W63" s="371"/>
      <c r="X63" s="373">
        <f t="shared" si="2"/>
        <v>-1</v>
      </c>
      <c r="Y63" s="374"/>
      <c r="Z63" s="374"/>
      <c r="AA63" s="375">
        <f t="shared" si="3"/>
        <v>0</v>
      </c>
    </row>
    <row r="64" spans="1:27">
      <c r="A64" s="652" t="s">
        <v>7</v>
      </c>
      <c r="B64" s="653" t="s">
        <v>1557</v>
      </c>
      <c r="C64" s="656" t="s">
        <v>26</v>
      </c>
      <c r="D64" s="656"/>
      <c r="E64" s="655" t="s">
        <v>1552</v>
      </c>
      <c r="F64" s="656">
        <v>2017000168</v>
      </c>
      <c r="G64" s="435" t="s">
        <v>1558</v>
      </c>
      <c r="H64" s="656">
        <v>1789</v>
      </c>
      <c r="I64" s="657" t="str">
        <f>K60</f>
        <v>Ogden (CA)</v>
      </c>
      <c r="J64" s="657" t="str">
        <f>I60</f>
        <v>Colaianni</v>
      </c>
      <c r="K64" s="657" t="str">
        <f>J60</f>
        <v>McManus</v>
      </c>
      <c r="L64" s="1037"/>
      <c r="M64" s="662">
        <f>M60</f>
        <v>43236</v>
      </c>
      <c r="N64" s="660" t="str">
        <f>N60</f>
        <v>1:00:00 PM EST</v>
      </c>
      <c r="O64" s="661" t="str">
        <f>O60</f>
        <v>D</v>
      </c>
      <c r="P64" s="1180"/>
      <c r="Q64" s="370" t="s">
        <v>1147</v>
      </c>
      <c r="R64" s="371">
        <v>43249</v>
      </c>
      <c r="S64" s="348" t="str">
        <f t="shared" si="0"/>
        <v>Y</v>
      </c>
      <c r="T64" s="372"/>
      <c r="U64" s="372">
        <f t="shared" si="1"/>
        <v>0</v>
      </c>
      <c r="V64" s="371"/>
      <c r="W64" s="371"/>
      <c r="X64" s="373">
        <f t="shared" si="2"/>
        <v>-1</v>
      </c>
      <c r="Y64" s="374"/>
      <c r="Z64" s="374"/>
      <c r="AA64" s="375">
        <f t="shared" si="3"/>
        <v>0</v>
      </c>
    </row>
    <row r="65" spans="1:27" ht="18.5" thickBot="1">
      <c r="A65" s="764" t="s">
        <v>7</v>
      </c>
      <c r="B65" s="765" t="s">
        <v>1559</v>
      </c>
      <c r="C65" s="914" t="s">
        <v>206</v>
      </c>
      <c r="D65" s="914" t="s">
        <v>1560</v>
      </c>
      <c r="E65" s="913" t="s">
        <v>1561</v>
      </c>
      <c r="F65" s="914">
        <v>2017000472</v>
      </c>
      <c r="G65" s="440" t="s">
        <v>1562</v>
      </c>
      <c r="H65" s="914">
        <v>1774</v>
      </c>
      <c r="I65" s="769" t="str">
        <f>K60</f>
        <v>Ogden (CA)</v>
      </c>
      <c r="J65" s="769" t="str">
        <f>J60</f>
        <v>McManus</v>
      </c>
      <c r="K65" s="769" t="str">
        <f>I60</f>
        <v>Colaianni</v>
      </c>
      <c r="L65" s="1038"/>
      <c r="M65" s="1017">
        <f>M60</f>
        <v>43236</v>
      </c>
      <c r="N65" s="772" t="str">
        <f>N60</f>
        <v>1:00:00 PM EST</v>
      </c>
      <c r="O65" s="773" t="str">
        <f>O60</f>
        <v>D</v>
      </c>
      <c r="P65" s="1180"/>
      <c r="Q65" s="370" t="s">
        <v>1147</v>
      </c>
      <c r="R65" s="371">
        <v>43249</v>
      </c>
      <c r="S65" s="348" t="str">
        <f t="shared" si="0"/>
        <v>Y</v>
      </c>
      <c r="T65" s="372"/>
      <c r="U65" s="372">
        <f t="shared" si="1"/>
        <v>0</v>
      </c>
      <c r="V65" s="371">
        <v>43249</v>
      </c>
      <c r="W65" s="371">
        <v>43258</v>
      </c>
      <c r="X65" s="373">
        <f t="shared" si="2"/>
        <v>7</v>
      </c>
      <c r="Y65" s="374"/>
      <c r="Z65" s="374"/>
      <c r="AA65" s="375">
        <f t="shared" si="3"/>
        <v>0</v>
      </c>
    </row>
    <row r="66" spans="1:27" ht="55" thickTop="1" thickBot="1">
      <c r="A66" s="685" t="s">
        <v>7</v>
      </c>
      <c r="B66" s="686" t="s">
        <v>1563</v>
      </c>
      <c r="C66" s="689"/>
      <c r="D66" s="689"/>
      <c r="E66" s="688"/>
      <c r="F66" s="689" t="s">
        <v>1564</v>
      </c>
      <c r="G66" s="689"/>
      <c r="H66" s="689"/>
      <c r="I66" s="690" t="s">
        <v>303</v>
      </c>
      <c r="J66" s="690" t="s">
        <v>265</v>
      </c>
      <c r="K66" s="690" t="s">
        <v>349</v>
      </c>
      <c r="L66" s="1051" t="s">
        <v>72</v>
      </c>
      <c r="M66" s="692">
        <v>43236</v>
      </c>
      <c r="N66" s="693" t="s">
        <v>56</v>
      </c>
      <c r="O66" s="694" t="s">
        <v>8</v>
      </c>
      <c r="P66" s="1202" t="s">
        <v>644</v>
      </c>
      <c r="Q66" s="370"/>
      <c r="R66" s="371"/>
      <c r="S66" s="348" t="str">
        <f t="shared" si="0"/>
        <v>N</v>
      </c>
      <c r="T66" s="372"/>
      <c r="U66" s="372">
        <f t="shared" si="1"/>
        <v>0</v>
      </c>
      <c r="V66" s="371"/>
      <c r="W66" s="371"/>
      <c r="X66" s="373">
        <f t="shared" si="2"/>
        <v>-1</v>
      </c>
      <c r="Y66" s="374"/>
      <c r="Z66" s="374"/>
      <c r="AA66" s="375">
        <f t="shared" si="3"/>
        <v>0</v>
      </c>
    </row>
    <row r="67" spans="1:27" ht="55" thickTop="1" thickBot="1">
      <c r="A67" s="732" t="s">
        <v>7</v>
      </c>
      <c r="B67" s="733" t="s">
        <v>1565</v>
      </c>
      <c r="C67" s="736"/>
      <c r="D67" s="736"/>
      <c r="E67" s="735"/>
      <c r="F67" s="735" t="s">
        <v>1566</v>
      </c>
      <c r="G67" s="736"/>
      <c r="H67" s="736"/>
      <c r="I67" s="737" t="s">
        <v>164</v>
      </c>
      <c r="J67" s="737" t="s">
        <v>110</v>
      </c>
      <c r="K67" s="737" t="s">
        <v>264</v>
      </c>
      <c r="L67" s="1051"/>
      <c r="M67" s="707">
        <v>43237</v>
      </c>
      <c r="N67" s="1175" t="s">
        <v>28</v>
      </c>
      <c r="O67" s="740" t="s">
        <v>13</v>
      </c>
      <c r="P67" s="1202" t="s">
        <v>644</v>
      </c>
      <c r="Q67" s="370" t="s">
        <v>1128</v>
      </c>
      <c r="R67" s="371">
        <v>43249</v>
      </c>
      <c r="S67" s="348" t="str">
        <f t="shared" ref="S67:S94" si="4">IF(NETWORKDAYS(M67,R67,$AC$2:$AC$4)-1&gt;7,"Y","N")</f>
        <v>N</v>
      </c>
      <c r="T67" s="372"/>
      <c r="U67" s="372">
        <f t="shared" ref="U67:U94" si="5">(T67*0.02)</f>
        <v>0</v>
      </c>
      <c r="V67" s="371">
        <v>43249</v>
      </c>
      <c r="W67" s="371">
        <v>43266</v>
      </c>
      <c r="X67" s="373">
        <f t="shared" ref="X67:X94" si="6">NETWORKDAYS(V67,W67,)-1</f>
        <v>13</v>
      </c>
      <c r="Y67" s="374"/>
      <c r="Z67" s="374"/>
      <c r="AA67" s="375">
        <f t="shared" ref="AA67:AA94" si="7">(Z67*0.02)</f>
        <v>0</v>
      </c>
    </row>
    <row r="68" spans="1:27" ht="55" thickTop="1" thickBot="1">
      <c r="A68" s="732" t="s">
        <v>7</v>
      </c>
      <c r="B68" s="733" t="s">
        <v>613</v>
      </c>
      <c r="C68" s="736"/>
      <c r="D68" s="736"/>
      <c r="E68" s="735"/>
      <c r="F68" s="735" t="s">
        <v>1567</v>
      </c>
      <c r="G68" s="736"/>
      <c r="H68" s="736"/>
      <c r="I68" s="737" t="s">
        <v>6</v>
      </c>
      <c r="J68" s="737" t="s">
        <v>222</v>
      </c>
      <c r="K68" s="737" t="s">
        <v>25</v>
      </c>
      <c r="L68" s="1051" t="s">
        <v>1568</v>
      </c>
      <c r="M68" s="707">
        <v>43237</v>
      </c>
      <c r="N68" s="739" t="s">
        <v>43</v>
      </c>
      <c r="O68" s="740" t="s">
        <v>22</v>
      </c>
      <c r="P68" s="1202" t="s">
        <v>644</v>
      </c>
      <c r="Q68" s="370" t="s">
        <v>1093</v>
      </c>
      <c r="R68" s="371">
        <v>43249</v>
      </c>
      <c r="S68" s="348" t="str">
        <f t="shared" si="4"/>
        <v>N</v>
      </c>
      <c r="T68" s="372"/>
      <c r="U68" s="372">
        <f t="shared" si="5"/>
        <v>0</v>
      </c>
      <c r="V68" s="371">
        <v>43251</v>
      </c>
      <c r="W68" s="371">
        <v>43265</v>
      </c>
      <c r="X68" s="373">
        <f t="shared" si="6"/>
        <v>10</v>
      </c>
      <c r="Y68" s="374"/>
      <c r="Z68" s="374"/>
      <c r="AA68" s="375">
        <f t="shared" si="7"/>
        <v>0</v>
      </c>
    </row>
    <row r="69" spans="1:27" ht="73" thickTop="1" thickBot="1">
      <c r="A69" s="685" t="s">
        <v>7</v>
      </c>
      <c r="B69" s="686" t="s">
        <v>1161</v>
      </c>
      <c r="C69" s="689"/>
      <c r="D69" s="689"/>
      <c r="E69" s="688"/>
      <c r="F69" s="688" t="s">
        <v>1569</v>
      </c>
      <c r="G69" s="689"/>
      <c r="H69" s="689"/>
      <c r="I69" s="690" t="s">
        <v>334</v>
      </c>
      <c r="J69" s="690" t="s">
        <v>352</v>
      </c>
      <c r="K69" s="690" t="s">
        <v>210</v>
      </c>
      <c r="L69" s="1051" t="s">
        <v>1299</v>
      </c>
      <c r="M69" s="692">
        <v>43237</v>
      </c>
      <c r="N69" s="693" t="s">
        <v>43</v>
      </c>
      <c r="O69" s="694" t="s">
        <v>8</v>
      </c>
      <c r="P69" s="1202" t="s">
        <v>644</v>
      </c>
      <c r="Q69" s="370"/>
      <c r="R69" s="371"/>
      <c r="S69" s="348" t="str">
        <f t="shared" si="4"/>
        <v>N</v>
      </c>
      <c r="T69" s="372"/>
      <c r="U69" s="372">
        <f t="shared" si="5"/>
        <v>0</v>
      </c>
      <c r="V69" s="371"/>
      <c r="W69" s="371"/>
      <c r="X69" s="373">
        <f t="shared" si="6"/>
        <v>-1</v>
      </c>
      <c r="Y69" s="374"/>
      <c r="Z69" s="374"/>
      <c r="AA69" s="375">
        <f t="shared" si="7"/>
        <v>0</v>
      </c>
    </row>
    <row r="70" spans="1:27" ht="73" thickTop="1" thickBot="1">
      <c r="A70" s="732" t="s">
        <v>7</v>
      </c>
      <c r="B70" s="733" t="s">
        <v>1570</v>
      </c>
      <c r="C70" s="736"/>
      <c r="D70" s="736"/>
      <c r="E70" s="735"/>
      <c r="F70" s="735" t="s">
        <v>1571</v>
      </c>
      <c r="G70" s="736"/>
      <c r="H70" s="736"/>
      <c r="I70" s="737" t="s">
        <v>279</v>
      </c>
      <c r="J70" s="737" t="s">
        <v>285</v>
      </c>
      <c r="K70" s="737" t="s">
        <v>349</v>
      </c>
      <c r="L70" s="1051" t="s">
        <v>1572</v>
      </c>
      <c r="M70" s="707">
        <v>43238</v>
      </c>
      <c r="N70" s="739" t="s">
        <v>28</v>
      </c>
      <c r="O70" s="740" t="s">
        <v>8</v>
      </c>
      <c r="P70" s="1202" t="s">
        <v>644</v>
      </c>
      <c r="Q70" s="370" t="s">
        <v>1132</v>
      </c>
      <c r="R70" s="371">
        <v>43242</v>
      </c>
      <c r="S70" s="348" t="str">
        <f t="shared" si="4"/>
        <v>N</v>
      </c>
      <c r="T70" s="372"/>
      <c r="U70" s="372">
        <f t="shared" si="5"/>
        <v>0</v>
      </c>
      <c r="V70" s="371">
        <v>43244</v>
      </c>
      <c r="W70" s="371">
        <v>43255</v>
      </c>
      <c r="X70" s="373">
        <f t="shared" si="6"/>
        <v>7</v>
      </c>
      <c r="Y70" s="374"/>
      <c r="Z70" s="374"/>
      <c r="AA70" s="375">
        <f t="shared" si="7"/>
        <v>0</v>
      </c>
    </row>
    <row r="71" spans="1:27" ht="55" thickTop="1" thickBot="1">
      <c r="A71" s="732" t="s">
        <v>7</v>
      </c>
      <c r="B71" s="733" t="s">
        <v>1573</v>
      </c>
      <c r="C71" s="736"/>
      <c r="D71" s="736"/>
      <c r="E71" s="735"/>
      <c r="F71" s="736" t="s">
        <v>1574</v>
      </c>
      <c r="G71" s="736"/>
      <c r="H71" s="736"/>
      <c r="I71" s="737" t="s">
        <v>30</v>
      </c>
      <c r="J71" s="737" t="s">
        <v>73</v>
      </c>
      <c r="K71" s="737" t="s">
        <v>251</v>
      </c>
      <c r="L71" s="1051"/>
      <c r="M71" s="707">
        <v>43241</v>
      </c>
      <c r="N71" s="739" t="s">
        <v>43</v>
      </c>
      <c r="O71" s="740" t="s">
        <v>8</v>
      </c>
      <c r="P71" s="1202" t="s">
        <v>644</v>
      </c>
      <c r="Q71" s="370" t="s">
        <v>1132</v>
      </c>
      <c r="R71" s="371">
        <v>43249</v>
      </c>
      <c r="S71" s="348" t="str">
        <f t="shared" si="4"/>
        <v>N</v>
      </c>
      <c r="T71" s="372"/>
      <c r="U71" s="372">
        <f t="shared" si="5"/>
        <v>0</v>
      </c>
      <c r="V71" s="371">
        <v>43251</v>
      </c>
      <c r="W71" s="371">
        <v>43255</v>
      </c>
      <c r="X71" s="373">
        <f t="shared" si="6"/>
        <v>2</v>
      </c>
      <c r="Y71" s="374"/>
      <c r="Z71" s="374"/>
      <c r="AA71" s="375">
        <f t="shared" si="7"/>
        <v>0</v>
      </c>
    </row>
    <row r="72" spans="1:27" ht="36.5" thickTop="1">
      <c r="A72" s="1102" t="s">
        <v>7</v>
      </c>
      <c r="B72" s="946" t="s">
        <v>576</v>
      </c>
      <c r="C72" s="950" t="s">
        <v>384</v>
      </c>
      <c r="D72" s="950"/>
      <c r="E72" s="946" t="s">
        <v>385</v>
      </c>
      <c r="F72" s="950">
        <v>2016007735</v>
      </c>
      <c r="G72" s="1186" t="s">
        <v>1575</v>
      </c>
      <c r="H72" s="950">
        <v>2649</v>
      </c>
      <c r="I72" s="1187" t="s">
        <v>192</v>
      </c>
      <c r="J72" s="1187" t="s">
        <v>326</v>
      </c>
      <c r="K72" s="1187" t="s">
        <v>270</v>
      </c>
      <c r="L72" s="1008" t="s">
        <v>95</v>
      </c>
      <c r="M72" s="951">
        <v>43242</v>
      </c>
      <c r="N72" s="952" t="s">
        <v>9</v>
      </c>
      <c r="O72" s="1188" t="s">
        <v>22</v>
      </c>
      <c r="P72" s="1189"/>
      <c r="Q72" s="370" t="s">
        <v>1147</v>
      </c>
      <c r="R72" s="371"/>
      <c r="S72" s="348" t="str">
        <f t="shared" si="4"/>
        <v>N</v>
      </c>
      <c r="T72" s="372"/>
      <c r="U72" s="372">
        <f t="shared" si="5"/>
        <v>0</v>
      </c>
      <c r="V72" s="371"/>
      <c r="W72" s="371"/>
      <c r="X72" s="373">
        <f t="shared" si="6"/>
        <v>-1</v>
      </c>
      <c r="Y72" s="374"/>
      <c r="Z72" s="374"/>
      <c r="AA72" s="375">
        <f t="shared" si="7"/>
        <v>0</v>
      </c>
    </row>
    <row r="73" spans="1:27" ht="36">
      <c r="A73" s="613" t="s">
        <v>7</v>
      </c>
      <c r="B73" s="614" t="s">
        <v>1576</v>
      </c>
      <c r="C73" s="617" t="s">
        <v>103</v>
      </c>
      <c r="D73" s="617"/>
      <c r="E73" s="616" t="s">
        <v>507</v>
      </c>
      <c r="F73" s="617">
        <v>2016008060</v>
      </c>
      <c r="G73" s="380" t="s">
        <v>1577</v>
      </c>
      <c r="H73" s="617">
        <v>2626</v>
      </c>
      <c r="I73" s="618" t="str">
        <f>I72</f>
        <v>Howard (R)</v>
      </c>
      <c r="J73" s="618" t="str">
        <f>K72</f>
        <v>Nappi</v>
      </c>
      <c r="K73" s="618" t="str">
        <f>J72</f>
        <v>Szpondowski (MI)</v>
      </c>
      <c r="L73" s="1009"/>
      <c r="M73" s="620">
        <f>M72</f>
        <v>43242</v>
      </c>
      <c r="N73" s="621" t="str">
        <f>N72</f>
        <v>9:00:00 AM EST</v>
      </c>
      <c r="O73" s="622" t="str">
        <f>O72</f>
        <v>D</v>
      </c>
      <c r="P73" s="1190"/>
      <c r="Q73" s="370" t="s">
        <v>1147</v>
      </c>
      <c r="R73" s="371">
        <v>43255</v>
      </c>
      <c r="S73" s="348" t="str">
        <f t="shared" si="4"/>
        <v>Y</v>
      </c>
      <c r="T73" s="372"/>
      <c r="U73" s="372">
        <f t="shared" si="5"/>
        <v>0</v>
      </c>
      <c r="V73" s="371">
        <v>43257</v>
      </c>
      <c r="W73" s="371">
        <v>43286</v>
      </c>
      <c r="X73" s="373">
        <f t="shared" si="6"/>
        <v>21</v>
      </c>
      <c r="Y73" s="374"/>
      <c r="Z73" s="374"/>
      <c r="AA73" s="375">
        <f t="shared" si="7"/>
        <v>0</v>
      </c>
    </row>
    <row r="74" spans="1:27" ht="36">
      <c r="A74" s="613" t="s">
        <v>7</v>
      </c>
      <c r="B74" s="614" t="s">
        <v>684</v>
      </c>
      <c r="C74" s="836" t="s">
        <v>103</v>
      </c>
      <c r="D74" s="836"/>
      <c r="E74" s="614" t="s">
        <v>685</v>
      </c>
      <c r="F74" s="836">
        <v>2017000156</v>
      </c>
      <c r="G74" s="389" t="s">
        <v>686</v>
      </c>
      <c r="H74" s="836">
        <v>2897</v>
      </c>
      <c r="I74" s="618" t="str">
        <f>J72</f>
        <v>Szpondowski (MI)</v>
      </c>
      <c r="J74" s="618" t="str">
        <f>K72</f>
        <v>Nappi</v>
      </c>
      <c r="K74" s="618" t="str">
        <f>I72</f>
        <v>Howard (R)</v>
      </c>
      <c r="L74" s="1009" t="s">
        <v>47</v>
      </c>
      <c r="M74" s="620">
        <f>M72</f>
        <v>43242</v>
      </c>
      <c r="N74" s="621" t="str">
        <f>N72</f>
        <v>9:00:00 AM EST</v>
      </c>
      <c r="O74" s="622" t="str">
        <f>O72</f>
        <v>D</v>
      </c>
      <c r="P74" s="1190"/>
      <c r="Q74" s="370" t="s">
        <v>1147</v>
      </c>
      <c r="R74" s="371"/>
      <c r="S74" s="348" t="str">
        <f t="shared" si="4"/>
        <v>N</v>
      </c>
      <c r="T74" s="372"/>
      <c r="U74" s="372">
        <f t="shared" si="5"/>
        <v>0</v>
      </c>
      <c r="V74" s="371"/>
      <c r="W74" s="371"/>
      <c r="X74" s="373">
        <f t="shared" si="6"/>
        <v>-1</v>
      </c>
      <c r="Y74" s="374"/>
      <c r="Z74" s="374"/>
      <c r="AA74" s="375">
        <f t="shared" si="7"/>
        <v>0</v>
      </c>
    </row>
    <row r="75" spans="1:27">
      <c r="A75" s="613" t="s">
        <v>7</v>
      </c>
      <c r="B75" s="633" t="s">
        <v>1578</v>
      </c>
      <c r="C75" s="617" t="s">
        <v>103</v>
      </c>
      <c r="D75" s="617"/>
      <c r="E75" s="616" t="s">
        <v>370</v>
      </c>
      <c r="F75" s="617">
        <v>2017000460</v>
      </c>
      <c r="G75" s="380" t="s">
        <v>1579</v>
      </c>
      <c r="H75" s="617">
        <v>2123</v>
      </c>
      <c r="I75" s="618" t="str">
        <f>J72</f>
        <v>Szpondowski (MI)</v>
      </c>
      <c r="J75" s="618" t="str">
        <f>I72</f>
        <v>Howard (R)</v>
      </c>
      <c r="K75" s="618" t="str">
        <f>K72</f>
        <v>Nappi</v>
      </c>
      <c r="L75" s="1001"/>
      <c r="M75" s="620">
        <f>M72</f>
        <v>43242</v>
      </c>
      <c r="N75" s="621" t="str">
        <f>N72</f>
        <v>9:00:00 AM EST</v>
      </c>
      <c r="O75" s="622" t="str">
        <f>O72</f>
        <v>D</v>
      </c>
      <c r="P75" s="1190"/>
      <c r="Q75" s="370" t="s">
        <v>1147</v>
      </c>
      <c r="R75" s="371">
        <v>43255</v>
      </c>
      <c r="S75" s="348" t="str">
        <f t="shared" si="4"/>
        <v>Y</v>
      </c>
      <c r="T75" s="372"/>
      <c r="U75" s="372">
        <f t="shared" si="5"/>
        <v>0</v>
      </c>
      <c r="V75" s="371">
        <v>43257</v>
      </c>
      <c r="W75" s="371">
        <v>43269</v>
      </c>
      <c r="X75" s="373">
        <f t="shared" si="6"/>
        <v>8</v>
      </c>
      <c r="Y75" s="374"/>
      <c r="Z75" s="374"/>
      <c r="AA75" s="375">
        <f t="shared" si="7"/>
        <v>0</v>
      </c>
    </row>
    <row r="76" spans="1:27">
      <c r="A76" s="613" t="s">
        <v>7</v>
      </c>
      <c r="B76" s="633" t="s">
        <v>1580</v>
      </c>
      <c r="C76" s="617" t="s">
        <v>384</v>
      </c>
      <c r="D76" s="617"/>
      <c r="E76" s="616" t="s">
        <v>429</v>
      </c>
      <c r="F76" s="617">
        <v>2017000687</v>
      </c>
      <c r="G76" s="380" t="s">
        <v>1581</v>
      </c>
      <c r="H76" s="617">
        <v>2831</v>
      </c>
      <c r="I76" s="618" t="str">
        <f>K72</f>
        <v>Nappi</v>
      </c>
      <c r="J76" s="618" t="str">
        <f>I72</f>
        <v>Howard (R)</v>
      </c>
      <c r="K76" s="618" t="str">
        <f>J72</f>
        <v>Szpondowski (MI)</v>
      </c>
      <c r="L76" s="1009"/>
      <c r="M76" s="633">
        <f>M72</f>
        <v>43242</v>
      </c>
      <c r="N76" s="621" t="str">
        <f>N72</f>
        <v>9:00:00 AM EST</v>
      </c>
      <c r="O76" s="622" t="str">
        <f>O72</f>
        <v>D</v>
      </c>
      <c r="P76" s="1190"/>
      <c r="Q76" s="370" t="s">
        <v>1147</v>
      </c>
      <c r="R76" s="371">
        <v>43255</v>
      </c>
      <c r="S76" s="348" t="str">
        <f t="shared" si="4"/>
        <v>Y</v>
      </c>
      <c r="T76" s="372"/>
      <c r="U76" s="372">
        <f t="shared" si="5"/>
        <v>0</v>
      </c>
      <c r="V76" s="371">
        <v>43257</v>
      </c>
      <c r="W76" s="371">
        <v>43262</v>
      </c>
      <c r="X76" s="373">
        <f t="shared" si="6"/>
        <v>3</v>
      </c>
      <c r="Y76" s="374"/>
      <c r="Z76" s="374"/>
      <c r="AA76" s="375">
        <f t="shared" si="7"/>
        <v>0</v>
      </c>
    </row>
    <row r="77" spans="1:27" ht="18.5" thickBot="1">
      <c r="A77" s="722" t="s">
        <v>12</v>
      </c>
      <c r="B77" s="723" t="s">
        <v>692</v>
      </c>
      <c r="C77" s="726" t="s">
        <v>384</v>
      </c>
      <c r="D77" s="726"/>
      <c r="E77" s="725" t="s">
        <v>693</v>
      </c>
      <c r="F77" s="726">
        <v>2017000447</v>
      </c>
      <c r="G77" s="1228" t="s">
        <v>694</v>
      </c>
      <c r="H77" s="726">
        <v>2173</v>
      </c>
      <c r="I77" s="727" t="str">
        <f>K72</f>
        <v>Nappi</v>
      </c>
      <c r="J77" s="727" t="str">
        <f>J72</f>
        <v>Szpondowski (MI)</v>
      </c>
      <c r="K77" s="727" t="str">
        <f>I72</f>
        <v>Howard (R)</v>
      </c>
      <c r="L77" s="1105" t="s">
        <v>47</v>
      </c>
      <c r="M77" s="729">
        <f>M72</f>
        <v>43242</v>
      </c>
      <c r="N77" s="730" t="str">
        <f>N72</f>
        <v>9:00:00 AM EST</v>
      </c>
      <c r="O77" s="731" t="str">
        <f>O72</f>
        <v>D</v>
      </c>
      <c r="P77" s="1190"/>
      <c r="Q77" s="370" t="s">
        <v>1147</v>
      </c>
      <c r="R77" s="371"/>
      <c r="S77" s="348" t="str">
        <f t="shared" si="4"/>
        <v>N</v>
      </c>
      <c r="T77" s="372"/>
      <c r="U77" s="372">
        <f t="shared" si="5"/>
        <v>0</v>
      </c>
      <c r="V77" s="371"/>
      <c r="W77" s="371"/>
      <c r="X77" s="373">
        <f t="shared" si="6"/>
        <v>-1</v>
      </c>
      <c r="Y77" s="374"/>
      <c r="Z77" s="374"/>
      <c r="AA77" s="375">
        <f t="shared" si="7"/>
        <v>0</v>
      </c>
    </row>
    <row r="78" spans="1:27" ht="55" thickTop="1" thickBot="1">
      <c r="A78" s="685" t="s">
        <v>7</v>
      </c>
      <c r="B78" s="686" t="s">
        <v>1296</v>
      </c>
      <c r="C78" s="689"/>
      <c r="D78" s="689"/>
      <c r="E78" s="688"/>
      <c r="F78" s="689" t="s">
        <v>1297</v>
      </c>
      <c r="G78" s="689"/>
      <c r="H78" s="689"/>
      <c r="I78" s="690" t="s">
        <v>149</v>
      </c>
      <c r="J78" s="690" t="s">
        <v>112</v>
      </c>
      <c r="K78" s="690" t="s">
        <v>253</v>
      </c>
      <c r="L78" s="1051" t="s">
        <v>1582</v>
      </c>
      <c r="M78" s="692">
        <v>43242</v>
      </c>
      <c r="N78" s="693" t="s">
        <v>43</v>
      </c>
      <c r="O78" s="694" t="s">
        <v>8</v>
      </c>
      <c r="P78" s="1202"/>
      <c r="Q78" s="370"/>
      <c r="R78" s="371"/>
      <c r="S78" s="348" t="str">
        <f t="shared" si="4"/>
        <v>N</v>
      </c>
      <c r="T78" s="372"/>
      <c r="U78" s="372">
        <f t="shared" si="5"/>
        <v>0</v>
      </c>
      <c r="V78" s="371"/>
      <c r="W78" s="371"/>
      <c r="X78" s="373">
        <f t="shared" si="6"/>
        <v>-1</v>
      </c>
      <c r="Y78" s="374"/>
      <c r="Z78" s="374"/>
      <c r="AA78" s="375">
        <f t="shared" si="7"/>
        <v>0</v>
      </c>
    </row>
    <row r="79" spans="1:27" ht="55" thickTop="1" thickBot="1">
      <c r="A79" s="706" t="s">
        <v>7</v>
      </c>
      <c r="B79" s="710" t="s">
        <v>1583</v>
      </c>
      <c r="C79" s="711"/>
      <c r="D79" s="711"/>
      <c r="E79" s="709"/>
      <c r="F79" s="711" t="s">
        <v>1584</v>
      </c>
      <c r="G79" s="711"/>
      <c r="H79" s="711"/>
      <c r="I79" s="712" t="s">
        <v>205</v>
      </c>
      <c r="J79" s="712" t="s">
        <v>83</v>
      </c>
      <c r="K79" s="712" t="s">
        <v>201</v>
      </c>
      <c r="L79" s="1229"/>
      <c r="M79" s="714">
        <v>43242</v>
      </c>
      <c r="N79" s="715" t="s">
        <v>43</v>
      </c>
      <c r="O79" s="716" t="s">
        <v>13</v>
      </c>
      <c r="P79" s="1202" t="s">
        <v>644</v>
      </c>
      <c r="Q79" s="370" t="s">
        <v>1128</v>
      </c>
      <c r="R79" s="371">
        <v>43251</v>
      </c>
      <c r="S79" s="348" t="s">
        <v>12</v>
      </c>
      <c r="T79" s="372"/>
      <c r="U79" s="372">
        <v>0</v>
      </c>
      <c r="V79" s="371">
        <v>43251</v>
      </c>
      <c r="W79" s="371"/>
      <c r="X79" s="373">
        <v>-1</v>
      </c>
      <c r="Y79" s="374"/>
      <c r="Z79" s="374"/>
      <c r="AA79" s="375"/>
    </row>
    <row r="80" spans="1:27" ht="18.5" thickTop="1">
      <c r="A80" s="643" t="s">
        <v>7</v>
      </c>
      <c r="B80" s="644" t="s">
        <v>1585</v>
      </c>
      <c r="C80" s="646" t="s">
        <v>119</v>
      </c>
      <c r="D80" s="646"/>
      <c r="E80" s="644" t="s">
        <v>1586</v>
      </c>
      <c r="F80" s="646">
        <v>2016002270</v>
      </c>
      <c r="G80" s="647" t="s">
        <v>1587</v>
      </c>
      <c r="H80" s="646">
        <v>3646</v>
      </c>
      <c r="I80" s="1176" t="s">
        <v>102</v>
      </c>
      <c r="J80" s="1176" t="s">
        <v>45</v>
      </c>
      <c r="K80" s="1176" t="s">
        <v>324</v>
      </c>
      <c r="L80" s="1072"/>
      <c r="M80" s="649">
        <v>43242</v>
      </c>
      <c r="N80" s="650" t="s">
        <v>43</v>
      </c>
      <c r="O80" s="1177" t="s">
        <v>22</v>
      </c>
      <c r="P80" s="1178"/>
      <c r="Q80" s="370" t="s">
        <v>1132</v>
      </c>
      <c r="R80" s="371">
        <v>43255</v>
      </c>
      <c r="S80" s="348" t="str">
        <f t="shared" si="4"/>
        <v>Y</v>
      </c>
      <c r="T80" s="372"/>
      <c r="U80" s="372">
        <f t="shared" si="5"/>
        <v>0</v>
      </c>
      <c r="V80" s="371">
        <v>43257</v>
      </c>
      <c r="W80" s="371">
        <v>43258</v>
      </c>
      <c r="X80" s="373">
        <f t="shared" si="6"/>
        <v>1</v>
      </c>
      <c r="Y80" s="374"/>
      <c r="Z80" s="374"/>
      <c r="AA80" s="375">
        <f t="shared" si="7"/>
        <v>0</v>
      </c>
    </row>
    <row r="81" spans="1:27">
      <c r="A81" s="666" t="s">
        <v>12</v>
      </c>
      <c r="B81" s="667" t="s">
        <v>1588</v>
      </c>
      <c r="C81" s="1117" t="s">
        <v>68</v>
      </c>
      <c r="D81" s="1117" t="s">
        <v>1043</v>
      </c>
      <c r="E81" s="1118" t="s">
        <v>1044</v>
      </c>
      <c r="F81" s="1117">
        <v>2016004418</v>
      </c>
      <c r="G81" s="1227" t="s">
        <v>1589</v>
      </c>
      <c r="H81" s="1117">
        <v>3772</v>
      </c>
      <c r="I81" s="670" t="str">
        <f>I80</f>
        <v>Capp (R)</v>
      </c>
      <c r="J81" s="670" t="str">
        <f>K80</f>
        <v>Stepina</v>
      </c>
      <c r="K81" s="670" t="str">
        <f>J80</f>
        <v>Bahr</v>
      </c>
      <c r="L81" s="1037" t="s">
        <v>95</v>
      </c>
      <c r="M81" s="763">
        <f>M80</f>
        <v>43242</v>
      </c>
      <c r="N81" s="672" t="str">
        <f>N80</f>
        <v>1:00:00 PM EST</v>
      </c>
      <c r="O81" s="673" t="str">
        <f>O80</f>
        <v>D</v>
      </c>
      <c r="P81" s="1182"/>
      <c r="Q81" s="370" t="s">
        <v>1132</v>
      </c>
      <c r="R81" s="371"/>
      <c r="S81" s="348" t="str">
        <f t="shared" si="4"/>
        <v>N</v>
      </c>
      <c r="T81" s="372"/>
      <c r="U81" s="372">
        <f t="shared" si="5"/>
        <v>0</v>
      </c>
      <c r="V81" s="371"/>
      <c r="W81" s="371"/>
      <c r="X81" s="373">
        <f t="shared" si="6"/>
        <v>-1</v>
      </c>
      <c r="Y81" s="374"/>
      <c r="Z81" s="374"/>
      <c r="AA81" s="375">
        <f t="shared" si="7"/>
        <v>0</v>
      </c>
    </row>
    <row r="82" spans="1:27" ht="36">
      <c r="A82" s="652" t="s">
        <v>7</v>
      </c>
      <c r="B82" s="653" t="s">
        <v>1590</v>
      </c>
      <c r="C82" s="664" t="s">
        <v>144</v>
      </c>
      <c r="D82" s="664"/>
      <c r="E82" s="653"/>
      <c r="F82" s="653">
        <v>2016000566</v>
      </c>
      <c r="G82" s="430">
        <v>10283761</v>
      </c>
      <c r="H82" s="664">
        <v>3774</v>
      </c>
      <c r="I82" s="657" t="str">
        <f>J80</f>
        <v>Bahr</v>
      </c>
      <c r="J82" s="657" t="str">
        <f>K80</f>
        <v>Stepina</v>
      </c>
      <c r="K82" s="657" t="str">
        <f>I80</f>
        <v>Capp (R)</v>
      </c>
      <c r="L82" s="1037" t="s">
        <v>1591</v>
      </c>
      <c r="M82" s="659">
        <f>M80</f>
        <v>43242</v>
      </c>
      <c r="N82" s="660" t="str">
        <f>N80</f>
        <v>1:00:00 PM EST</v>
      </c>
      <c r="O82" s="661" t="str">
        <f>O80</f>
        <v>D</v>
      </c>
      <c r="P82" s="1180"/>
      <c r="Q82" s="370" t="s">
        <v>1132</v>
      </c>
      <c r="R82" s="371">
        <v>43255</v>
      </c>
      <c r="S82" s="348" t="str">
        <f t="shared" si="4"/>
        <v>Y</v>
      </c>
      <c r="T82" s="372"/>
      <c r="U82" s="372">
        <f t="shared" si="5"/>
        <v>0</v>
      </c>
      <c r="V82" s="371">
        <v>43257</v>
      </c>
      <c r="W82" s="371">
        <v>43257</v>
      </c>
      <c r="X82" s="373">
        <f t="shared" si="6"/>
        <v>0</v>
      </c>
      <c r="Y82" s="374"/>
      <c r="Z82" s="374"/>
      <c r="AA82" s="375">
        <f t="shared" si="7"/>
        <v>0</v>
      </c>
    </row>
    <row r="83" spans="1:27">
      <c r="A83" s="666" t="s">
        <v>12</v>
      </c>
      <c r="B83" s="667" t="s">
        <v>1592</v>
      </c>
      <c r="C83" s="1117" t="s">
        <v>193</v>
      </c>
      <c r="D83" s="1117" t="s">
        <v>1593</v>
      </c>
      <c r="E83" s="1118" t="s">
        <v>1594</v>
      </c>
      <c r="F83" s="1117">
        <v>2016002536</v>
      </c>
      <c r="G83" s="1227" t="s">
        <v>1595</v>
      </c>
      <c r="H83" s="1117">
        <v>3731</v>
      </c>
      <c r="I83" s="670" t="str">
        <f>J80</f>
        <v>Bahr</v>
      </c>
      <c r="J83" s="670" t="str">
        <f>I80</f>
        <v>Capp (R)</v>
      </c>
      <c r="K83" s="670" t="str">
        <f>K80</f>
        <v>Stepina</v>
      </c>
      <c r="L83" s="1037" t="s">
        <v>95</v>
      </c>
      <c r="M83" s="763">
        <f>M80</f>
        <v>43242</v>
      </c>
      <c r="N83" s="672" t="str">
        <f>N80</f>
        <v>1:00:00 PM EST</v>
      </c>
      <c r="O83" s="673" t="str">
        <f>O80</f>
        <v>D</v>
      </c>
      <c r="P83" s="1180"/>
      <c r="Q83" s="370" t="s">
        <v>1132</v>
      </c>
      <c r="R83" s="371"/>
      <c r="S83" s="348" t="str">
        <f t="shared" si="4"/>
        <v>N</v>
      </c>
      <c r="T83" s="372"/>
      <c r="U83" s="372">
        <f t="shared" si="5"/>
        <v>0</v>
      </c>
      <c r="V83" s="371"/>
      <c r="W83" s="371"/>
      <c r="X83" s="373">
        <f t="shared" si="6"/>
        <v>-1</v>
      </c>
      <c r="Y83" s="374"/>
      <c r="Z83" s="374"/>
      <c r="AA83" s="375">
        <f t="shared" si="7"/>
        <v>0</v>
      </c>
    </row>
    <row r="84" spans="1:27" ht="36">
      <c r="A84" s="652" t="s">
        <v>7</v>
      </c>
      <c r="B84" s="653" t="s">
        <v>1596</v>
      </c>
      <c r="C84" s="664"/>
      <c r="D84" s="664"/>
      <c r="E84" s="653" t="s">
        <v>1597</v>
      </c>
      <c r="F84" s="664">
        <v>2016003810</v>
      </c>
      <c r="G84" s="430">
        <v>13783179</v>
      </c>
      <c r="H84" s="664">
        <v>3635</v>
      </c>
      <c r="I84" s="657" t="str">
        <f>K80</f>
        <v>Stepina</v>
      </c>
      <c r="J84" s="657" t="str">
        <f>I80</f>
        <v>Capp (R)</v>
      </c>
      <c r="K84" s="657" t="str">
        <f>J80</f>
        <v>Bahr</v>
      </c>
      <c r="L84" s="1037" t="s">
        <v>1598</v>
      </c>
      <c r="M84" s="662">
        <f>M80</f>
        <v>43242</v>
      </c>
      <c r="N84" s="660" t="str">
        <f>N80</f>
        <v>1:00:00 PM EST</v>
      </c>
      <c r="O84" s="661" t="str">
        <f>O80</f>
        <v>D</v>
      </c>
      <c r="P84" s="1180"/>
      <c r="Q84" s="370" t="s">
        <v>1132</v>
      </c>
      <c r="R84" s="371">
        <v>43255</v>
      </c>
      <c r="S84" s="348" t="str">
        <f t="shared" si="4"/>
        <v>Y</v>
      </c>
      <c r="T84" s="372"/>
      <c r="U84" s="372">
        <f t="shared" si="5"/>
        <v>0</v>
      </c>
      <c r="V84" s="371">
        <v>43257</v>
      </c>
      <c r="W84" s="371"/>
      <c r="X84" s="373">
        <f t="shared" si="6"/>
        <v>-30899</v>
      </c>
      <c r="Y84" s="374"/>
      <c r="Z84" s="374"/>
      <c r="AA84" s="375">
        <f t="shared" si="7"/>
        <v>0</v>
      </c>
    </row>
    <row r="85" spans="1:27" ht="36.5" thickBot="1">
      <c r="A85" s="764" t="s">
        <v>7</v>
      </c>
      <c r="B85" s="765" t="s">
        <v>1596</v>
      </c>
      <c r="C85" s="767"/>
      <c r="D85" s="767"/>
      <c r="E85" s="765" t="s">
        <v>1597</v>
      </c>
      <c r="F85" s="767">
        <v>2016003995</v>
      </c>
      <c r="G85" s="768">
        <v>13783165</v>
      </c>
      <c r="H85" s="767">
        <v>3635</v>
      </c>
      <c r="I85" s="769" t="str">
        <f>K80</f>
        <v>Stepina</v>
      </c>
      <c r="J85" s="769" t="str">
        <f>J80</f>
        <v>Bahr</v>
      </c>
      <c r="K85" s="769" t="str">
        <f>I80</f>
        <v>Capp (R)</v>
      </c>
      <c r="L85" s="1038" t="s">
        <v>1599</v>
      </c>
      <c r="M85" s="1017">
        <f>M80</f>
        <v>43242</v>
      </c>
      <c r="N85" s="772" t="str">
        <f>N80</f>
        <v>1:00:00 PM EST</v>
      </c>
      <c r="O85" s="773" t="str">
        <f>O80</f>
        <v>D</v>
      </c>
      <c r="P85" s="1180"/>
      <c r="Q85" s="370" t="s">
        <v>1132</v>
      </c>
      <c r="R85" s="371">
        <v>43255</v>
      </c>
      <c r="S85" s="348" t="str">
        <f t="shared" si="4"/>
        <v>Y</v>
      </c>
      <c r="T85" s="372"/>
      <c r="U85" s="372">
        <f t="shared" si="5"/>
        <v>0</v>
      </c>
      <c r="V85" s="371">
        <v>43257</v>
      </c>
      <c r="W85" s="371">
        <v>43258</v>
      </c>
      <c r="X85" s="373">
        <f t="shared" si="6"/>
        <v>1</v>
      </c>
      <c r="Y85" s="374"/>
      <c r="Z85" s="374"/>
      <c r="AA85" s="375">
        <f t="shared" si="7"/>
        <v>0</v>
      </c>
    </row>
    <row r="86" spans="1:27" ht="55" thickTop="1" thickBot="1">
      <c r="A86" s="1230" t="s">
        <v>7</v>
      </c>
      <c r="B86" s="1231" t="s">
        <v>1600</v>
      </c>
      <c r="C86" s="1232"/>
      <c r="D86" s="1232"/>
      <c r="E86" s="1233"/>
      <c r="F86" s="1232" t="s">
        <v>407</v>
      </c>
      <c r="G86" s="1234"/>
      <c r="H86" s="1232"/>
      <c r="I86" s="1235" t="s">
        <v>338</v>
      </c>
      <c r="J86" s="1235" t="s">
        <v>213</v>
      </c>
      <c r="K86" s="1235" t="s">
        <v>281</v>
      </c>
      <c r="L86" s="1236" t="s">
        <v>47</v>
      </c>
      <c r="M86" s="1231">
        <v>43243</v>
      </c>
      <c r="N86" s="1237" t="s">
        <v>43</v>
      </c>
      <c r="O86" s="1238" t="s">
        <v>8</v>
      </c>
      <c r="P86" s="1239"/>
      <c r="Q86" s="370"/>
      <c r="R86" s="371"/>
      <c r="S86" s="348" t="str">
        <f t="shared" si="4"/>
        <v>N</v>
      </c>
      <c r="T86" s="372"/>
      <c r="U86" s="372">
        <f t="shared" si="5"/>
        <v>0</v>
      </c>
      <c r="V86" s="371"/>
      <c r="W86" s="371"/>
      <c r="X86" s="373">
        <f t="shared" si="6"/>
        <v>-1</v>
      </c>
      <c r="Y86" s="374"/>
      <c r="Z86" s="374"/>
      <c r="AA86" s="375">
        <f t="shared" si="7"/>
        <v>0</v>
      </c>
    </row>
    <row r="87" spans="1:27" ht="55" thickTop="1" thickBot="1">
      <c r="A87" s="1240" t="s">
        <v>7</v>
      </c>
      <c r="B87" s="1241" t="s">
        <v>1601</v>
      </c>
      <c r="C87" s="1242"/>
      <c r="D87" s="1242"/>
      <c r="E87" s="1241"/>
      <c r="F87" s="1242" t="s">
        <v>1602</v>
      </c>
      <c r="G87" s="1243"/>
      <c r="H87" s="1242"/>
      <c r="I87" s="1244" t="s">
        <v>164</v>
      </c>
      <c r="J87" s="1244" t="s">
        <v>255</v>
      </c>
      <c r="K87" s="1244" t="s">
        <v>292</v>
      </c>
      <c r="L87" s="1245" t="s">
        <v>72</v>
      </c>
      <c r="M87" s="1246">
        <v>43243</v>
      </c>
      <c r="N87" s="1247" t="s">
        <v>9</v>
      </c>
      <c r="O87" s="1248" t="s">
        <v>13</v>
      </c>
      <c r="P87" s="1239"/>
      <c r="Q87" s="370"/>
      <c r="R87" s="371"/>
      <c r="S87" s="348" t="str">
        <f t="shared" si="4"/>
        <v>N</v>
      </c>
      <c r="T87" s="372"/>
      <c r="U87" s="372">
        <f t="shared" si="5"/>
        <v>0</v>
      </c>
      <c r="V87" s="371"/>
      <c r="W87" s="371"/>
      <c r="X87" s="373">
        <f t="shared" si="6"/>
        <v>-1</v>
      </c>
      <c r="Y87" s="374"/>
      <c r="Z87" s="374"/>
      <c r="AA87" s="375">
        <f t="shared" si="7"/>
        <v>0</v>
      </c>
    </row>
    <row r="88" spans="1:27" ht="55" thickTop="1" thickBot="1">
      <c r="A88" s="1240" t="s">
        <v>7</v>
      </c>
      <c r="B88" s="1241" t="s">
        <v>1353</v>
      </c>
      <c r="C88" s="1242"/>
      <c r="D88" s="1242"/>
      <c r="E88" s="1241"/>
      <c r="F88" s="1242" t="s">
        <v>1354</v>
      </c>
      <c r="G88" s="1243"/>
      <c r="H88" s="1242"/>
      <c r="I88" s="1244" t="s">
        <v>147</v>
      </c>
      <c r="J88" s="1244" t="s">
        <v>334</v>
      </c>
      <c r="K88" s="1244" t="s">
        <v>205</v>
      </c>
      <c r="L88" s="1245" t="s">
        <v>1603</v>
      </c>
      <c r="M88" s="1246">
        <v>43243</v>
      </c>
      <c r="N88" s="1247" t="s">
        <v>43</v>
      </c>
      <c r="O88" s="1248" t="s">
        <v>8</v>
      </c>
      <c r="P88" s="1239"/>
      <c r="Q88" s="370"/>
      <c r="R88" s="371"/>
      <c r="S88" s="348" t="str">
        <f t="shared" si="4"/>
        <v>N</v>
      </c>
      <c r="T88" s="372"/>
      <c r="U88" s="372">
        <f t="shared" si="5"/>
        <v>0</v>
      </c>
      <c r="V88" s="371"/>
      <c r="W88" s="371"/>
      <c r="X88" s="373">
        <f t="shared" si="6"/>
        <v>-1</v>
      </c>
      <c r="Y88" s="374"/>
      <c r="Z88" s="374"/>
      <c r="AA88" s="375">
        <f t="shared" si="7"/>
        <v>0</v>
      </c>
    </row>
    <row r="89" spans="1:27" ht="55" thickTop="1" thickBot="1">
      <c r="A89" s="1240" t="s">
        <v>7</v>
      </c>
      <c r="B89" s="1241" t="s">
        <v>1604</v>
      </c>
      <c r="C89" s="1242"/>
      <c r="D89" s="1242"/>
      <c r="E89" s="1241"/>
      <c r="F89" s="1241" t="s">
        <v>1605</v>
      </c>
      <c r="G89" s="1243"/>
      <c r="H89" s="1242"/>
      <c r="I89" s="1244" t="s">
        <v>258</v>
      </c>
      <c r="J89" s="1244" t="s">
        <v>104</v>
      </c>
      <c r="K89" s="1244" t="s">
        <v>20</v>
      </c>
      <c r="L89" s="1245" t="s">
        <v>82</v>
      </c>
      <c r="M89" s="1246">
        <v>43244</v>
      </c>
      <c r="N89" s="1247" t="s">
        <v>43</v>
      </c>
      <c r="O89" s="1248" t="s">
        <v>8</v>
      </c>
      <c r="P89" s="1239"/>
      <c r="Q89" s="370"/>
      <c r="R89" s="371">
        <v>43261</v>
      </c>
      <c r="S89" s="348" t="str">
        <f t="shared" si="4"/>
        <v>Y</v>
      </c>
      <c r="T89" s="372"/>
      <c r="U89" s="372">
        <f t="shared" si="5"/>
        <v>0</v>
      </c>
      <c r="V89" s="371"/>
      <c r="W89" s="371"/>
      <c r="X89" s="373">
        <f t="shared" si="6"/>
        <v>-1</v>
      </c>
      <c r="Y89" s="374"/>
      <c r="Z89" s="374"/>
      <c r="AA89" s="375">
        <f t="shared" si="7"/>
        <v>0</v>
      </c>
    </row>
    <row r="90" spans="1:27" ht="73" thickTop="1" thickBot="1">
      <c r="A90" s="1249" t="s">
        <v>7</v>
      </c>
      <c r="B90" s="1250" t="s">
        <v>1606</v>
      </c>
      <c r="C90" s="1251"/>
      <c r="D90" s="1251"/>
      <c r="E90" s="1252"/>
      <c r="F90" s="1252" t="s">
        <v>1607</v>
      </c>
      <c r="G90" s="1251"/>
      <c r="H90" s="1251"/>
      <c r="I90" s="1253" t="s">
        <v>339</v>
      </c>
      <c r="J90" s="1253" t="s">
        <v>256</v>
      </c>
      <c r="K90" s="1253" t="s">
        <v>240</v>
      </c>
      <c r="L90" s="1245"/>
      <c r="M90" s="1250">
        <v>43250</v>
      </c>
      <c r="N90" s="1254" t="s">
        <v>43</v>
      </c>
      <c r="O90" s="1255" t="s">
        <v>8</v>
      </c>
      <c r="P90" s="1239" t="s">
        <v>644</v>
      </c>
      <c r="Q90" s="370" t="s">
        <v>1147</v>
      </c>
      <c r="R90" s="371">
        <v>43263</v>
      </c>
      <c r="S90" s="348" t="str">
        <f t="shared" si="4"/>
        <v>Y</v>
      </c>
      <c r="T90" s="372"/>
      <c r="U90" s="372">
        <f t="shared" si="5"/>
        <v>0</v>
      </c>
      <c r="V90" s="371">
        <v>43263</v>
      </c>
      <c r="W90" s="371">
        <v>43289</v>
      </c>
      <c r="X90" s="373">
        <f t="shared" si="6"/>
        <v>18</v>
      </c>
      <c r="Y90" s="374"/>
      <c r="Z90" s="374"/>
      <c r="AA90" s="375">
        <f t="shared" si="7"/>
        <v>0</v>
      </c>
    </row>
    <row r="91" spans="1:27" ht="73" thickTop="1" thickBot="1">
      <c r="A91" s="1240" t="s">
        <v>7</v>
      </c>
      <c r="B91" s="1246" t="s">
        <v>1608</v>
      </c>
      <c r="C91" s="1242"/>
      <c r="D91" s="1242"/>
      <c r="E91" s="1241"/>
      <c r="F91" s="1241" t="s">
        <v>1609</v>
      </c>
      <c r="G91" s="1242"/>
      <c r="H91" s="1242"/>
      <c r="I91" s="1244" t="s">
        <v>159</v>
      </c>
      <c r="J91" s="1244" t="s">
        <v>322</v>
      </c>
      <c r="K91" s="1244" t="s">
        <v>194</v>
      </c>
      <c r="L91" s="1245" t="s">
        <v>24</v>
      </c>
      <c r="M91" s="1246">
        <v>43251</v>
      </c>
      <c r="N91" s="1247" t="s">
        <v>9</v>
      </c>
      <c r="O91" s="1248" t="s">
        <v>8</v>
      </c>
      <c r="P91" s="1256"/>
      <c r="Q91" s="370"/>
      <c r="R91" s="371"/>
      <c r="S91" s="348" t="str">
        <f t="shared" si="4"/>
        <v>N</v>
      </c>
      <c r="T91" s="372"/>
      <c r="U91" s="372">
        <f t="shared" si="5"/>
        <v>0</v>
      </c>
      <c r="V91" s="371"/>
      <c r="W91" s="371"/>
      <c r="X91" s="373">
        <f t="shared" si="6"/>
        <v>-1</v>
      </c>
      <c r="Y91" s="374"/>
      <c r="Z91" s="374"/>
      <c r="AA91" s="375">
        <f t="shared" si="7"/>
        <v>0</v>
      </c>
    </row>
    <row r="92" spans="1:27" ht="55" thickTop="1" thickBot="1">
      <c r="A92" s="1240" t="s">
        <v>7</v>
      </c>
      <c r="B92" s="1246" t="s">
        <v>1610</v>
      </c>
      <c r="C92" s="1242"/>
      <c r="D92" s="1242"/>
      <c r="E92" s="1241"/>
      <c r="F92" s="1241" t="s">
        <v>1611</v>
      </c>
      <c r="G92" s="1242"/>
      <c r="H92" s="1242"/>
      <c r="I92" s="1244" t="s">
        <v>222</v>
      </c>
      <c r="J92" s="1244" t="s">
        <v>6</v>
      </c>
      <c r="K92" s="1244" t="s">
        <v>331</v>
      </c>
      <c r="L92" s="1245" t="s">
        <v>24</v>
      </c>
      <c r="M92" s="1246">
        <v>43251</v>
      </c>
      <c r="N92" s="1247" t="s">
        <v>43</v>
      </c>
      <c r="O92" s="1248" t="s">
        <v>8</v>
      </c>
      <c r="P92" s="1239"/>
      <c r="Q92" s="370"/>
      <c r="R92" s="371"/>
      <c r="S92" s="348" t="str">
        <f t="shared" si="4"/>
        <v>N</v>
      </c>
      <c r="T92" s="372"/>
      <c r="U92" s="372">
        <f t="shared" si="5"/>
        <v>0</v>
      </c>
      <c r="V92" s="371"/>
      <c r="W92" s="371"/>
      <c r="X92" s="373">
        <f t="shared" si="6"/>
        <v>-1</v>
      </c>
      <c r="Y92" s="374"/>
      <c r="Z92" s="374"/>
      <c r="AA92" s="375">
        <f t="shared" si="7"/>
        <v>0</v>
      </c>
    </row>
    <row r="93" spans="1:27" ht="73" thickTop="1" thickBot="1">
      <c r="A93" s="1240" t="s">
        <v>7</v>
      </c>
      <c r="B93" s="1246" t="s">
        <v>1160</v>
      </c>
      <c r="C93" s="1242"/>
      <c r="D93" s="1242"/>
      <c r="E93" s="1241"/>
      <c r="F93" s="1241" t="s">
        <v>1612</v>
      </c>
      <c r="G93" s="1242"/>
      <c r="H93" s="1242"/>
      <c r="I93" s="1244" t="s">
        <v>344</v>
      </c>
      <c r="J93" s="1244" t="s">
        <v>34</v>
      </c>
      <c r="K93" s="1244" t="s">
        <v>278</v>
      </c>
      <c r="L93" s="1245" t="s">
        <v>1613</v>
      </c>
      <c r="M93" s="1246">
        <v>43251</v>
      </c>
      <c r="N93" s="1247" t="s">
        <v>43</v>
      </c>
      <c r="O93" s="1248" t="s">
        <v>13</v>
      </c>
      <c r="P93" s="1239"/>
      <c r="Q93" s="370"/>
      <c r="R93" s="371"/>
      <c r="S93" s="348" t="str">
        <f t="shared" si="4"/>
        <v>N</v>
      </c>
      <c r="T93" s="372"/>
      <c r="U93" s="372">
        <f t="shared" si="5"/>
        <v>0</v>
      </c>
      <c r="V93" s="371"/>
      <c r="W93" s="371"/>
      <c r="X93" s="373">
        <f t="shared" si="6"/>
        <v>-1</v>
      </c>
      <c r="Y93" s="374"/>
      <c r="Z93" s="374"/>
      <c r="AA93" s="375">
        <f t="shared" si="7"/>
        <v>0</v>
      </c>
    </row>
    <row r="94" spans="1:27" ht="55" thickTop="1" thickBot="1">
      <c r="A94" s="1240" t="s">
        <v>7</v>
      </c>
      <c r="B94" s="1246" t="s">
        <v>1614</v>
      </c>
      <c r="C94" s="1242"/>
      <c r="D94" s="1242"/>
      <c r="E94" s="1241"/>
      <c r="F94" s="1241" t="s">
        <v>1615</v>
      </c>
      <c r="G94" s="1243"/>
      <c r="H94" s="1242"/>
      <c r="I94" s="1244" t="s">
        <v>139</v>
      </c>
      <c r="J94" s="1244" t="s">
        <v>189</v>
      </c>
      <c r="K94" s="1244" t="s">
        <v>253</v>
      </c>
      <c r="L94" s="1257" t="s">
        <v>1328</v>
      </c>
      <c r="M94" s="1246">
        <v>43251</v>
      </c>
      <c r="N94" s="1258" t="s">
        <v>43</v>
      </c>
      <c r="O94" s="1259" t="s">
        <v>22</v>
      </c>
      <c r="P94" s="1174"/>
      <c r="Q94" s="536"/>
      <c r="R94" s="537"/>
      <c r="S94" s="348" t="str">
        <f t="shared" si="4"/>
        <v>N</v>
      </c>
      <c r="T94" s="538"/>
      <c r="U94" s="538">
        <f t="shared" si="5"/>
        <v>0</v>
      </c>
      <c r="V94" s="537"/>
      <c r="W94" s="537"/>
      <c r="X94" s="539">
        <f t="shared" si="6"/>
        <v>-1</v>
      </c>
      <c r="Y94" s="540"/>
      <c r="Z94" s="540"/>
      <c r="AA94" s="541">
        <f t="shared" si="7"/>
        <v>0</v>
      </c>
    </row>
    <row r="95" spans="1:27" ht="18.5" thickTop="1">
      <c r="A95" s="1260"/>
      <c r="B95" s="1261"/>
      <c r="C95" s="1262"/>
      <c r="D95" s="1262"/>
      <c r="E95" s="1261"/>
      <c r="F95" s="1262"/>
      <c r="G95" s="1263"/>
      <c r="H95" s="1262"/>
      <c r="I95" s="1264"/>
      <c r="J95" s="1264"/>
      <c r="K95" s="1264"/>
      <c r="L95" s="1265"/>
      <c r="M95" s="1266"/>
      <c r="N95" s="1267"/>
      <c r="O95" s="1268"/>
      <c r="P95" s="1269"/>
      <c r="Q95" s="1270"/>
      <c r="R95" s="1271"/>
      <c r="S95" s="1271"/>
      <c r="T95" s="1271"/>
      <c r="U95" s="1271"/>
      <c r="V95" s="1271"/>
      <c r="W95" s="1271"/>
      <c r="X95" s="1271"/>
      <c r="Y95" s="1271"/>
      <c r="Z95" s="1271"/>
      <c r="AA95" s="1271"/>
    </row>
    <row r="96" spans="1:27">
      <c r="A96" s="1272"/>
      <c r="B96" s="292"/>
      <c r="C96" s="974"/>
      <c r="D96" s="974"/>
      <c r="E96" s="292"/>
      <c r="F96" s="974"/>
      <c r="G96" s="1273"/>
      <c r="H96" s="974"/>
      <c r="I96" s="1274"/>
      <c r="J96" s="1274"/>
      <c r="K96" s="1274"/>
      <c r="L96" s="307"/>
      <c r="M96" s="308"/>
      <c r="N96" s="309"/>
      <c r="O96" s="1275"/>
      <c r="P96" s="1269"/>
      <c r="Q96" s="1276"/>
    </row>
    <row r="97" spans="1:20">
      <c r="A97" s="1272"/>
      <c r="B97" s="292"/>
      <c r="C97" s="974"/>
      <c r="D97" s="974"/>
      <c r="E97" s="292"/>
      <c r="F97" s="974"/>
      <c r="G97" s="1273"/>
      <c r="H97" s="974"/>
      <c r="I97" s="1274"/>
      <c r="J97" s="1274"/>
      <c r="K97" s="1274"/>
      <c r="L97" s="307"/>
      <c r="M97" s="308"/>
      <c r="N97" s="309"/>
      <c r="O97" s="1275"/>
      <c r="P97" s="1269"/>
      <c r="Q97" s="1276"/>
    </row>
    <row r="98" spans="1:20">
      <c r="A98" s="1272"/>
      <c r="B98" s="292"/>
      <c r="C98" s="974"/>
      <c r="D98" s="974"/>
      <c r="E98" s="292"/>
      <c r="F98" s="974"/>
      <c r="G98" s="1273"/>
      <c r="H98" s="974"/>
      <c r="I98" s="1274"/>
      <c r="J98" s="1274"/>
      <c r="K98" s="1274"/>
      <c r="L98" s="307"/>
      <c r="M98" s="308"/>
      <c r="N98" s="309"/>
      <c r="O98" s="1275"/>
      <c r="P98" s="1269"/>
      <c r="Q98" s="1276"/>
    </row>
    <row r="99" spans="1:20" ht="18.5" thickBot="1">
      <c r="A99" s="1277"/>
      <c r="B99" s="295"/>
      <c r="C99" s="967"/>
      <c r="D99" s="967"/>
      <c r="E99" s="295"/>
      <c r="F99" s="967"/>
      <c r="G99" s="1278"/>
      <c r="H99" s="967"/>
      <c r="I99" s="1279"/>
      <c r="J99" s="1279"/>
      <c r="K99" s="1279"/>
      <c r="L99" s="323"/>
      <c r="M99" s="324"/>
      <c r="N99" s="325"/>
      <c r="O99" s="1280"/>
      <c r="P99" s="1269"/>
      <c r="Q99" s="1276"/>
    </row>
    <row r="100" spans="1:20" ht="18.5" thickTop="1">
      <c r="A100" s="1281"/>
      <c r="B100" s="1282"/>
      <c r="C100" s="1283"/>
      <c r="D100" s="1283"/>
      <c r="E100" s="1282"/>
      <c r="F100" s="1283"/>
      <c r="G100" s="1284"/>
      <c r="H100" s="1283"/>
      <c r="I100" s="1285"/>
      <c r="J100" s="1285"/>
      <c r="K100" s="1285"/>
      <c r="L100" s="1286"/>
      <c r="M100" s="1287"/>
      <c r="N100" s="1288"/>
      <c r="O100" s="1289"/>
      <c r="P100" s="1290"/>
      <c r="Q100" s="1276"/>
    </row>
    <row r="101" spans="1:20">
      <c r="A101" s="1272"/>
      <c r="B101" s="292"/>
      <c r="C101" s="974"/>
      <c r="D101" s="974"/>
      <c r="E101" s="292"/>
      <c r="F101" s="974"/>
      <c r="G101" s="1273"/>
      <c r="H101" s="974"/>
      <c r="I101" s="1274"/>
      <c r="J101" s="1274"/>
      <c r="K101" s="1274"/>
      <c r="L101" s="307"/>
      <c r="M101" s="308"/>
      <c r="N101" s="309"/>
      <c r="O101" s="1275"/>
      <c r="P101" s="1269"/>
      <c r="Q101" s="1276"/>
    </row>
    <row r="102" spans="1:20">
      <c r="A102" s="1272"/>
      <c r="B102" s="292"/>
      <c r="C102" s="974"/>
      <c r="D102" s="974"/>
      <c r="E102" s="292"/>
      <c r="F102" s="974"/>
      <c r="G102" s="1273"/>
      <c r="H102" s="974"/>
      <c r="I102" s="1274"/>
      <c r="J102" s="1274"/>
      <c r="K102" s="1274"/>
      <c r="L102" s="307"/>
      <c r="M102" s="308"/>
      <c r="N102" s="309"/>
      <c r="O102" s="1275"/>
      <c r="P102" s="1269"/>
      <c r="Q102" s="1276"/>
    </row>
    <row r="103" spans="1:20">
      <c r="A103" s="1272"/>
      <c r="B103" s="292"/>
      <c r="C103" s="974"/>
      <c r="D103" s="974"/>
      <c r="E103" s="292"/>
      <c r="F103" s="974"/>
      <c r="G103" s="1273"/>
      <c r="H103" s="974"/>
      <c r="I103" s="1274"/>
      <c r="J103" s="1274"/>
      <c r="K103" s="1274"/>
      <c r="L103" s="307"/>
      <c r="M103" s="308"/>
      <c r="N103" s="309"/>
      <c r="O103" s="1275"/>
      <c r="P103" s="1269"/>
      <c r="Q103" s="1276"/>
    </row>
    <row r="104" spans="1:20">
      <c r="A104" s="1272"/>
      <c r="B104" s="292"/>
      <c r="C104" s="974"/>
      <c r="D104" s="974"/>
      <c r="E104" s="292"/>
      <c r="F104" s="974"/>
      <c r="G104" s="1273"/>
      <c r="H104" s="974"/>
      <c r="I104" s="1274"/>
      <c r="J104" s="1274"/>
      <c r="K104" s="1274"/>
      <c r="L104" s="307"/>
      <c r="M104" s="308"/>
      <c r="N104" s="309"/>
      <c r="O104" s="1275"/>
      <c r="P104" s="1269"/>
      <c r="Q104" s="1276"/>
    </row>
    <row r="105" spans="1:20" ht="18.5" thickBot="1">
      <c r="A105" s="1277"/>
      <c r="B105" s="295"/>
      <c r="C105" s="967"/>
      <c r="D105" s="967"/>
      <c r="E105" s="295"/>
      <c r="F105" s="967"/>
      <c r="G105" s="1278"/>
      <c r="H105" s="967"/>
      <c r="I105" s="1279"/>
      <c r="J105" s="1279"/>
      <c r="K105" s="1279"/>
      <c r="L105" s="323"/>
      <c r="M105" s="324"/>
      <c r="N105" s="325"/>
      <c r="O105" s="1280"/>
      <c r="P105" s="1269"/>
      <c r="Q105" s="1276"/>
    </row>
    <row r="106" spans="1:20" ht="19" thickTop="1" thickBot="1">
      <c r="A106" s="1291"/>
      <c r="B106" s="1292"/>
      <c r="C106" s="1293"/>
      <c r="D106" s="1293"/>
      <c r="E106" s="1292"/>
      <c r="F106" s="1292"/>
      <c r="G106" s="1293"/>
      <c r="H106" s="1293"/>
      <c r="I106" s="1294"/>
      <c r="J106" s="1294"/>
      <c r="K106" s="1294"/>
      <c r="L106" s="1295"/>
      <c r="M106" s="1296"/>
      <c r="N106" s="1297"/>
      <c r="O106" s="1298"/>
      <c r="P106" s="1269"/>
      <c r="Q106" s="1276"/>
    </row>
    <row r="107" spans="1:20" ht="19" thickTop="1" thickBot="1">
      <c r="A107" s="1299"/>
      <c r="B107" s="1300"/>
      <c r="C107" s="1301"/>
      <c r="D107" s="1301"/>
      <c r="E107" s="1300"/>
      <c r="F107" s="1300"/>
      <c r="G107" s="1301"/>
      <c r="H107" s="1301"/>
      <c r="I107" s="1302"/>
      <c r="J107" s="1302"/>
      <c r="K107" s="1302"/>
      <c r="L107" s="1303"/>
      <c r="M107" s="1304"/>
      <c r="N107" s="1305"/>
      <c r="O107" s="1306"/>
      <c r="P107" s="1269"/>
      <c r="Q107" s="1276"/>
    </row>
    <row r="108" spans="1:20" ht="36.5" thickTop="1">
      <c r="A108" s="1307" t="s">
        <v>7</v>
      </c>
      <c r="B108" s="1308" t="s">
        <v>466</v>
      </c>
      <c r="C108" s="1144" t="s">
        <v>21</v>
      </c>
      <c r="D108" s="1144"/>
      <c r="E108" s="299" t="s">
        <v>467</v>
      </c>
      <c r="F108" s="1144">
        <v>2018002124</v>
      </c>
      <c r="G108" s="1144" t="s">
        <v>468</v>
      </c>
      <c r="H108" s="1144">
        <v>1653</v>
      </c>
      <c r="I108" s="1309"/>
      <c r="J108" s="1309" t="s">
        <v>237</v>
      </c>
      <c r="K108" s="1309" t="s">
        <v>272</v>
      </c>
      <c r="L108" s="1310"/>
      <c r="M108" s="1146"/>
      <c r="N108" s="1147" t="s">
        <v>23</v>
      </c>
      <c r="O108" s="1311" t="s">
        <v>39</v>
      </c>
      <c r="P108" s="1290"/>
      <c r="Q108" s="1276" t="s">
        <v>775</v>
      </c>
    </row>
    <row r="109" spans="1:20">
      <c r="A109" s="305" t="s">
        <v>7</v>
      </c>
      <c r="B109" s="292" t="s">
        <v>1012</v>
      </c>
      <c r="C109" s="1143" t="s">
        <v>21</v>
      </c>
      <c r="D109" s="1143"/>
      <c r="E109" s="311" t="s">
        <v>1013</v>
      </c>
      <c r="F109" s="1143">
        <v>2016007941</v>
      </c>
      <c r="G109" s="1143" t="s">
        <v>1014</v>
      </c>
      <c r="H109" s="1143">
        <v>1631</v>
      </c>
      <c r="I109" s="657">
        <f>I108</f>
        <v>0</v>
      </c>
      <c r="J109" s="657" t="str">
        <f>K108</f>
        <v>Newman (R)</v>
      </c>
      <c r="K109" s="657" t="str">
        <f>J108</f>
        <v>Majors (CO)</v>
      </c>
      <c r="L109" s="307"/>
      <c r="M109" s="308"/>
      <c r="N109" s="1312"/>
      <c r="O109" s="1313"/>
      <c r="P109" s="1290"/>
      <c r="Q109" s="1276" t="s">
        <v>891</v>
      </c>
    </row>
    <row r="110" spans="1:20">
      <c r="A110" s="305" t="s">
        <v>7</v>
      </c>
      <c r="B110" s="292" t="s">
        <v>1016</v>
      </c>
      <c r="C110" s="1143" t="s">
        <v>21</v>
      </c>
      <c r="D110" s="1143"/>
      <c r="E110" s="311" t="s">
        <v>1013</v>
      </c>
      <c r="F110" s="1143">
        <v>2016008167</v>
      </c>
      <c r="G110" s="1143" t="s">
        <v>1017</v>
      </c>
      <c r="H110" s="1143">
        <v>1616</v>
      </c>
      <c r="I110" s="657" t="str">
        <f>J108</f>
        <v>Majors (CO)</v>
      </c>
      <c r="J110" s="657" t="str">
        <f>K108</f>
        <v>Newman (R)</v>
      </c>
      <c r="K110" s="657">
        <f>I108</f>
        <v>0</v>
      </c>
      <c r="L110" s="307"/>
      <c r="M110" s="308"/>
      <c r="N110" s="309"/>
      <c r="O110" s="1314"/>
      <c r="P110" s="1269"/>
      <c r="Q110" s="1276"/>
    </row>
    <row r="111" spans="1:20">
      <c r="A111" s="305" t="s">
        <v>7</v>
      </c>
      <c r="B111" s="292" t="s">
        <v>1019</v>
      </c>
      <c r="C111" s="1143" t="s">
        <v>896</v>
      </c>
      <c r="D111" s="1143"/>
      <c r="E111" s="311" t="s">
        <v>1020</v>
      </c>
      <c r="F111" s="1143">
        <v>2017000076</v>
      </c>
      <c r="G111" s="1143" t="s">
        <v>1021</v>
      </c>
      <c r="H111" s="1143">
        <v>1651</v>
      </c>
      <c r="I111" s="657" t="str">
        <f>J108</f>
        <v>Majors (CO)</v>
      </c>
      <c r="J111" s="657">
        <f>I108</f>
        <v>0</v>
      </c>
      <c r="K111" s="657" t="str">
        <f>K108</f>
        <v>Newman (R)</v>
      </c>
      <c r="L111" s="307"/>
      <c r="M111" s="308"/>
      <c r="N111" s="309"/>
      <c r="O111" s="1314"/>
      <c r="P111" s="1269"/>
      <c r="Q111" s="1276"/>
    </row>
    <row r="112" spans="1:20" ht="36">
      <c r="A112" s="305" t="s">
        <v>7</v>
      </c>
      <c r="B112" s="292" t="s">
        <v>1616</v>
      </c>
      <c r="C112" s="1143" t="s">
        <v>21</v>
      </c>
      <c r="D112" s="1143"/>
      <c r="E112" s="311" t="s">
        <v>470</v>
      </c>
      <c r="F112" s="1143">
        <v>2017000165</v>
      </c>
      <c r="G112" s="1143" t="s">
        <v>472</v>
      </c>
      <c r="H112" s="1143">
        <v>1633</v>
      </c>
      <c r="I112" s="657" t="str">
        <f>K108</f>
        <v>Newman (R)</v>
      </c>
      <c r="J112" s="657">
        <f>I108</f>
        <v>0</v>
      </c>
      <c r="K112" s="657" t="str">
        <f>J108</f>
        <v>Majors (CO)</v>
      </c>
      <c r="L112" s="307"/>
      <c r="M112" s="308"/>
      <c r="N112" s="309"/>
      <c r="O112" s="1314"/>
      <c r="P112" s="1269"/>
      <c r="Q112" s="1276"/>
      <c r="R112" s="1315" t="s">
        <v>289</v>
      </c>
      <c r="S112" s="1316" t="s">
        <v>1256</v>
      </c>
      <c r="T112" s="1317">
        <v>1652</v>
      </c>
    </row>
    <row r="113" spans="1:17" ht="36.5" thickBot="1">
      <c r="A113" s="312" t="s">
        <v>7</v>
      </c>
      <c r="B113" s="313" t="s">
        <v>1025</v>
      </c>
      <c r="C113" s="1318" t="s">
        <v>21</v>
      </c>
      <c r="D113" s="1318"/>
      <c r="E113" s="1319" t="s">
        <v>1026</v>
      </c>
      <c r="F113" s="1318">
        <v>2017000910</v>
      </c>
      <c r="G113" s="1318" t="s">
        <v>1027</v>
      </c>
      <c r="H113" s="1318">
        <v>1631</v>
      </c>
      <c r="I113" s="769" t="str">
        <f>K108</f>
        <v>Newman (R)</v>
      </c>
      <c r="J113" s="769" t="str">
        <f>J108</f>
        <v>Majors (CO)</v>
      </c>
      <c r="K113" s="769">
        <f>I108</f>
        <v>0</v>
      </c>
      <c r="L113" s="315"/>
      <c r="M113" s="316"/>
      <c r="N113" s="317"/>
      <c r="O113" s="1320"/>
      <c r="P113" s="1269"/>
      <c r="Q113" s="1276"/>
    </row>
    <row r="114" spans="1:17" ht="19" thickTop="1" thickBot="1">
      <c r="A114" s="1291"/>
      <c r="B114" s="1292"/>
      <c r="C114" s="1293"/>
      <c r="D114" s="1293"/>
      <c r="E114" s="1292"/>
      <c r="F114" s="1293"/>
      <c r="G114" s="1293"/>
      <c r="H114" s="1293"/>
      <c r="I114" s="1294"/>
      <c r="J114" s="1294"/>
      <c r="K114" s="1294"/>
      <c r="L114" s="1295"/>
      <c r="M114" s="1296"/>
      <c r="N114" s="1297"/>
      <c r="O114" s="1298"/>
      <c r="P114" s="1269"/>
      <c r="Q114" s="1276"/>
    </row>
    <row r="115" spans="1:17" ht="19" thickTop="1" thickBot="1">
      <c r="A115" s="1291"/>
      <c r="B115" s="1292"/>
      <c r="C115" s="1293"/>
      <c r="D115" s="1293"/>
      <c r="E115" s="1292"/>
      <c r="F115" s="1292"/>
      <c r="G115" s="1293"/>
      <c r="H115" s="1293"/>
      <c r="I115" s="1294"/>
      <c r="J115" s="1294"/>
      <c r="K115" s="1294"/>
      <c r="L115" s="1295"/>
      <c r="M115" s="1296"/>
      <c r="N115" s="1297"/>
      <c r="O115" s="1298"/>
      <c r="P115" s="1269"/>
      <c r="Q115" s="1276"/>
    </row>
    <row r="116" spans="1:17" ht="19" thickTop="1" thickBot="1">
      <c r="A116" s="1291"/>
      <c r="B116" s="1292"/>
      <c r="C116" s="1293"/>
      <c r="D116" s="1293"/>
      <c r="E116" s="1292"/>
      <c r="F116" s="1292"/>
      <c r="G116" s="1293"/>
      <c r="H116" s="1293"/>
      <c r="I116" s="1294"/>
      <c r="J116" s="1294"/>
      <c r="K116" s="1294"/>
      <c r="L116" s="1295"/>
      <c r="M116" s="1296"/>
      <c r="N116" s="1297"/>
      <c r="O116" s="1298"/>
      <c r="P116" s="1269"/>
      <c r="Q116" s="1276"/>
    </row>
    <row r="117" spans="1:17" ht="19" thickTop="1" thickBot="1">
      <c r="A117" s="1291"/>
      <c r="B117" s="1292"/>
      <c r="C117" s="1293"/>
      <c r="D117" s="1293"/>
      <c r="E117" s="1292"/>
      <c r="F117" s="1292"/>
      <c r="G117" s="1293"/>
      <c r="H117" s="1293"/>
      <c r="I117" s="1294"/>
      <c r="J117" s="1294"/>
      <c r="K117" s="1294"/>
      <c r="L117" s="1295"/>
      <c r="M117" s="1296"/>
      <c r="N117" s="1297"/>
      <c r="O117" s="1298"/>
      <c r="P117" s="1269"/>
      <c r="Q117" s="1276"/>
    </row>
    <row r="118" spans="1:17" ht="18.5" thickTop="1">
      <c r="A118" s="1260"/>
      <c r="B118" s="1261"/>
      <c r="C118" s="1262"/>
      <c r="D118" s="1262"/>
      <c r="E118" s="1261"/>
      <c r="F118" s="1262"/>
      <c r="G118" s="1263"/>
      <c r="H118" s="1262"/>
      <c r="I118" s="1264"/>
      <c r="J118" s="1264"/>
      <c r="K118" s="1264"/>
      <c r="L118" s="1265"/>
      <c r="M118" s="1266"/>
      <c r="N118" s="1321"/>
      <c r="O118" s="1322"/>
      <c r="P118" s="1290"/>
      <c r="Q118" s="1276"/>
    </row>
    <row r="119" spans="1:17">
      <c r="A119" s="1272"/>
      <c r="B119" s="292"/>
      <c r="C119" s="974"/>
      <c r="D119" s="974"/>
      <c r="E119" s="292"/>
      <c r="F119" s="974"/>
      <c r="G119" s="1273"/>
      <c r="H119" s="974"/>
      <c r="I119" s="1274"/>
      <c r="J119" s="1274"/>
      <c r="K119" s="1274"/>
      <c r="L119" s="307"/>
      <c r="M119" s="308"/>
      <c r="N119" s="309"/>
      <c r="O119" s="1275"/>
      <c r="P119" s="1269"/>
      <c r="Q119" s="1276"/>
    </row>
    <row r="120" spans="1:17">
      <c r="A120" s="1272"/>
      <c r="B120" s="292"/>
      <c r="C120" s="974"/>
      <c r="D120" s="974"/>
      <c r="E120" s="292"/>
      <c r="F120" s="974"/>
      <c r="G120" s="1273"/>
      <c r="H120" s="974"/>
      <c r="I120" s="1274"/>
      <c r="J120" s="1274"/>
      <c r="K120" s="1274"/>
      <c r="L120" s="307"/>
      <c r="M120" s="308"/>
      <c r="N120" s="309"/>
      <c r="O120" s="1275"/>
      <c r="P120" s="1269"/>
      <c r="Q120" s="1276"/>
    </row>
    <row r="121" spans="1:17">
      <c r="A121" s="1272"/>
      <c r="B121" s="292"/>
      <c r="C121" s="974"/>
      <c r="D121" s="974"/>
      <c r="E121" s="292"/>
      <c r="F121" s="974"/>
      <c r="G121" s="1273"/>
      <c r="H121" s="974"/>
      <c r="I121" s="1274"/>
      <c r="J121" s="1274"/>
      <c r="K121" s="1274"/>
      <c r="L121" s="307"/>
      <c r="M121" s="308"/>
      <c r="N121" s="309"/>
      <c r="O121" s="1275"/>
      <c r="P121" s="1269"/>
      <c r="Q121" s="1276"/>
    </row>
    <row r="122" spans="1:17">
      <c r="A122" s="1272"/>
      <c r="B122" s="292"/>
      <c r="C122" s="974"/>
      <c r="D122" s="974"/>
      <c r="E122" s="292"/>
      <c r="F122" s="974"/>
      <c r="G122" s="1273"/>
      <c r="H122" s="974"/>
      <c r="I122" s="1274"/>
      <c r="J122" s="1274"/>
      <c r="K122" s="1274"/>
      <c r="L122" s="307"/>
      <c r="M122" s="308"/>
      <c r="N122" s="309"/>
      <c r="O122" s="1275"/>
      <c r="P122" s="1269"/>
      <c r="Q122" s="1276"/>
    </row>
    <row r="123" spans="1:17" ht="18.5" thickBot="1">
      <c r="A123" s="1323"/>
      <c r="B123" s="1324"/>
      <c r="C123" s="1325"/>
      <c r="D123" s="1325"/>
      <c r="E123" s="1324"/>
      <c r="F123" s="1325"/>
      <c r="G123" s="1326"/>
      <c r="H123" s="1325"/>
      <c r="I123" s="1327"/>
      <c r="J123" s="1327"/>
      <c r="K123" s="1327"/>
      <c r="L123" s="1328"/>
      <c r="M123" s="1329"/>
      <c r="N123" s="1330"/>
      <c r="O123" s="1331"/>
      <c r="P123" s="1269"/>
      <c r="Q123" s="1276"/>
    </row>
    <row r="124" spans="1:17" ht="18.5" thickTop="1">
      <c r="A124" s="1260"/>
      <c r="B124" s="1261"/>
      <c r="C124" s="1262"/>
      <c r="D124" s="1262"/>
      <c r="E124" s="1261"/>
      <c r="F124" s="1262"/>
      <c r="G124" s="1263"/>
      <c r="H124" s="1262"/>
      <c r="I124" s="1264"/>
      <c r="J124" s="1264"/>
      <c r="K124" s="1264"/>
      <c r="L124" s="1265"/>
      <c r="M124" s="1266"/>
      <c r="N124" s="1321"/>
      <c r="O124" s="1322"/>
      <c r="P124" s="1290"/>
      <c r="Q124" s="1276"/>
    </row>
    <row r="125" spans="1:17">
      <c r="A125" s="1272"/>
      <c r="B125" s="292"/>
      <c r="C125" s="974"/>
      <c r="D125" s="974"/>
      <c r="E125" s="292"/>
      <c r="F125" s="974"/>
      <c r="G125" s="1273"/>
      <c r="H125" s="974"/>
      <c r="I125" s="1274"/>
      <c r="J125" s="1274"/>
      <c r="K125" s="1274"/>
      <c r="L125" s="307"/>
      <c r="M125" s="308"/>
      <c r="N125" s="309"/>
      <c r="O125" s="1275"/>
      <c r="P125" s="1269"/>
      <c r="Q125" s="1276"/>
    </row>
    <row r="126" spans="1:17">
      <c r="A126" s="1272"/>
      <c r="B126" s="292"/>
      <c r="C126" s="974"/>
      <c r="D126" s="974"/>
      <c r="E126" s="292"/>
      <c r="F126" s="974"/>
      <c r="G126" s="1273"/>
      <c r="H126" s="974"/>
      <c r="I126" s="1274"/>
      <c r="J126" s="1274"/>
      <c r="K126" s="1274"/>
      <c r="L126" s="307"/>
      <c r="M126" s="308"/>
      <c r="N126" s="309"/>
      <c r="O126" s="1275"/>
      <c r="P126" s="1269"/>
      <c r="Q126" s="1276"/>
    </row>
    <row r="127" spans="1:17">
      <c r="A127" s="1272"/>
      <c r="B127" s="292"/>
      <c r="C127" s="974"/>
      <c r="D127" s="974"/>
      <c r="E127" s="292"/>
      <c r="F127" s="974"/>
      <c r="G127" s="1273"/>
      <c r="H127" s="974"/>
      <c r="I127" s="1274"/>
      <c r="J127" s="1274"/>
      <c r="K127" s="1274"/>
      <c r="L127" s="307"/>
      <c r="M127" s="308"/>
      <c r="N127" s="309"/>
      <c r="O127" s="1275"/>
      <c r="P127" s="1269"/>
      <c r="Q127" s="1276"/>
    </row>
    <row r="128" spans="1:17">
      <c r="A128" s="1272"/>
      <c r="B128" s="308"/>
      <c r="C128" s="974"/>
      <c r="D128" s="974"/>
      <c r="E128" s="292"/>
      <c r="F128" s="974"/>
      <c r="G128" s="1273"/>
      <c r="H128" s="974"/>
      <c r="I128" s="1274"/>
      <c r="J128" s="1274"/>
      <c r="K128" s="1274"/>
      <c r="L128" s="292"/>
      <c r="M128" s="308"/>
      <c r="N128" s="309"/>
      <c r="O128" s="1275"/>
      <c r="P128" s="1269"/>
      <c r="Q128" s="1276"/>
    </row>
    <row r="129" spans="1:17" ht="18.5" thickBot="1">
      <c r="A129" s="1323"/>
      <c r="B129" s="1324"/>
      <c r="C129" s="1325"/>
      <c r="D129" s="1325"/>
      <c r="E129" s="1324"/>
      <c r="F129" s="1325"/>
      <c r="G129" s="1326"/>
      <c r="H129" s="1325"/>
      <c r="I129" s="1327"/>
      <c r="J129" s="1327"/>
      <c r="K129" s="1327"/>
      <c r="L129" s="1328"/>
      <c r="M129" s="1329"/>
      <c r="N129" s="1330"/>
      <c r="O129" s="1331"/>
      <c r="P129" s="1269"/>
      <c r="Q129" s="1276"/>
    </row>
    <row r="130" spans="1:17" ht="19" thickTop="1" thickBot="1">
      <c r="A130" s="1291"/>
      <c r="B130" s="1292"/>
      <c r="C130" s="1293"/>
      <c r="D130" s="1293"/>
      <c r="E130" s="1292"/>
      <c r="F130" s="1293"/>
      <c r="G130" s="1293"/>
      <c r="H130" s="1293"/>
      <c r="I130" s="1294"/>
      <c r="J130" s="1294"/>
      <c r="K130" s="1294"/>
      <c r="L130" s="1295"/>
      <c r="M130" s="1296"/>
      <c r="N130" s="1297"/>
      <c r="O130" s="1298"/>
      <c r="P130" s="1269"/>
      <c r="Q130" s="1276"/>
    </row>
    <row r="131" spans="1:17" ht="19" thickTop="1" thickBot="1">
      <c r="A131" s="1291"/>
      <c r="B131" s="1292"/>
      <c r="C131" s="1293"/>
      <c r="D131" s="1293"/>
      <c r="E131" s="1292"/>
      <c r="F131" s="1292"/>
      <c r="G131" s="1293"/>
      <c r="H131" s="1293"/>
      <c r="I131" s="1294"/>
      <c r="J131" s="1294"/>
      <c r="K131" s="1294"/>
      <c r="L131" s="1295"/>
      <c r="M131" s="1296"/>
      <c r="N131" s="1297"/>
      <c r="O131" s="1298"/>
      <c r="P131" s="1269"/>
      <c r="Q131" s="1276"/>
    </row>
    <row r="132" spans="1:17" ht="19" thickTop="1" thickBot="1">
      <c r="A132" s="1291"/>
      <c r="B132" s="1292"/>
      <c r="C132" s="1293"/>
      <c r="D132" s="1293"/>
      <c r="E132" s="1292"/>
      <c r="F132" s="1293"/>
      <c r="G132" s="1332"/>
      <c r="H132" s="1293"/>
      <c r="I132" s="1294"/>
      <c r="J132" s="1294"/>
      <c r="K132" s="1294"/>
      <c r="L132" s="1295"/>
      <c r="M132" s="1296"/>
      <c r="N132" s="1297"/>
      <c r="O132" s="1298"/>
      <c r="P132" s="1269"/>
      <c r="Q132" s="1276"/>
    </row>
    <row r="133" spans="1:17" ht="19" thickTop="1" thickBot="1">
      <c r="A133" s="1333"/>
      <c r="B133" s="1334"/>
      <c r="C133" s="1335"/>
      <c r="D133" s="1335"/>
      <c r="E133" s="1334"/>
      <c r="F133" s="1334"/>
      <c r="G133" s="1335"/>
      <c r="H133" s="1335"/>
      <c r="I133" s="1336"/>
      <c r="J133" s="1336"/>
      <c r="K133" s="1336"/>
      <c r="L133" s="1337"/>
      <c r="M133" s="1338"/>
      <c r="N133" s="1339"/>
      <c r="O133" s="1340"/>
      <c r="P133" s="1269"/>
      <c r="Q133" s="1276"/>
    </row>
    <row r="134" spans="1:17" ht="19" thickTop="1" thickBot="1">
      <c r="A134" s="1341"/>
      <c r="B134" s="1342"/>
      <c r="C134" s="1343"/>
      <c r="D134" s="1343"/>
      <c r="E134" s="1342"/>
      <c r="F134" s="1343"/>
      <c r="G134" s="1343"/>
      <c r="H134" s="1343"/>
      <c r="I134" s="1344"/>
      <c r="J134" s="1344"/>
      <c r="K134" s="1344"/>
      <c r="L134" s="1345"/>
      <c r="M134" s="1346"/>
      <c r="N134" s="1347"/>
      <c r="O134" s="1348"/>
      <c r="P134" s="1269"/>
      <c r="Q134" s="1276"/>
    </row>
    <row r="135" spans="1:17" ht="19" thickTop="1" thickBot="1">
      <c r="A135" s="1291"/>
      <c r="B135" s="1292"/>
      <c r="C135" s="1293"/>
      <c r="D135" s="1293"/>
      <c r="E135" s="1292"/>
      <c r="F135" s="1293"/>
      <c r="G135" s="1293"/>
      <c r="H135" s="1293"/>
      <c r="I135" s="1294"/>
      <c r="J135" s="1294"/>
      <c r="K135" s="1294"/>
      <c r="L135" s="1295"/>
      <c r="M135" s="1296"/>
      <c r="N135" s="1297"/>
      <c r="O135" s="1298"/>
      <c r="P135" s="1269"/>
      <c r="Q135" s="1276"/>
    </row>
    <row r="136" spans="1:17" ht="19" thickTop="1" thickBot="1">
      <c r="A136" s="1291"/>
      <c r="B136" s="1292"/>
      <c r="C136" s="1293"/>
      <c r="D136" s="1293"/>
      <c r="E136" s="1292"/>
      <c r="F136" s="1293"/>
      <c r="G136" s="1293"/>
      <c r="H136" s="1293"/>
      <c r="I136" s="1294"/>
      <c r="J136" s="1294"/>
      <c r="K136" s="1294"/>
      <c r="L136" s="1295"/>
      <c r="M136" s="1296"/>
      <c r="N136" s="1297"/>
      <c r="O136" s="1298"/>
      <c r="P136" s="1269"/>
      <c r="Q136" s="1276"/>
    </row>
    <row r="137" spans="1:17" ht="19" thickTop="1" thickBot="1">
      <c r="A137" s="1291"/>
      <c r="B137" s="1292"/>
      <c r="C137" s="1293"/>
      <c r="D137" s="1293"/>
      <c r="E137" s="1292"/>
      <c r="F137" s="1292"/>
      <c r="G137" s="1293"/>
      <c r="H137" s="1293"/>
      <c r="I137" s="1294"/>
      <c r="J137" s="1294"/>
      <c r="K137" s="1294"/>
      <c r="L137" s="1295"/>
      <c r="M137" s="1296"/>
      <c r="N137" s="1297"/>
      <c r="O137" s="1298"/>
      <c r="P137" s="1269"/>
      <c r="Q137" s="1276"/>
    </row>
    <row r="138" spans="1:17" s="1351" customFormat="1" ht="18.5" thickTop="1">
      <c r="A138" s="1281"/>
      <c r="B138" s="1287"/>
      <c r="C138" s="1283"/>
      <c r="D138" s="1283"/>
      <c r="E138" s="1282"/>
      <c r="F138" s="1283"/>
      <c r="G138" s="1284"/>
      <c r="H138" s="1283"/>
      <c r="I138" s="1285"/>
      <c r="J138" s="1285"/>
      <c r="K138" s="1285"/>
      <c r="L138" s="1349"/>
      <c r="M138" s="1287"/>
      <c r="N138" s="1288"/>
      <c r="O138" s="1289"/>
      <c r="P138" s="1290"/>
      <c r="Q138" s="1350"/>
    </row>
    <row r="139" spans="1:17" s="1351" customFormat="1">
      <c r="A139" s="1272"/>
      <c r="B139" s="292"/>
      <c r="C139" s="974"/>
      <c r="D139" s="974"/>
      <c r="E139" s="292"/>
      <c r="F139" s="974"/>
      <c r="G139" s="1273"/>
      <c r="H139" s="974"/>
      <c r="I139" s="1274"/>
      <c r="J139" s="1274"/>
      <c r="K139" s="1274"/>
      <c r="L139" s="320"/>
      <c r="M139" s="308"/>
      <c r="N139" s="309"/>
      <c r="O139" s="1275"/>
      <c r="P139" s="1269"/>
      <c r="Q139" s="1350"/>
    </row>
    <row r="140" spans="1:17" s="1201" customFormat="1">
      <c r="A140" s="1272"/>
      <c r="B140" s="292"/>
      <c r="C140" s="974"/>
      <c r="D140" s="974"/>
      <c r="E140" s="292"/>
      <c r="F140" s="974"/>
      <c r="G140" s="1273"/>
      <c r="H140" s="974"/>
      <c r="I140" s="1274"/>
      <c r="J140" s="1274"/>
      <c r="K140" s="1274"/>
      <c r="L140" s="320"/>
      <c r="M140" s="308"/>
      <c r="N140" s="309"/>
      <c r="O140" s="1275"/>
      <c r="P140" s="1269"/>
      <c r="Q140" s="1352"/>
    </row>
    <row r="141" spans="1:17">
      <c r="A141" s="1272"/>
      <c r="B141" s="292"/>
      <c r="C141" s="974"/>
      <c r="D141" s="974"/>
      <c r="E141" s="292"/>
      <c r="F141" s="974"/>
      <c r="G141" s="1273"/>
      <c r="H141" s="974"/>
      <c r="I141" s="974"/>
      <c r="J141" s="974"/>
      <c r="K141" s="974"/>
      <c r="L141" s="307"/>
      <c r="M141" s="1353"/>
      <c r="N141" s="1312"/>
      <c r="O141" s="1354"/>
      <c r="P141" s="1137"/>
      <c r="Q141" s="1276"/>
    </row>
    <row r="142" spans="1:17">
      <c r="A142" s="1272"/>
      <c r="B142" s="292"/>
      <c r="C142" s="974"/>
      <c r="D142" s="974"/>
      <c r="E142" s="292"/>
      <c r="F142" s="974"/>
      <c r="G142" s="1273"/>
      <c r="H142" s="974"/>
      <c r="I142" s="1274"/>
      <c r="J142" s="1274"/>
      <c r="K142" s="1274"/>
      <c r="L142" s="307"/>
      <c r="M142" s="308"/>
      <c r="N142" s="309"/>
      <c r="O142" s="1275"/>
      <c r="P142" s="1269"/>
      <c r="Q142" s="1276"/>
    </row>
    <row r="143" spans="1:17">
      <c r="A143" s="1272"/>
      <c r="B143" s="292"/>
      <c r="C143" s="974"/>
      <c r="D143" s="974"/>
      <c r="E143" s="292"/>
      <c r="F143" s="974"/>
      <c r="G143" s="1273"/>
      <c r="H143" s="974"/>
      <c r="I143" s="1274"/>
      <c r="J143" s="1274"/>
      <c r="K143" s="1274"/>
      <c r="L143" s="307"/>
      <c r="M143" s="308"/>
      <c r="N143" s="309"/>
      <c r="O143" s="1275"/>
      <c r="P143" s="1269"/>
      <c r="Q143" s="1276"/>
    </row>
    <row r="144" spans="1:17" ht="18.5" thickBot="1">
      <c r="A144" s="1323"/>
      <c r="B144" s="1324"/>
      <c r="C144" s="1325"/>
      <c r="D144" s="1325"/>
      <c r="E144" s="1324"/>
      <c r="F144" s="1325"/>
      <c r="G144" s="1326"/>
      <c r="H144" s="1325"/>
      <c r="I144" s="1327"/>
      <c r="J144" s="1327"/>
      <c r="K144" s="1327"/>
      <c r="L144" s="1328"/>
      <c r="M144" s="1329"/>
      <c r="N144" s="1330"/>
      <c r="O144" s="1331"/>
      <c r="P144" s="1269"/>
      <c r="Q144" s="1276"/>
    </row>
    <row r="145" spans="1:17" ht="19" thickTop="1" thickBot="1">
      <c r="A145" s="1291"/>
      <c r="B145" s="1292"/>
      <c r="C145" s="1293"/>
      <c r="D145" s="1293"/>
      <c r="E145" s="1292"/>
      <c r="F145" s="1292"/>
      <c r="G145" s="1293"/>
      <c r="H145" s="1293"/>
      <c r="I145" s="1294"/>
      <c r="J145" s="1294"/>
      <c r="K145" s="1294"/>
      <c r="L145" s="1295"/>
      <c r="M145" s="1296"/>
      <c r="N145" s="1297"/>
      <c r="O145" s="1298"/>
      <c r="P145" s="1269"/>
      <c r="Q145" s="1276"/>
    </row>
    <row r="146" spans="1:17" ht="19" thickTop="1" thickBot="1">
      <c r="A146" s="1355"/>
      <c r="B146" s="1356"/>
      <c r="C146" s="1357"/>
      <c r="D146" s="1357"/>
      <c r="E146" s="1356"/>
      <c r="F146" s="1357"/>
      <c r="G146" s="1357"/>
      <c r="H146" s="1357"/>
      <c r="I146" s="1358"/>
      <c r="J146" s="1358"/>
      <c r="K146" s="1358"/>
      <c r="L146" s="1359"/>
      <c r="M146" s="1360"/>
      <c r="N146" s="1361"/>
      <c r="O146" s="1362"/>
      <c r="P146" s="1269"/>
      <c r="Q146" s="1276"/>
    </row>
    <row r="147" spans="1:17" ht="18.5" thickTop="1">
      <c r="A147" s="1363"/>
      <c r="B147" s="1364"/>
      <c r="C147" s="1262"/>
      <c r="D147" s="1262"/>
      <c r="E147" s="1261"/>
      <c r="F147" s="1262"/>
      <c r="G147" s="1263"/>
      <c r="H147" s="1262"/>
      <c r="I147" s="1264"/>
      <c r="J147" s="1264"/>
      <c r="K147" s="1264"/>
      <c r="L147" s="1365"/>
      <c r="M147" s="1266"/>
      <c r="N147" s="1321"/>
      <c r="O147" s="1322"/>
      <c r="P147" s="1290"/>
      <c r="Q147" s="1276"/>
    </row>
    <row r="148" spans="1:17">
      <c r="A148" s="1272"/>
      <c r="B148" s="308"/>
      <c r="C148" s="974"/>
      <c r="D148" s="974"/>
      <c r="E148" s="292"/>
      <c r="F148" s="974"/>
      <c r="G148" s="1273"/>
      <c r="H148" s="974"/>
      <c r="I148" s="1274"/>
      <c r="J148" s="1274"/>
      <c r="K148" s="1274"/>
      <c r="L148" s="320"/>
      <c r="M148" s="308"/>
      <c r="N148" s="309"/>
      <c r="O148" s="1275"/>
      <c r="P148" s="1269"/>
      <c r="Q148" s="1276"/>
    </row>
    <row r="149" spans="1:17">
      <c r="A149" s="1272"/>
      <c r="B149" s="292"/>
      <c r="C149" s="974"/>
      <c r="D149" s="974"/>
      <c r="E149" s="292"/>
      <c r="F149" s="974"/>
      <c r="G149" s="1273"/>
      <c r="H149" s="974"/>
      <c r="I149" s="1274"/>
      <c r="J149" s="1274"/>
      <c r="K149" s="1274"/>
      <c r="L149" s="307"/>
      <c r="M149" s="308"/>
      <c r="N149" s="309"/>
      <c r="O149" s="1275"/>
      <c r="P149" s="1269"/>
      <c r="Q149" s="1276"/>
    </row>
    <row r="150" spans="1:17">
      <c r="A150" s="1272"/>
      <c r="B150" s="292"/>
      <c r="C150" s="974"/>
      <c r="D150" s="974"/>
      <c r="E150" s="292"/>
      <c r="F150" s="974"/>
      <c r="G150" s="1273"/>
      <c r="H150" s="974"/>
      <c r="I150" s="1274"/>
      <c r="J150" s="1274"/>
      <c r="K150" s="1274"/>
      <c r="L150" s="307"/>
      <c r="M150" s="308"/>
      <c r="N150" s="309"/>
      <c r="O150" s="1275"/>
      <c r="P150" s="1269"/>
      <c r="Q150" s="1276"/>
    </row>
    <row r="151" spans="1:17">
      <c r="A151" s="1272"/>
      <c r="B151" s="292"/>
      <c r="C151" s="974"/>
      <c r="D151" s="974"/>
      <c r="E151" s="292"/>
      <c r="F151" s="974"/>
      <c r="G151" s="1273"/>
      <c r="H151" s="974"/>
      <c r="I151" s="1274"/>
      <c r="J151" s="1274"/>
      <c r="K151" s="1274"/>
      <c r="L151" s="307"/>
      <c r="M151" s="308"/>
      <c r="N151" s="309"/>
      <c r="O151" s="1275"/>
      <c r="P151" s="1269"/>
      <c r="Q151" s="1276"/>
    </row>
    <row r="152" spans="1:17" ht="18.5" thickBot="1">
      <c r="A152" s="1277"/>
      <c r="B152" s="295"/>
      <c r="C152" s="967"/>
      <c r="D152" s="967"/>
      <c r="E152" s="295"/>
      <c r="F152" s="967"/>
      <c r="G152" s="1278"/>
      <c r="H152" s="967"/>
      <c r="I152" s="1279"/>
      <c r="J152" s="1279"/>
      <c r="K152" s="1279"/>
      <c r="L152" s="323"/>
      <c r="M152" s="324"/>
      <c r="N152" s="325"/>
      <c r="O152" s="1280"/>
      <c r="P152" s="1269"/>
      <c r="Q152" s="1276"/>
    </row>
    <row r="153" spans="1:17" ht="19" thickTop="1" thickBot="1">
      <c r="A153" s="1291"/>
      <c r="B153" s="1292"/>
      <c r="C153" s="1293"/>
      <c r="D153" s="1293"/>
      <c r="E153" s="1292"/>
      <c r="F153" s="1293"/>
      <c r="G153" s="1293"/>
      <c r="H153" s="1293"/>
      <c r="I153" s="1294"/>
      <c r="J153" s="1294"/>
      <c r="K153" s="1294"/>
      <c r="L153" s="1295"/>
      <c r="M153" s="1296"/>
      <c r="N153" s="1297"/>
      <c r="O153" s="1298"/>
      <c r="P153" s="1269"/>
      <c r="Q153" s="1276"/>
    </row>
    <row r="154" spans="1:17" ht="57.65" customHeight="1" thickTop="1" thickBot="1">
      <c r="A154" s="1291"/>
      <c r="B154" s="1292"/>
      <c r="C154" s="1293"/>
      <c r="D154" s="1293"/>
      <c r="E154" s="1292"/>
      <c r="F154" s="1292"/>
      <c r="G154" s="1293"/>
      <c r="H154" s="1293"/>
      <c r="I154" s="1294"/>
      <c r="J154" s="1294"/>
      <c r="K154" s="1294"/>
      <c r="L154" s="1295"/>
      <c r="M154" s="1296"/>
      <c r="N154" s="1297"/>
      <c r="O154" s="1298"/>
      <c r="P154" s="1269"/>
      <c r="Q154" s="1276"/>
    </row>
    <row r="155" spans="1:17" ht="18.5" thickTop="1">
      <c r="A155" s="1281"/>
      <c r="B155" s="1282"/>
      <c r="C155" s="1283"/>
      <c r="D155" s="1283"/>
      <c r="E155" s="1282"/>
      <c r="F155" s="1283"/>
      <c r="G155" s="1284"/>
      <c r="H155" s="1283"/>
      <c r="I155" s="1285"/>
      <c r="J155" s="1285"/>
      <c r="K155" s="1285"/>
      <c r="L155" s="1286"/>
      <c r="M155" s="1287"/>
      <c r="N155" s="1288"/>
      <c r="O155" s="1289"/>
      <c r="P155" s="1290"/>
      <c r="Q155" s="1276"/>
    </row>
    <row r="156" spans="1:17">
      <c r="A156" s="1272"/>
      <c r="B156" s="308"/>
      <c r="C156" s="974"/>
      <c r="D156" s="974"/>
      <c r="E156" s="292"/>
      <c r="F156" s="974"/>
      <c r="G156" s="1273"/>
      <c r="H156" s="974"/>
      <c r="I156" s="1274"/>
      <c r="J156" s="1274"/>
      <c r="K156" s="1274"/>
      <c r="L156" s="292"/>
      <c r="M156" s="308"/>
      <c r="N156" s="309"/>
      <c r="O156" s="1275"/>
      <c r="P156" s="1269"/>
      <c r="Q156" s="1276"/>
    </row>
    <row r="157" spans="1:17">
      <c r="A157" s="1272"/>
      <c r="B157" s="308"/>
      <c r="C157" s="974"/>
      <c r="D157" s="974"/>
      <c r="E157" s="292"/>
      <c r="F157" s="974"/>
      <c r="G157" s="1273"/>
      <c r="H157" s="974"/>
      <c r="I157" s="1274"/>
      <c r="J157" s="1274"/>
      <c r="K157" s="1274"/>
      <c r="L157" s="307"/>
      <c r="M157" s="308"/>
      <c r="N157" s="309"/>
      <c r="O157" s="1275"/>
      <c r="P157" s="1269"/>
      <c r="Q157" s="1276"/>
    </row>
    <row r="158" spans="1:17">
      <c r="A158" s="1272"/>
      <c r="B158" s="292"/>
      <c r="C158" s="974"/>
      <c r="D158" s="974"/>
      <c r="E158" s="292"/>
      <c r="F158" s="974"/>
      <c r="G158" s="1273"/>
      <c r="H158" s="974"/>
      <c r="I158" s="1274"/>
      <c r="J158" s="1274"/>
      <c r="K158" s="1274"/>
      <c r="L158" s="307"/>
      <c r="M158" s="308"/>
      <c r="N158" s="309"/>
      <c r="O158" s="1275"/>
      <c r="P158" s="1269"/>
      <c r="Q158" s="1276"/>
    </row>
    <row r="159" spans="1:17">
      <c r="A159" s="1272"/>
      <c r="B159" s="292"/>
      <c r="C159" s="974"/>
      <c r="D159" s="974"/>
      <c r="E159" s="292"/>
      <c r="F159" s="974"/>
      <c r="G159" s="1273"/>
      <c r="H159" s="974"/>
      <c r="I159" s="1274"/>
      <c r="J159" s="1274"/>
      <c r="K159" s="1274"/>
      <c r="L159" s="307"/>
      <c r="M159" s="308"/>
      <c r="N159" s="309"/>
      <c r="O159" s="1275"/>
      <c r="P159" s="1269"/>
      <c r="Q159" s="1276"/>
    </row>
    <row r="160" spans="1:17" ht="18.5" thickBot="1">
      <c r="A160" s="1277"/>
      <c r="B160" s="295"/>
      <c r="C160" s="967"/>
      <c r="D160" s="967"/>
      <c r="E160" s="295"/>
      <c r="F160" s="967"/>
      <c r="G160" s="1278"/>
      <c r="H160" s="967"/>
      <c r="I160" s="1279"/>
      <c r="J160" s="1279"/>
      <c r="K160" s="1279"/>
      <c r="L160" s="323"/>
      <c r="M160" s="324"/>
      <c r="N160" s="325"/>
      <c r="O160" s="1280"/>
      <c r="P160" s="1269"/>
      <c r="Q160" s="1276"/>
    </row>
    <row r="161" spans="1:17" ht="19" thickTop="1" thickBot="1">
      <c r="A161" s="1291"/>
      <c r="B161" s="1292"/>
      <c r="C161" s="1293"/>
      <c r="D161" s="1293"/>
      <c r="E161" s="1292"/>
      <c r="F161" s="1293"/>
      <c r="G161" s="1292"/>
      <c r="H161" s="1293"/>
      <c r="I161" s="1294"/>
      <c r="J161" s="1294"/>
      <c r="K161" s="1294"/>
      <c r="L161" s="1295"/>
      <c r="M161" s="1296"/>
      <c r="N161" s="1297"/>
      <c r="O161" s="1298"/>
      <c r="P161" s="1269"/>
      <c r="Q161" s="1276"/>
    </row>
    <row r="162" spans="1:17" ht="19" thickTop="1" thickBot="1">
      <c r="A162" s="1291"/>
      <c r="B162" s="1292"/>
      <c r="C162" s="1293"/>
      <c r="D162" s="1293"/>
      <c r="E162" s="1292"/>
      <c r="F162" s="1292"/>
      <c r="G162" s="1292"/>
      <c r="H162" s="1293"/>
      <c r="I162" s="1294"/>
      <c r="J162" s="1294"/>
      <c r="K162" s="1294"/>
      <c r="L162" s="1295"/>
      <c r="M162" s="1296"/>
      <c r="N162" s="1297"/>
      <c r="O162" s="1298"/>
      <c r="P162" s="1269"/>
      <c r="Q162" s="1276"/>
    </row>
    <row r="163" spans="1:17" ht="19" thickTop="1" thickBot="1">
      <c r="A163" s="1291"/>
      <c r="B163" s="1292"/>
      <c r="C163" s="1293"/>
      <c r="D163" s="1293"/>
      <c r="E163" s="1292"/>
      <c r="F163" s="1292"/>
      <c r="G163" s="1292"/>
      <c r="H163" s="1293"/>
      <c r="I163" s="1294"/>
      <c r="J163" s="1294"/>
      <c r="K163" s="1294"/>
      <c r="L163" s="1295"/>
      <c r="M163" s="1296"/>
      <c r="N163" s="1297"/>
      <c r="O163" s="1298"/>
      <c r="P163" s="1269"/>
      <c r="Q163" s="1276"/>
    </row>
    <row r="164" spans="1:17" ht="18.5" thickTop="1">
      <c r="A164" s="1281"/>
      <c r="B164" s="1287"/>
      <c r="C164" s="1283"/>
      <c r="D164" s="1283"/>
      <c r="E164" s="1282"/>
      <c r="F164" s="1283"/>
      <c r="G164" s="1284"/>
      <c r="H164" s="1283"/>
      <c r="I164" s="1285"/>
      <c r="J164" s="1285"/>
      <c r="K164" s="1285"/>
      <c r="L164" s="1282"/>
      <c r="M164" s="1287"/>
      <c r="N164" s="1288"/>
      <c r="O164" s="1289"/>
      <c r="P164" s="1290"/>
      <c r="Q164" s="1276"/>
    </row>
    <row r="165" spans="1:17">
      <c r="A165" s="1272"/>
      <c r="B165" s="292"/>
      <c r="C165" s="974"/>
      <c r="D165" s="974"/>
      <c r="E165" s="292"/>
      <c r="F165" s="974"/>
      <c r="G165" s="1273"/>
      <c r="H165" s="974"/>
      <c r="I165" s="1274"/>
      <c r="J165" s="1274"/>
      <c r="K165" s="1274"/>
      <c r="L165" s="307"/>
      <c r="M165" s="308"/>
      <c r="N165" s="309"/>
      <c r="O165" s="1275"/>
      <c r="P165" s="1269"/>
      <c r="Q165" s="1276"/>
    </row>
    <row r="166" spans="1:17">
      <c r="A166" s="1272"/>
      <c r="B166" s="292"/>
      <c r="C166" s="974"/>
      <c r="D166" s="974"/>
      <c r="E166" s="292"/>
      <c r="F166" s="974"/>
      <c r="G166" s="1273"/>
      <c r="H166" s="974"/>
      <c r="I166" s="1274"/>
      <c r="J166" s="1274"/>
      <c r="K166" s="1274"/>
      <c r="L166" s="307"/>
      <c r="M166" s="308"/>
      <c r="N166" s="309"/>
      <c r="O166" s="1275"/>
      <c r="P166" s="1269"/>
      <c r="Q166" s="1276"/>
    </row>
    <row r="167" spans="1:17">
      <c r="A167" s="1272"/>
      <c r="B167" s="292"/>
      <c r="C167" s="974"/>
      <c r="D167" s="974"/>
      <c r="E167" s="292"/>
      <c r="F167" s="974"/>
      <c r="G167" s="1273"/>
      <c r="H167" s="974"/>
      <c r="I167" s="1274"/>
      <c r="J167" s="1274"/>
      <c r="K167" s="1274"/>
      <c r="L167" s="307"/>
      <c r="M167" s="308"/>
      <c r="N167" s="309"/>
      <c r="O167" s="1275"/>
      <c r="P167" s="1269"/>
      <c r="Q167" s="1276"/>
    </row>
    <row r="168" spans="1:17">
      <c r="A168" s="1272"/>
      <c r="B168" s="292"/>
      <c r="C168" s="974"/>
      <c r="D168" s="974"/>
      <c r="E168" s="292"/>
      <c r="F168" s="974"/>
      <c r="G168" s="1273"/>
      <c r="H168" s="974"/>
      <c r="I168" s="1274"/>
      <c r="J168" s="1274"/>
      <c r="K168" s="1274"/>
      <c r="L168" s="307"/>
      <c r="M168" s="308"/>
      <c r="N168" s="309"/>
      <c r="O168" s="1275"/>
      <c r="P168" s="1269"/>
      <c r="Q168" s="1276"/>
    </row>
    <row r="169" spans="1:17" ht="18.5" thickBot="1">
      <c r="A169" s="1277"/>
      <c r="B169" s="295"/>
      <c r="C169" s="967"/>
      <c r="D169" s="967"/>
      <c r="E169" s="295"/>
      <c r="F169" s="967"/>
      <c r="G169" s="1278"/>
      <c r="H169" s="967"/>
      <c r="I169" s="1279"/>
      <c r="J169" s="1279"/>
      <c r="K169" s="1279"/>
      <c r="L169" s="323"/>
      <c r="M169" s="324"/>
      <c r="N169" s="325"/>
      <c r="O169" s="1280"/>
      <c r="P169" s="1269"/>
      <c r="Q169" s="1276"/>
    </row>
    <row r="170" spans="1:17" ht="19" thickTop="1" thickBot="1">
      <c r="A170" s="1366"/>
      <c r="B170" s="1367"/>
      <c r="C170" s="1368"/>
      <c r="D170" s="1368"/>
      <c r="E170" s="1367"/>
      <c r="F170" s="1367"/>
      <c r="G170" s="1368"/>
      <c r="H170" s="1368"/>
      <c r="I170" s="1368"/>
      <c r="J170" s="1368"/>
      <c r="K170" s="1368"/>
      <c r="L170" s="1369"/>
      <c r="M170" s="1370"/>
      <c r="N170" s="1371"/>
      <c r="O170" s="1372"/>
      <c r="P170" s="74"/>
      <c r="Q170" s="1276"/>
    </row>
    <row r="171" spans="1:17" ht="19" thickTop="1" thickBot="1">
      <c r="A171" s="1366"/>
      <c r="B171" s="1367"/>
      <c r="C171" s="1367"/>
      <c r="D171" s="1367"/>
      <c r="E171" s="1367"/>
      <c r="F171" s="1367"/>
      <c r="G171" s="1373"/>
      <c r="H171" s="1367"/>
      <c r="I171" s="1368"/>
      <c r="J171" s="1368"/>
      <c r="K171" s="1368"/>
      <c r="L171" s="1369"/>
      <c r="M171" s="1370"/>
      <c r="N171" s="1371"/>
      <c r="O171" s="1372"/>
      <c r="P171" s="74"/>
      <c r="Q171" s="1276"/>
    </row>
    <row r="172" spans="1:17" ht="19" thickTop="1" thickBot="1">
      <c r="A172" s="1366"/>
      <c r="B172" s="1367"/>
      <c r="C172" s="1367"/>
      <c r="D172" s="1367"/>
      <c r="E172" s="1367"/>
      <c r="F172" s="1367"/>
      <c r="G172" s="1367"/>
      <c r="H172" s="1367"/>
      <c r="I172" s="1368"/>
      <c r="J172" s="1368"/>
      <c r="K172" s="1368"/>
      <c r="L172" s="1369"/>
      <c r="M172" s="1370"/>
      <c r="N172" s="1371"/>
      <c r="O172" s="1372"/>
      <c r="P172" s="74"/>
      <c r="Q172" s="1276"/>
    </row>
    <row r="173" spans="1:17" ht="19" thickTop="1" thickBot="1">
      <c r="A173" s="1366"/>
      <c r="B173" s="1367"/>
      <c r="C173" s="1368"/>
      <c r="D173" s="1368"/>
      <c r="E173" s="1367"/>
      <c r="F173" s="1367"/>
      <c r="G173" s="1368"/>
      <c r="H173" s="1368"/>
      <c r="I173" s="1368"/>
      <c r="J173" s="1368"/>
      <c r="K173" s="1368"/>
      <c r="L173" s="1368"/>
      <c r="M173" s="1370"/>
      <c r="N173" s="1368"/>
      <c r="O173" s="1372"/>
      <c r="P173" s="74"/>
      <c r="Q173" s="1276"/>
    </row>
    <row r="174" spans="1:17" ht="19" thickTop="1" thickBot="1">
      <c r="A174" s="1366"/>
      <c r="B174" s="1367"/>
      <c r="C174" s="1368"/>
      <c r="D174" s="1368"/>
      <c r="E174" s="1367"/>
      <c r="F174" s="1368"/>
      <c r="G174" s="1368"/>
      <c r="H174" s="1368"/>
      <c r="I174" s="1368"/>
      <c r="J174" s="1368"/>
      <c r="K174" s="1368"/>
      <c r="L174" s="1374"/>
      <c r="M174" s="1370"/>
      <c r="N174" s="1368"/>
      <c r="O174" s="1372"/>
      <c r="P174" s="74"/>
    </row>
    <row r="175" spans="1:17" ht="19" thickTop="1" thickBot="1">
      <c r="A175" s="1366"/>
      <c r="B175" s="1375"/>
      <c r="C175" s="1376"/>
      <c r="D175" s="1376"/>
      <c r="E175" s="1375"/>
      <c r="F175" s="1376"/>
      <c r="G175" s="1376"/>
      <c r="H175" s="1376"/>
      <c r="I175" s="1376"/>
      <c r="J175" s="1376"/>
      <c r="K175" s="1376"/>
      <c r="L175" s="1376"/>
      <c r="M175" s="1376"/>
      <c r="N175" s="1376"/>
      <c r="O175" s="1375"/>
      <c r="P175" s="1375"/>
    </row>
    <row r="176" spans="1:17" ht="18.5" thickTop="1"/>
    <row r="190" spans="1:8" ht="18.5" thickBot="1">
      <c r="A190" s="1323"/>
      <c r="B190" s="1324"/>
      <c r="C190" s="1325"/>
      <c r="D190" s="1325"/>
      <c r="E190" s="1324"/>
      <c r="F190" s="1325"/>
      <c r="G190" s="1325"/>
      <c r="H190" s="1325"/>
    </row>
    <row r="191" spans="1:8" ht="18.5" thickTop="1"/>
  </sheetData>
  <conditionalFormatting sqref="I170:K172">
    <cfRule type="containsText" dxfId="13477" priority="1526" operator="containsText" text="Smith, Richard">
      <formula>NOT(ISERROR(SEARCH("Smith, Richard",I170)))</formula>
    </cfRule>
    <cfRule type="containsText" dxfId="13476" priority="1527" operator="containsText" text="Beamer">
      <formula>NOT(ISERROR(SEARCH("Beamer",I170)))</formula>
    </cfRule>
    <cfRule type="containsText" dxfId="13475" priority="1528" operator="containsText" text="Praiss">
      <formula>NOT(ISERROR(SEARCH("Praiss",I170)))</formula>
    </cfRule>
    <cfRule type="containsText" dxfId="13474" priority="1529" operator="containsText" text="Mayberry">
      <formula>NOT(ISERROR(SEARCH("Mayberry",I170)))</formula>
    </cfRule>
    <cfRule type="containsText" dxfId="13473" priority="1530" operator="containsText" text="Moore, S">
      <formula>NOT(ISERROR(SEARCH("Moore, S",I170)))</formula>
    </cfRule>
    <cfRule type="containsText" dxfId="13472" priority="1531" operator="containsText" text="Ippolito">
      <formula>NOT(ISERROR(SEARCH("Ippolito",I170)))</formula>
    </cfRule>
    <cfRule type="containsText" dxfId="13471" priority="1532" operator="containsText" text="Chung, M">
      <formula>NOT(ISERROR(SEARCH("Chung, M",I170)))</formula>
    </cfRule>
    <cfRule type="containsText" dxfId="13470" priority="1533" operator="containsText" text="Goodson">
      <formula>NOT(ISERROR(SEARCH("Goodson",I170)))</formula>
    </cfRule>
    <cfRule type="containsText" dxfId="13469" priority="1534" operator="containsText" text="Defranco">
      <formula>NOT(ISERROR(SEARCH("Defranco",I170)))</formula>
    </cfRule>
    <cfRule type="containsText" dxfId="13468" priority="1535" operator="containsText" text="Ward">
      <formula>NOT(ISERROR(SEARCH("Ward",I170)))</formula>
    </cfRule>
    <cfRule type="containsText" dxfId="13467" priority="1536" operator="containsText" text="Scanlon">
      <formula>NOT(ISERROR(SEARCH("Scanlon",I170)))</formula>
    </cfRule>
    <cfRule type="containsText" dxfId="13466" priority="1537" operator="containsText" text="Guijt">
      <formula>NOT(ISERROR(SEARCH("Guijt",I170)))</formula>
    </cfRule>
    <cfRule type="containsText" dxfId="13465" priority="1538" operator="containsText" text="Busch">
      <formula>NOT(ISERROR(SEARCH("Busch",I170)))</formula>
    </cfRule>
    <cfRule type="containsText" dxfId="13464" priority="1539" operator="containsText" text="Osinski">
      <formula>NOT(ISERROR(SEARCH("Osinski",I170)))</formula>
    </cfRule>
    <cfRule type="containsText" dxfId="13463" priority="1540" operator="containsText" text="McKone">
      <formula>NOT(ISERROR(SEARCH("McKone",I170)))</formula>
    </cfRule>
    <cfRule type="containsText" dxfId="13462" priority="1541" operator="containsText" text="Kauffman">
      <formula>NOT(ISERROR(SEARCH("Kauffman",I170)))</formula>
    </cfRule>
    <cfRule type="containsText" dxfId="13461" priority="1542" operator="containsText" text="Kaiser">
      <formula>NOT(ISERROR(SEARCH("Kaiser",I170)))</formula>
    </cfRule>
    <cfRule type="containsText" dxfId="13460" priority="1543" operator="containsText" text="McGraw">
      <formula>NOT(ISERROR(SEARCH("McGraw",I170)))</formula>
    </cfRule>
    <cfRule type="containsText" dxfId="13459" priority="1544" operator="containsText" text="Quinn">
      <formula>NOT(ISERROR(SEARCH("Quinn",I170)))</formula>
    </cfRule>
    <cfRule type="containsText" dxfId="13458" priority="1545" operator="containsText" text="Anderson">
      <formula>NOT(ISERROR(SEARCH("Anderson",I170)))</formula>
    </cfRule>
    <cfRule type="containsText" dxfId="13457" priority="1546" operator="containsText" text="Boucher">
      <formula>NOT(ISERROR(SEARCH("Boucher",I170)))</formula>
    </cfRule>
    <cfRule type="containsText" dxfId="13456" priority="1547" operator="containsText" text="Hulse">
      <formula>NOT(ISERROR(SEARCH("Hulse",I170)))</formula>
    </cfRule>
    <cfRule type="containsText" dxfId="13455" priority="1548" operator="containsText" text="Chen, P">
      <formula>NOT(ISERROR(SEARCH("Chen, P",I170)))</formula>
    </cfRule>
    <cfRule type="containsText" dxfId="13454" priority="1549" operator="containsText" text="Calve">
      <formula>NOT(ISERROR(SEARCH("Calve",I170)))</formula>
    </cfRule>
    <cfRule type="containsText" dxfId="13453" priority="1550" operator="containsText" text="Turner">
      <formula>NOT(ISERROR(SEARCH("Turner",I170)))</formula>
    </cfRule>
    <cfRule type="containsText" dxfId="13452" priority="1551" operator="containsText" text="Arpin">
      <formula>NOT(ISERROR(SEARCH("Arpin",I170)))</formula>
    </cfRule>
    <cfRule type="containsText" dxfId="13451" priority="1552" operator="containsText" text="Pyonin">
      <formula>NOT(ISERROR(SEARCH("Pyonin",I170)))</formula>
    </cfRule>
    <cfRule type="containsText" dxfId="13450" priority="1553" operator="containsText" text="Boudreau">
      <formula>NOT(ISERROR(SEARCH("Boudreau",I170)))</formula>
    </cfRule>
    <cfRule type="containsText" dxfId="13449" priority="1554" operator="containsText" text="Saadat">
      <formula>NOT(ISERROR(SEARCH("Saadat",I170)))</formula>
    </cfRule>
    <cfRule type="containsText" dxfId="13448" priority="1555" operator="containsText" text="Harlow">
      <formula>NOT(ISERROR(SEARCH("Harlow",I170)))</formula>
    </cfRule>
  </conditionalFormatting>
  <conditionalFormatting sqref="I170:K1048576">
    <cfRule type="containsText" dxfId="13447" priority="1508" operator="containsText" text="Curcuri">
      <formula>NOT(ISERROR(SEARCH("Curcuri",I170)))</formula>
    </cfRule>
    <cfRule type="containsText" dxfId="13446" priority="1509" operator="containsText" text="Martin, B">
      <formula>NOT(ISERROR(SEARCH("Martin, B",I170)))</formula>
    </cfRule>
    <cfRule type="containsText" dxfId="13445" priority="1510" operator="containsText" text="Branch">
      <formula>NOT(ISERROR(SEARCH("Branch",I170)))</formula>
    </cfRule>
    <cfRule type="containsText" dxfId="13444" priority="1511" operator="containsText" text="Hulse">
      <formula>NOT(ISERROR(SEARCH("Hulse",I170)))</formula>
    </cfRule>
    <cfRule type="containsText" dxfId="13443" priority="1512" operator="containsText" text="Derrick">
      <formula>NOT(ISERROR(SEARCH("Derrick",I170)))</formula>
    </cfRule>
    <cfRule type="containsText" dxfId="13442" priority="1513" operator="containsText" text="Bayat">
      <formula>NOT(ISERROR(SEARCH("Bayat",I170)))</formula>
    </cfRule>
    <cfRule type="containsText" dxfId="13441" priority="1514" operator="containsText" text="Braden">
      <formula>NOT(ISERROR(SEARCH("Braden",I170)))</formula>
    </cfRule>
    <cfRule type="containsText" dxfId="13440" priority="1515" operator="containsText" text="Plenzler">
      <formula>NOT(ISERROR(SEARCH("Plenzler",I170)))</formula>
    </cfRule>
    <cfRule type="containsText" dxfId="13439" priority="1516" operator="containsText" text="Daniels">
      <formula>NOT(ISERROR(SEARCH("Daniels",I170)))</formula>
    </cfRule>
    <cfRule type="containsText" dxfId="13438" priority="1517" operator="containsText" text="Franklin, B">
      <formula>NOT(ISERROR(SEARCH("Franklin, B",I170)))</formula>
    </cfRule>
    <cfRule type="containsText" dxfId="13437" priority="1518" operator="containsText" text="White, S">
      <formula>NOT(ISERROR(SEARCH("White, S",I170)))</formula>
    </cfRule>
    <cfRule type="containsText" dxfId="13436" priority="1519" operator="containsText" text="Galligan">
      <formula>NOT(ISERROR(SEARCH("Galligan",I170)))</formula>
    </cfRule>
    <cfRule type="containsText" dxfId="13435" priority="1520" operator="containsText" text="Kalan">
      <formula>NOT(ISERROR(SEARCH("Kalan",I170)))</formula>
    </cfRule>
    <cfRule type="containsText" dxfId="13434" priority="1521" operator="containsText" text="Browne">
      <formula>NOT(ISERROR(SEARCH("Browne",I170)))</formula>
    </cfRule>
    <cfRule type="containsText" dxfId="13433" priority="1522" operator="containsText" text="Dejmek">
      <formula>NOT(ISERROR(SEARCH("Dejmek",I170)))</formula>
    </cfRule>
    <cfRule type="containsText" dxfId="13432" priority="1523" operator="containsText" text="Fitzpatrick">
      <formula>NOT(ISERROR(SEARCH("Fitzpatrick",I170)))</formula>
    </cfRule>
    <cfRule type="containsText" dxfId="13431" priority="1524" operator="containsText" text="Hoelter">
      <formula>NOT(ISERROR(SEARCH("Hoelter",I170)))</formula>
    </cfRule>
    <cfRule type="containsText" dxfId="13430" priority="1525" operator="containsText" text="Chang, T">
      <formula>NOT(ISERROR(SEARCH("Chang, T",I170)))</formula>
    </cfRule>
  </conditionalFormatting>
  <conditionalFormatting sqref="I108:K108 I1:K1 I3:K5">
    <cfRule type="containsText" dxfId="13429" priority="1428" operator="containsText" text="Dougal">
      <formula>NOT(ISERROR(SEARCH("Dougal",I1)))</formula>
    </cfRule>
    <cfRule type="containsText" dxfId="13428" priority="1429" operator="containsText" text="Barry">
      <formula>NOT(ISERROR(SEARCH("Barry",I1)))</formula>
    </cfRule>
    <cfRule type="containsText" dxfId="13427" priority="1430" operator="containsText" text="Grimes">
      <formula>NOT(ISERROR(SEARCH("Grimes",I1)))</formula>
    </cfRule>
    <cfRule type="containsText" dxfId="13426" priority="1431" operator="containsText" text="Kinder, G">
      <formula>NOT(ISERROR(SEARCH("Kinder, G",I1)))</formula>
    </cfRule>
    <cfRule type="containsText" dxfId="13425" priority="1432" operator="containsText" text="Gupta">
      <formula>NOT(ISERROR(SEARCH("Gupta",I1)))</formula>
    </cfRule>
    <cfRule type="containsText" dxfId="13424" priority="1433" operator="containsText" text="Newman">
      <formula>NOT(ISERROR(SEARCH("Newman",I1)))</formula>
    </cfRule>
    <cfRule type="containsText" dxfId="13423" priority="1434" operator="containsText" text="Majors">
      <formula>NOT(ISERROR(SEARCH("Majors",I1)))</formula>
    </cfRule>
    <cfRule type="containsText" dxfId="13422" priority="1502" operator="containsText" text="McGraw">
      <formula>NOT(ISERROR(SEARCH("McGraw",I1)))</formula>
    </cfRule>
    <cfRule type="containsText" dxfId="13421" priority="1503" operator="containsText" text="Range">
      <formula>NOT(ISERROR(SEARCH("Range",I1)))</formula>
    </cfRule>
  </conditionalFormatting>
  <conditionalFormatting sqref="I108:K108 I1:K1 I3:K5">
    <cfRule type="containsText" dxfId="13420" priority="1435" operator="containsText" text="Kaiser">
      <formula>NOT(ISERROR(SEARCH("Kaiser",I1)))</formula>
    </cfRule>
  </conditionalFormatting>
  <conditionalFormatting sqref="I108:K108 I1:K1 I3:K5">
    <cfRule type="containsText" dxfId="13419" priority="1495" operator="containsText" text="Osinski">
      <formula>NOT(ISERROR(SEARCH("Osinski",I1)))</formula>
    </cfRule>
    <cfRule type="containsText" dxfId="13418" priority="1496" operator="containsText" text="Pinkerton">
      <formula>NOT(ISERROR(SEARCH("Pinkerton",I1)))</formula>
    </cfRule>
    <cfRule type="containsText" dxfId="13417" priority="1497" operator="containsText" text="Clements">
      <formula>NOT(ISERROR(SEARCH("Clements",I1)))</formula>
    </cfRule>
    <cfRule type="containsText" dxfId="13416" priority="1498" operator="containsText" text="Guijt">
      <formula>NOT(ISERROR(SEARCH("Guijt",I1)))</formula>
    </cfRule>
    <cfRule type="containsText" dxfId="13415" priority="1499" operator="containsText" text="Hulse">
      <formula>NOT(ISERROR(SEARCH("Hulse",I1)))</formula>
    </cfRule>
    <cfRule type="containsText" dxfId="13414" priority="1500" operator="containsText" text="Kalan">
      <formula>NOT(ISERROR(SEARCH("Kalan",I1)))</formula>
    </cfRule>
    <cfRule type="containsText" dxfId="13413" priority="1501" operator="containsText" text="Turner">
      <formula>NOT(ISERROR(SEARCH("Turner",I1)))</formula>
    </cfRule>
  </conditionalFormatting>
  <conditionalFormatting sqref="I147:K169 I12:K12 I29:K29 I72:K72 I114:K137 I38:K38 I80:K80 I51:K57 I18:K18 I86:K108 I1:K1 I59:K59 I3:K6">
    <cfRule type="containsText" dxfId="13412" priority="1462" operator="containsText" text="Geier">
      <formula>NOT(ISERROR(SEARCH("Geier",I1)))</formula>
    </cfRule>
    <cfRule type="containsText" dxfId="13411" priority="1463" operator="containsText" text="Harlow">
      <formula>NOT(ISERROR(SEARCH("Harlow",I1)))</formula>
    </cfRule>
    <cfRule type="containsText" dxfId="13410" priority="1464" operator="containsText" text="Haapala">
      <formula>NOT(ISERROR(SEARCH("Haapala",I1)))</formula>
    </cfRule>
    <cfRule type="containsText" dxfId="13409" priority="1465" operator="containsText" text="Ward">
      <formula>NOT(ISERROR(SEARCH("Ward",I1)))</formula>
    </cfRule>
    <cfRule type="containsText" dxfId="13408" priority="1466" operator="containsText" text="Weinberg">
      <formula>NOT(ISERROR(SEARCH("Weinberg",I1)))</formula>
    </cfRule>
    <cfRule type="containsText" dxfId="13407" priority="1467" operator="containsText" text="Stephens, D">
      <formula>NOT(ISERROR(SEARCH("Stephens, D",I1)))</formula>
    </cfRule>
    <cfRule type="containsText" dxfId="13406" priority="1468" operator="containsText" text="Praiss">
      <formula>NOT(ISERROR(SEARCH("Praiss",I1)))</formula>
    </cfRule>
    <cfRule type="containsText" dxfId="13405" priority="1469" operator="containsText" text="Kohut">
      <formula>NOT(ISERROR(SEARCH("Kohut",I1)))</formula>
    </cfRule>
    <cfRule type="containsText" dxfId="13404" priority="1470" operator="containsText" text="Kauffman">
      <formula>NOT(ISERROR(SEARCH("Kauffman",I1)))</formula>
    </cfRule>
    <cfRule type="containsText" dxfId="13403" priority="1471" operator="containsText" text="Hoelter">
      <formula>NOT(ISERROR(SEARCH("Hoelter",I1)))</formula>
    </cfRule>
    <cfRule type="containsText" dxfId="13402" priority="1472" operator="containsText" text="Greenhut">
      <formula>NOT(ISERROR(SEARCH("Greenhut",I1)))</formula>
    </cfRule>
    <cfRule type="containsText" dxfId="13401" priority="1473" operator="containsText" text="Gaudette">
      <formula>NOT(ISERROR(SEARCH("Gaudette",I1)))</formula>
    </cfRule>
    <cfRule type="containsText" dxfId="13400" priority="1474" operator="containsText" text="Franklin, B">
      <formula>NOT(ISERROR(SEARCH("Franklin, B",I1)))</formula>
    </cfRule>
    <cfRule type="containsText" dxfId="13399" priority="1475" operator="containsText" text="Fitzpatrick">
      <formula>NOT(ISERROR(SEARCH("Fitzpatrick",I1)))</formula>
    </cfRule>
    <cfRule type="containsText" dxfId="13398" priority="1476" operator="containsText" text="Dillon">
      <formula>NOT(ISERROR(SEARCH("Dillon",I1)))</formula>
    </cfRule>
    <cfRule type="containsText" dxfId="13397" priority="1477" operator="containsText" text="Defranco">
      <formula>NOT(ISERROR(SEARCH("Defranco",I1)))</formula>
    </cfRule>
    <cfRule type="containsText" dxfId="13396" priority="1478" operator="containsText" text="Daniels, S">
      <formula>NOT(ISERROR(SEARCH("Daniels, S",I1)))</formula>
    </cfRule>
    <cfRule type="containsText" dxfId="13395" priority="1479" operator="containsText" text="Anderson">
      <formula>NOT(ISERROR(SEARCH("Anderson",I1)))</formula>
    </cfRule>
    <cfRule type="containsText" dxfId="13394" priority="1480" operator="containsText" text="Boucher">
      <formula>NOT(ISERROR(SEARCH("Boucher",I1)))</formula>
    </cfRule>
    <cfRule type="containsText" dxfId="13393" priority="1481" operator="containsText" text="Arpin">
      <formula>NOT(ISERROR(SEARCH("Arpin",I1)))</formula>
    </cfRule>
    <cfRule type="containsText" dxfId="13392" priority="1482" operator="containsText" text="Branch">
      <formula>NOT(ISERROR(SEARCH("Branch",I1)))</formula>
    </cfRule>
    <cfRule type="containsText" dxfId="13391" priority="1483" operator="containsText" text="Chen, P">
      <formula>NOT(ISERROR(SEARCH("Chen, P",I1)))</formula>
    </cfRule>
    <cfRule type="containsText" dxfId="13390" priority="1484" operator="containsText" text="Braden">
      <formula>NOT(ISERROR(SEARCH("Braden",I1)))</formula>
    </cfRule>
    <cfRule type="containsText" dxfId="13389" priority="1485" operator="containsText" text="Bunting">
      <formula>NOT(ISERROR(SEARCH("Bunting",I1)))</formula>
    </cfRule>
    <cfRule type="containsText" dxfId="13388" priority="1486" operator="containsText" text="Busch, J">
      <formula>NOT(ISERROR(SEARCH("Busch, J",I1)))</formula>
    </cfRule>
    <cfRule type="containsText" dxfId="13387" priority="1487" operator="containsText" text="Martin, B">
      <formula>NOT(ISERROR(SEARCH("Martin, B",I1)))</formula>
    </cfRule>
    <cfRule type="containsText" dxfId="13386" priority="1488" operator="containsText" text="McCarthy, S">
      <formula>NOT(ISERROR(SEARCH("McCarthy, S",I1)))</formula>
    </cfRule>
    <cfRule type="containsText" dxfId="13385" priority="1489" operator="containsText" text="McKone">
      <formula>NOT(ISERROR(SEARCH("McKone",I1)))</formula>
    </cfRule>
    <cfRule type="containsText" dxfId="13384" priority="1490" operator="containsText" text="Plenzler">
      <formula>NOT(ISERROR(SEARCH("Plenzler",I1)))</formula>
    </cfRule>
    <cfRule type="containsText" dxfId="13383" priority="1491" operator="containsText" text="Quinn">
      <formula>NOT(ISERROR(SEARCH("Quinn",I1)))</formula>
    </cfRule>
    <cfRule type="containsText" dxfId="13382" priority="1492" operator="containsText" text="Scanlon">
      <formula>NOT(ISERROR(SEARCH("Scanlon",I1)))</formula>
    </cfRule>
    <cfRule type="containsText" dxfId="13381" priority="1493" operator="containsText" text="Fishman">
      <formula>NOT(ISERROR(SEARCH("Fishman",I1)))</formula>
    </cfRule>
    <cfRule type="containsText" dxfId="13380" priority="1494" operator="containsText" text="Ippolito">
      <formula>NOT(ISERROR(SEARCH("Ippolito",I1)))</formula>
    </cfRule>
  </conditionalFormatting>
  <conditionalFormatting sqref="I108:K108 I1:K1 I3:K5">
    <cfRule type="containsText" dxfId="13379" priority="1437" operator="containsText" text="Browne, L">
      <formula>NOT(ISERROR(SEARCH("Browne, L",#REF!)))</formula>
    </cfRule>
    <cfRule type="containsText" dxfId="13378" priority="1438" operator="containsText" text="Barrett, L">
      <formula>NOT(ISERROR(SEARCH("Barrett, L",#REF!)))</formula>
    </cfRule>
    <cfRule type="containsText" dxfId="13377" priority="1439" operator="containsText" text="Bayat">
      <formula>NOT(ISERROR(SEARCH("Bayat",#REF!)))</formula>
    </cfRule>
    <cfRule type="containsText" dxfId="13376" priority="1440" operator="containsText" text="Beamer">
      <formula>NOT(ISERROR(SEARCH("Beamer",#REF!)))</formula>
    </cfRule>
    <cfRule type="containsText" dxfId="13375" priority="1441" operator="containsText" text="Boudreau">
      <formula>NOT(ISERROR(SEARCH("Boudreau",#REF!)))</formula>
    </cfRule>
    <cfRule type="containsText" dxfId="13374" priority="1442" operator="containsText" text="Chung, M">
      <formula>NOT(ISERROR(SEARCH("Chung, M",#REF!)))</formula>
    </cfRule>
    <cfRule type="containsText" dxfId="13373" priority="1443" operator="containsText" text="Curcuri">
      <formula>NOT(ISERROR(SEARCH("Curcuri",#REF!)))</formula>
    </cfRule>
    <cfRule type="containsText" dxfId="13372" priority="1444" operator="containsText" text="Engels">
      <formula>NOT(ISERROR(SEARCH("Engels",#REF!)))</formula>
    </cfRule>
    <cfRule type="containsText" dxfId="13371" priority="1445" operator="containsText" text="Galligan">
      <formula>NOT(ISERROR(SEARCH("Galligan",#REF!)))</formula>
    </cfRule>
    <cfRule type="containsText" dxfId="13370" priority="1446" operator="containsText" text="Horvath">
      <formula>NOT(ISERROR(SEARCH("Horvath",#REF!)))</formula>
    </cfRule>
    <cfRule type="containsText" dxfId="13369" priority="1447" operator="containsText" text="Jurgovan">
      <formula>NOT(ISERROR(SEARCH("Jurgovan",#REF!)))</formula>
    </cfRule>
    <cfRule type="containsText" dxfId="13368" priority="1448" operator="containsText" text="Stephens, J">
      <formula>NOT(ISERROR(SEARCH("Stephens, J",#REF!)))</formula>
    </cfRule>
    <cfRule type="containsText" dxfId="13367" priority="1449" operator="containsText" text="White, S">
      <formula>NOT(ISERROR(SEARCH("White, S",#REF!)))</formula>
    </cfRule>
    <cfRule type="containsText" dxfId="13366" priority="1450" operator="containsText" text="Woods, M">
      <formula>NOT(ISERROR(SEARCH("Woods, M",#REF!)))</formula>
    </cfRule>
    <cfRule type="containsText" dxfId="13365" priority="1451" operator="containsText" text="Derrick">
      <formula>NOT(ISERROR(SEARCH("Derrick",#REF!)))</formula>
    </cfRule>
    <cfRule type="containsText" dxfId="13364" priority="1452" operator="containsText" text="Goodson">
      <formula>NOT(ISERROR(SEARCH("Goodson",#REF!)))</formula>
    </cfRule>
    <cfRule type="containsText" dxfId="13363" priority="1453" operator="containsText" text="Hoskins">
      <formula>NOT(ISERROR(SEARCH("Hoskins",#REF!)))</formula>
    </cfRule>
    <cfRule type="containsText" dxfId="13362" priority="1454" operator="containsText" text="McMillin">
      <formula>NOT(ISERROR(SEARCH("McMillin",#REF!)))</formula>
    </cfRule>
    <cfRule type="containsText" dxfId="13361" priority="1455" operator="containsText" text="Moore, S">
      <formula>NOT(ISERROR(SEARCH("Moore, S",#REF!)))</formula>
    </cfRule>
    <cfRule type="containsText" dxfId="13360" priority="1456" operator="containsText" text="Pyonin">
      <formula>NOT(ISERROR(SEARCH("Pyonin",#REF!)))</formula>
    </cfRule>
    <cfRule type="containsText" dxfId="13359" priority="1457" operator="containsText" text="Saadat">
      <formula>NOT(ISERROR(SEARCH("Saadat",#REF!)))</formula>
    </cfRule>
    <cfRule type="containsText" dxfId="13358" priority="1458" operator="containsText" text="Shiang">
      <formula>NOT(ISERROR(SEARCH("Shiang",#REF!)))</formula>
    </cfRule>
    <cfRule type="containsText" dxfId="13357" priority="1459" operator="containsText" text="Silverman">
      <formula>NOT(ISERROR(SEARCH("Silverman",#REF!)))</formula>
    </cfRule>
    <cfRule type="containsText" dxfId="13356" priority="1460" operator="containsText" text="Smegal">
      <formula>NOT(ISERROR(SEARCH("Smegal",#REF!)))</formula>
    </cfRule>
    <cfRule type="containsText" dxfId="13355" priority="1461" operator="containsText" text="Trock">
      <formula>NOT(ISERROR(SEARCH("Trock",#REF!)))</formula>
    </cfRule>
  </conditionalFormatting>
  <conditionalFormatting sqref="I108:K108 I1:K1 I3:K5">
    <cfRule type="containsText" dxfId="13354" priority="1436" operator="containsText" text="Dejmek">
      <formula>NOT(ISERROR(SEARCH("Dejmek",#REF!)))</formula>
    </cfRule>
  </conditionalFormatting>
  <conditionalFormatting sqref="I108:K108 I1:K1 I3:K5">
    <cfRule type="containsText" dxfId="13353" priority="1418" operator="containsText" text="McGraw">
      <formula>NOT(ISERROR(SEARCH("McGraw",I1)))</formula>
    </cfRule>
    <cfRule type="containsText" dxfId="13352" priority="1419" operator="containsText" text="Ankenbrand">
      <formula>NOT(ISERROR(SEARCH("Ankenbrand",I1)))</formula>
    </cfRule>
    <cfRule type="containsText" dxfId="13351" priority="1420" operator="containsText" text="Murphy, C">
      <formula>NOT(ISERROR(SEARCH("Murphy, C",I1)))</formula>
    </cfRule>
    <cfRule type="containsText" dxfId="13350" priority="1421" operator="containsText" text="Cotta">
      <formula>NOT(ISERROR(SEARCH("Cotta",I1)))</formula>
    </cfRule>
    <cfRule type="containsText" dxfId="13349" priority="1422" operator="containsText" text="Fenick">
      <formula>NOT(ISERROR(SEARCH("Fenick",I1)))</formula>
    </cfRule>
    <cfRule type="containsText" dxfId="13348" priority="1423" operator="containsText" text="Range">
      <formula>NOT(ISERROR(SEARCH("Range",I1)))</formula>
    </cfRule>
    <cfRule type="containsText" dxfId="13347" priority="1424" operator="containsText" text="Dejmek">
      <formula>NOT(ISERROR(SEARCH("Dejmek",I1)))</formula>
    </cfRule>
    <cfRule type="containsText" dxfId="13346" priority="1425" operator="containsText" text="Kaiser">
      <formula>NOT(ISERROR(SEARCH("Kaiser",I1)))</formula>
    </cfRule>
    <cfRule type="containsText" dxfId="13345" priority="1426" operator="containsText" text="Mayberry">
      <formula>NOT(ISERROR(SEARCH("Mayberry",I1)))</formula>
    </cfRule>
    <cfRule type="containsText" dxfId="13344" priority="1427" operator="containsText" text="Schneider">
      <formula>NOT(ISERROR(SEARCH("Schneider",I1)))</formula>
    </cfRule>
    <cfRule type="containsText" dxfId="13343" priority="1504" operator="containsText" text="Heaney">
      <formula>NOT(ISERROR(SEARCH("Heaney",I1)))</formula>
    </cfRule>
    <cfRule type="containsText" dxfId="13342" priority="1505" operator="containsText" text="Kinder, G">
      <formula>NOT(ISERROR(SEARCH("Kinder, G",I1)))</formula>
    </cfRule>
    <cfRule type="containsText" dxfId="13341" priority="1506" operator="containsText" text="Meyers">
      <formula>NOT(ISERROR(SEARCH("Meyers",I1)))</formula>
    </cfRule>
  </conditionalFormatting>
  <conditionalFormatting sqref="I142:K169 I12:K12 I29:K29 I72:K72 I114:K140 I38:K38 I80:K80 I51:K57 I18:K18 I86:K108 I1:K1 I59:K60 I3:K6">
    <cfRule type="containsText" dxfId="13340" priority="1403" operator="containsText" text="Craig">
      <formula>NOT(ISERROR(SEARCH("Craig",I1)))</formula>
    </cfRule>
    <cfRule type="containsText" dxfId="13339" priority="1404" operator="containsText" text="Grimes">
      <formula>NOT(ISERROR(SEARCH("Grimes",I1)))</formula>
    </cfRule>
    <cfRule type="containsText" dxfId="13338" priority="1405" operator="containsText" text="McGraw">
      <formula>NOT(ISERROR(SEARCH("McGraw",I1)))</formula>
    </cfRule>
    <cfRule type="containsText" dxfId="13337" priority="1406" operator="containsText" text="Range">
      <formula>NOT(ISERROR(SEARCH("Range",I1)))</formula>
    </cfRule>
    <cfRule type="containsText" dxfId="13336" priority="1407" operator="containsText" text="Schneider">
      <formula>NOT(ISERROR(SEARCH("Schneider",I1)))</formula>
    </cfRule>
    <cfRule type="containsText" dxfId="13335" priority="1408" operator="containsText" text="Newman">
      <formula>NOT(ISERROR(SEARCH("Newman",I1)))</formula>
    </cfRule>
    <cfRule type="containsText" dxfId="13334" priority="1409" operator="containsText" text="Warner">
      <formula>NOT(ISERROR(SEARCH("Warner",I1)))</formula>
    </cfRule>
    <cfRule type="containsText" dxfId="13333" priority="1410" operator="containsText" text="Majors">
      <formula>NOT(ISERROR(SEARCH("Majors",I1)))</formula>
    </cfRule>
    <cfRule type="containsText" dxfId="13332" priority="1411" operator="containsText" text="Pyonin">
      <formula>NOT(ISERROR(SEARCH("Pyonin",I1)))</formula>
    </cfRule>
    <cfRule type="containsText" dxfId="13331" priority="1412" operator="containsText" text="Beamer">
      <formula>NOT(ISERROR(SEARCH("Beamer",I1)))</formula>
    </cfRule>
    <cfRule type="containsText" dxfId="13330" priority="1413" operator="containsText" text="Goodson">
      <formula>NOT(ISERROR(SEARCH("Goodson",I1)))</formula>
    </cfRule>
    <cfRule type="containsText" dxfId="13329" priority="1414" operator="containsText" text="Chung, M">
      <formula>NOT(ISERROR(SEARCH("Chung, M",I1)))</formula>
    </cfRule>
    <cfRule type="containsText" dxfId="13328" priority="1415" operator="containsText" text="Hulse">
      <formula>NOT(ISERROR(SEARCH("Hulse",I1)))</formula>
    </cfRule>
    <cfRule type="containsText" dxfId="13327" priority="1416" operator="containsText" text="Galligan">
      <formula>NOT(ISERROR(SEARCH("Galligan",I1)))</formula>
    </cfRule>
    <cfRule type="containsText" dxfId="13326" priority="1417" operator="containsText" text="Osinski">
      <formula>NOT(ISERROR(SEARCH("Osinski",I1)))</formula>
    </cfRule>
    <cfRule type="containsText" dxfId="13325" priority="1507" operator="containsText" text="Korniczky">
      <formula>NOT(ISERROR(SEARCH("Korniczky",I1)))</formula>
    </cfRule>
  </conditionalFormatting>
  <conditionalFormatting sqref="I142:K169 I12:K12 I29:K29 I72:K72 I114:K140 I38:K38 I80:K80 I51:K57 I18:K18 I86:K108 I1:K1 I59:K60 I3:K6">
    <cfRule type="containsText" dxfId="13324" priority="1394" operator="containsText" text="Engle">
      <formula>NOT(ISERROR(SEARCH("Engle",I1)))</formula>
    </cfRule>
    <cfRule type="containsText" dxfId="13323" priority="1395" operator="containsText" text="Fitzpatrick">
      <formula>NOT(ISERROR(SEARCH("Fitzpatrick",I1)))</formula>
    </cfRule>
    <cfRule type="containsText" dxfId="13322" priority="1396" operator="containsText" text="Jivani">
      <formula>NOT(ISERROR(SEARCH("Jivani",I1)))</formula>
    </cfRule>
    <cfRule type="containsText" dxfId="13321" priority="1397" operator="containsText" text="Bunting">
      <formula>NOT(ISERROR(SEARCH("Bunting",I1)))</formula>
    </cfRule>
    <cfRule type="containsText" dxfId="13320" priority="1398" operator="containsText" text="Murphy, C">
      <formula>NOT(ISERROR(SEARCH("Murphy, C",I1)))</formula>
    </cfRule>
    <cfRule type="containsText" dxfId="13319" priority="1399" operator="containsText" text="Kinder, G">
      <formula>NOT(ISERROR(SEARCH("Kinder, G",I1)))</formula>
    </cfRule>
    <cfRule type="containsText" dxfId="13318" priority="1400" operator="containsText" text="Heaney">
      <formula>NOT(ISERROR(SEARCH("Heaney",I1)))</formula>
    </cfRule>
    <cfRule type="containsText" dxfId="13317" priority="1401" operator="containsText" text="Capp">
      <formula>NOT(ISERROR(SEARCH("Capp",I1)))</formula>
    </cfRule>
    <cfRule type="containsText" dxfId="13316" priority="1402" operator="containsText" text="Ankenbrand">
      <formula>NOT(ISERROR(SEARCH("Ankenbrand",I1)))</formula>
    </cfRule>
  </conditionalFormatting>
  <conditionalFormatting sqref="I18:K18 I142:K169 I12:K12 I6:K6 I29:K29 I72:K72 I114:K140 I38:K38 I80:K80 I51:K57 I86:K107 I59:K60">
    <cfRule type="containsText" dxfId="13315" priority="1393" operator="containsText" text="Dejmek">
      <formula>NOT(ISERROR(SEARCH("Dejmek",#REF!)))</formula>
    </cfRule>
  </conditionalFormatting>
  <conditionalFormatting sqref="I142:K169 I18:K18 I138:K140 I12:K12 I6:K6 I29:K29 I72:K72 I114:K123 I38:K38 I80:K80 I51:K57 I86:K107 I59:K60">
    <cfRule type="containsText" dxfId="13314" priority="1352" operator="containsText" text="Chang, T">
      <formula>NOT(ISERROR(SEARCH("Chang, T",I6)))</formula>
    </cfRule>
    <cfRule type="containsText" dxfId="13313" priority="1353" operator="containsText" text="Browne, L">
      <formula>NOT(ISERROR(SEARCH("Browne, L",I6)))</formula>
    </cfRule>
    <cfRule type="containsText" dxfId="13312" priority="1354" operator="containsText" text="Bayat">
      <formula>NOT(ISERROR(SEARCH("Bayat",I6)))</formula>
    </cfRule>
    <cfRule type="containsText" dxfId="13311" priority="1355" operator="containsText" text="Beamer">
      <formula>NOT(ISERROR(SEARCH("Beamer",I6)))</formula>
    </cfRule>
    <cfRule type="containsText" dxfId="13310" priority="1356" operator="containsText" text="Boudreau">
      <formula>NOT(ISERROR(SEARCH("Boudreau",I6)))</formula>
    </cfRule>
    <cfRule type="containsText" dxfId="13309" priority="1357" operator="containsText" text="Chung, M">
      <formula>NOT(ISERROR(SEARCH("Chung, M",I6)))</formula>
    </cfRule>
    <cfRule type="containsText" dxfId="13308" priority="1358" operator="containsText" text="Curcuri">
      <formula>NOT(ISERROR(SEARCH("Curcuri",I6)))</formula>
    </cfRule>
    <cfRule type="containsText" dxfId="13307" priority="1359" operator="containsText" text="Engels">
      <formula>NOT(ISERROR(SEARCH("Engels",I6)))</formula>
    </cfRule>
    <cfRule type="containsText" dxfId="13306" priority="1360" operator="containsText" text="Galligan">
      <formula>NOT(ISERROR(SEARCH("Galligan",I6)))</formula>
    </cfRule>
    <cfRule type="containsText" dxfId="13305" priority="1361" operator="containsText" text="Horvath">
      <formula>NOT(ISERROR(SEARCH("Horvath",I6)))</formula>
    </cfRule>
    <cfRule type="containsText" dxfId="13304" priority="1362" operator="containsText" text="Jurgovan">
      <formula>NOT(ISERROR(SEARCH("Jurgovan",I6)))</formula>
    </cfRule>
    <cfRule type="containsText" dxfId="13303" priority="1363" operator="containsText" text="Stephens, J">
      <formula>NOT(ISERROR(SEARCH("Stephens, J",I6)))</formula>
    </cfRule>
    <cfRule type="containsText" dxfId="13302" priority="1364" operator="containsText" text="White, S">
      <formula>NOT(ISERROR(SEARCH("White, S",I6)))</formula>
    </cfRule>
    <cfRule type="containsText" dxfId="13301" priority="1365" operator="containsText" text="Woods, M">
      <formula>NOT(ISERROR(SEARCH("Woods, M",I6)))</formula>
    </cfRule>
    <cfRule type="containsText" dxfId="13300" priority="1366" operator="containsText" text="Derrick">
      <formula>NOT(ISERROR(SEARCH("Derrick",I6)))</formula>
    </cfRule>
    <cfRule type="containsText" dxfId="13299" priority="1367" operator="containsText" text="Goodson">
      <formula>NOT(ISERROR(SEARCH("Goodson",I6)))</formula>
    </cfRule>
    <cfRule type="containsText" dxfId="13298" priority="1368" operator="containsText" text="Hoskins">
      <formula>NOT(ISERROR(SEARCH("Hoskins",I6)))</formula>
    </cfRule>
    <cfRule type="containsText" dxfId="13297" priority="1369" operator="containsText" text="McMillin">
      <formula>NOT(ISERROR(SEARCH("McMillin",I6)))</formula>
    </cfRule>
    <cfRule type="containsText" dxfId="13296" priority="1370" operator="containsText" text="Moore, S">
      <formula>NOT(ISERROR(SEARCH("Moore, S",I6)))</formula>
    </cfRule>
    <cfRule type="containsText" dxfId="13295" priority="1371" operator="containsText" text="Pyonin">
      <formula>NOT(ISERROR(SEARCH("Pyonin",I6)))</formula>
    </cfRule>
    <cfRule type="containsText" dxfId="13294" priority="1372" operator="containsText" text="Saadat">
      <formula>NOT(ISERROR(SEARCH("Saadat",I6)))</formula>
    </cfRule>
    <cfRule type="containsText" dxfId="13293" priority="1373" operator="containsText" text="Shiang">
      <formula>NOT(ISERROR(SEARCH("Shiang",I6)))</formula>
    </cfRule>
    <cfRule type="containsText" dxfId="13292" priority="1374" operator="containsText" text="Silverman">
      <formula>NOT(ISERROR(SEARCH("Silverman",I6)))</formula>
    </cfRule>
    <cfRule type="containsText" dxfId="13291" priority="1375" operator="containsText" text="Smegal">
      <formula>NOT(ISERROR(SEARCH("Smegal",I6)))</formula>
    </cfRule>
    <cfRule type="containsText" dxfId="13290" priority="1376" operator="containsText" text="Trock">
      <formula>NOT(ISERROR(SEARCH("Trock",I6)))</formula>
    </cfRule>
    <cfRule type="containsText" dxfId="13289" priority="1377" operator="containsText" text="Dejmek">
      <formula>NOT(ISERROR(SEARCH("Dejmek",I6)))</formula>
    </cfRule>
    <cfRule type="containsText" dxfId="13288" priority="1378" operator="containsText" text="Kaiser">
      <formula>NOT(ISERROR(SEARCH("Kaiser",I6)))</formula>
    </cfRule>
    <cfRule type="containsText" dxfId="13287" priority="1379" operator="containsText" text="Mayberry">
      <formula>NOT(ISERROR(SEARCH("Mayberry",I6)))</formula>
    </cfRule>
    <cfRule type="containsText" dxfId="13286" priority="1380" operator="containsText" text="Zado">
      <formula>NOT(ISERROR(SEARCH("Zado",I6)))</formula>
    </cfRule>
    <cfRule type="containsText" dxfId="13285" priority="1381" operator="containsText" text="Woods">
      <formula>NOT(ISERROR(SEARCH("Woods",I6)))</formula>
    </cfRule>
    <cfRule type="containsText" dxfId="13284" priority="1382" operator="containsText" text="Winsor">
      <formula>NOT(ISERROR(SEARCH("Winsor",I6)))</formula>
    </cfRule>
    <cfRule type="containsText" dxfId="13283" priority="1383" operator="containsText" text="White">
      <formula>NOT(ISERROR(SEARCH("White",I6)))</formula>
    </cfRule>
    <cfRule type="containsText" dxfId="13282" priority="1384" operator="containsText" text="Ward">
      <formula>NOT(ISERROR(SEARCH("Ward",I6)))</formula>
    </cfRule>
    <cfRule type="containsText" dxfId="13281" priority="1385" operator="containsText" text="Turner">
      <formula>NOT(ISERROR(SEARCH("Turner",I6)))</formula>
    </cfRule>
    <cfRule type="containsText" dxfId="13280" priority="1386" operator="containsText" text="Trock">
      <formula>NOT(ISERROR(SEARCH("Trock",I6)))</formula>
    </cfRule>
    <cfRule type="containsText" dxfId="13279" priority="1387" operator="containsText" text="Stephens, J">
      <formula>NOT(ISERROR(SEARCH("Stephens, J",I6)))</formula>
    </cfRule>
    <cfRule type="containsText" dxfId="13278" priority="1388" operator="containsText" text="Stephens, D">
      <formula>NOT(ISERROR(SEARCH("Stephens, D",I6)))</formula>
    </cfRule>
    <cfRule type="containsText" dxfId="13277" priority="1389" operator="containsText" text="Smegal">
      <formula>NOT(ISERROR(SEARCH("Smegal",I6)))</formula>
    </cfRule>
    <cfRule type="containsText" dxfId="13276" priority="1390" operator="containsText" text="Osinski">
      <formula>NOT(ISERROR(SEARCH("Osinski",I6)))</formula>
    </cfRule>
    <cfRule type="containsText" dxfId="13275" priority="1391" operator="containsText" text="Calve">
      <formula>NOT(ISERROR(SEARCH("Calve",I6)))</formula>
    </cfRule>
    <cfRule type="containsText" dxfId="13274" priority="1392" operator="containsText" text="Ogden">
      <formula>NOT(ISERROR(SEARCH("Ogden",I6)))</formula>
    </cfRule>
  </conditionalFormatting>
  <conditionalFormatting sqref="I18:K18 I142:K169 I12:K12 I6:K6 I29:K29 I72:K72 I114:K140 I38:K38 I80:K80 I51:K57 I86:K107 I59:K60">
    <cfRule type="containsText" dxfId="13273" priority="1348" operator="containsText" text="Guijt">
      <formula>NOT(ISERROR(SEARCH("Guijt",I6)))</formula>
    </cfRule>
    <cfRule type="containsText" dxfId="13272" priority="1349" operator="containsText" text="Khan">
      <formula>NOT(ISERROR(SEARCH("Khan",I6)))</formula>
    </cfRule>
    <cfRule type="containsText" dxfId="13271" priority="1350" operator="containsText" text="Pinkerton">
      <formula>NOT(ISERROR(SEARCH("Pinkerton",I6)))</formula>
    </cfRule>
    <cfRule type="containsText" dxfId="13270" priority="1351" operator="containsText" text="Smith, Richard">
      <formula>NOT(ISERROR(SEARCH("Smith, Richard",I6)))</formula>
    </cfRule>
  </conditionalFormatting>
  <conditionalFormatting sqref="I18:K18 I142:K169 I12:K12 I6:K6 I29:K29 I72:K72 I114:K140 I38:K38 I80:K80 I51:K57 I86:K107 I59:K60">
    <cfRule type="containsText" dxfId="13269" priority="1346" operator="containsText" text="McNeill">
      <formula>NOT(ISERROR(SEARCH("McNeill",I6)))</formula>
    </cfRule>
    <cfRule type="containsText" dxfId="13268" priority="1347" operator="containsText" text="Kalan">
      <formula>NOT(ISERROR(SEARCH("Kalan",I6)))</formula>
    </cfRule>
  </conditionalFormatting>
  <conditionalFormatting sqref="I60:K60">
    <cfRule type="containsText" dxfId="13267" priority="1313" operator="containsText" text="Geier">
      <formula>NOT(ISERROR(SEARCH("Geier",I60)))</formula>
    </cfRule>
    <cfRule type="containsText" dxfId="13266" priority="1314" operator="containsText" text="Harlow">
      <formula>NOT(ISERROR(SEARCH("Harlow",I60)))</formula>
    </cfRule>
    <cfRule type="containsText" dxfId="13265" priority="1315" operator="containsText" text="Haapala">
      <formula>NOT(ISERROR(SEARCH("Haapala",I60)))</formula>
    </cfRule>
    <cfRule type="containsText" dxfId="13264" priority="1316" operator="containsText" text="Ward">
      <formula>NOT(ISERROR(SEARCH("Ward",I60)))</formula>
    </cfRule>
    <cfRule type="containsText" dxfId="13263" priority="1317" operator="containsText" text="Weinberg">
      <formula>NOT(ISERROR(SEARCH("Weinberg",I60)))</formula>
    </cfRule>
    <cfRule type="containsText" dxfId="13262" priority="1319" operator="containsText" text="Praiss">
      <formula>NOT(ISERROR(SEARCH("Praiss",I60)))</formula>
    </cfRule>
    <cfRule type="containsText" dxfId="13261" priority="1320" operator="containsText" text="Kohut">
      <formula>NOT(ISERROR(SEARCH("Kohut",I60)))</formula>
    </cfRule>
    <cfRule type="containsText" dxfId="13260" priority="1321" operator="containsText" text="Kauffman">
      <formula>NOT(ISERROR(SEARCH("Kauffman",I60)))</formula>
    </cfRule>
    <cfRule type="containsText" dxfId="13259" priority="1322" operator="containsText" text="Hoelter">
      <formula>NOT(ISERROR(SEARCH("Hoelter",I60)))</formula>
    </cfRule>
    <cfRule type="containsText" dxfId="13258" priority="1323" operator="containsText" text="Greenhut">
      <formula>NOT(ISERROR(SEARCH("Greenhut",I60)))</formula>
    </cfRule>
    <cfRule type="containsText" dxfId="13257" priority="1324" operator="containsText" text="Gaudette">
      <formula>NOT(ISERROR(SEARCH("Gaudette",I60)))</formula>
    </cfRule>
    <cfRule type="containsText" dxfId="13256" priority="1325" operator="containsText" text="Franklin, B">
      <formula>NOT(ISERROR(SEARCH("Franklin, B",I60)))</formula>
    </cfRule>
    <cfRule type="containsText" dxfId="13255" priority="1326" operator="containsText" text="Fitzpatrick">
      <formula>NOT(ISERROR(SEARCH("Fitzpatrick",I60)))</formula>
    </cfRule>
    <cfRule type="containsText" dxfId="13254" priority="1327" operator="containsText" text="Dillon">
      <formula>NOT(ISERROR(SEARCH("Dillon",I60)))</formula>
    </cfRule>
    <cfRule type="containsText" dxfId="13253" priority="1328" operator="containsText" text="Defranco">
      <formula>NOT(ISERROR(SEARCH("Defranco",I60)))</formula>
    </cfRule>
    <cfRule type="containsText" dxfId="13252" priority="1329" operator="containsText" text="Daniels, S">
      <formula>NOT(ISERROR(SEARCH("Daniels, S",I60)))</formula>
    </cfRule>
    <cfRule type="containsText" dxfId="13251" priority="1330" operator="containsText" text="Anderson">
      <formula>NOT(ISERROR(SEARCH("Anderson",I60)))</formula>
    </cfRule>
    <cfRule type="containsText" dxfId="13250" priority="1331" operator="containsText" text="Boucher">
      <formula>NOT(ISERROR(SEARCH("Boucher",I60)))</formula>
    </cfRule>
    <cfRule type="containsText" dxfId="13249" priority="1332" operator="containsText" text="Arpin">
      <formula>NOT(ISERROR(SEARCH("Arpin",I60)))</formula>
    </cfRule>
    <cfRule type="containsText" dxfId="13248" priority="1333" operator="containsText" text="Branch">
      <formula>NOT(ISERROR(SEARCH("Branch",I60)))</formula>
    </cfRule>
    <cfRule type="containsText" dxfId="13247" priority="1334" operator="containsText" text="Chen, P">
      <formula>NOT(ISERROR(SEARCH("Chen, P",I60)))</formula>
    </cfRule>
    <cfRule type="containsText" dxfId="13246" priority="1335" operator="containsText" text="Braden">
      <formula>NOT(ISERROR(SEARCH("Braden",I60)))</formula>
    </cfRule>
    <cfRule type="containsText" dxfId="13245" priority="1336" operator="containsText" text="Bunting">
      <formula>NOT(ISERROR(SEARCH("Bunting",I60)))</formula>
    </cfRule>
    <cfRule type="containsText" dxfId="13244" priority="1337" operator="containsText" text="Busch, J">
      <formula>NOT(ISERROR(SEARCH("Busch, J",I60)))</formula>
    </cfRule>
    <cfRule type="containsText" dxfId="13243" priority="1338" operator="containsText" text="Martin, B">
      <formula>NOT(ISERROR(SEARCH("Martin, B",I60)))</formula>
    </cfRule>
    <cfRule type="containsText" dxfId="13242" priority="1339" operator="containsText" text="McCarthy, S">
      <formula>NOT(ISERROR(SEARCH("McCarthy, S",I60)))</formula>
    </cfRule>
    <cfRule type="containsText" dxfId="13241" priority="1340" operator="containsText" text="McKone">
      <formula>NOT(ISERROR(SEARCH("McKone",I60)))</formula>
    </cfRule>
    <cfRule type="containsText" dxfId="13240" priority="1341" operator="containsText" text="Plenzler">
      <formula>NOT(ISERROR(SEARCH("Plenzler",I60)))</formula>
    </cfRule>
    <cfRule type="containsText" dxfId="13239" priority="1342" operator="containsText" text="Quinn">
      <formula>NOT(ISERROR(SEARCH("Quinn",I60)))</formula>
    </cfRule>
    <cfRule type="containsText" dxfId="13238" priority="1343" operator="containsText" text="Scanlon">
      <formula>NOT(ISERROR(SEARCH("Scanlon",I60)))</formula>
    </cfRule>
    <cfRule type="containsText" dxfId="13237" priority="1344" operator="containsText" text="Fishman">
      <formula>NOT(ISERROR(SEARCH("Fishman",I60)))</formula>
    </cfRule>
    <cfRule type="containsText" dxfId="13236" priority="1345" operator="containsText" text="Ippolito">
      <formula>NOT(ISERROR(SEARCH("Ippolito",I60)))</formula>
    </cfRule>
  </conditionalFormatting>
  <conditionalFormatting sqref="I142:K146 I138:K140">
    <cfRule type="containsText" dxfId="13235" priority="1280" operator="containsText" text="Geier">
      <formula>NOT(ISERROR(SEARCH("Geier",I138)))</formula>
    </cfRule>
    <cfRule type="containsText" dxfId="13234" priority="1281" operator="containsText" text="Harlow">
      <formula>NOT(ISERROR(SEARCH("Harlow",I138)))</formula>
    </cfRule>
    <cfRule type="containsText" dxfId="13233" priority="1282" operator="containsText" text="Haapala">
      <formula>NOT(ISERROR(SEARCH("Haapala",I138)))</formula>
    </cfRule>
    <cfRule type="containsText" dxfId="13232" priority="1283" operator="containsText" text="Ward">
      <formula>NOT(ISERROR(SEARCH("Ward",I138)))</formula>
    </cfRule>
    <cfRule type="containsText" dxfId="13231" priority="1284" operator="containsText" text="Weinberg">
      <formula>NOT(ISERROR(SEARCH("Weinberg",I138)))</formula>
    </cfRule>
    <cfRule type="containsText" dxfId="13230" priority="1285" operator="containsText" text="Stephens, D">
      <formula>NOT(ISERROR(SEARCH("Stephens, D",I138)))</formula>
    </cfRule>
    <cfRule type="containsText" dxfId="13229" priority="1286" operator="containsText" text="Praiss">
      <formula>NOT(ISERROR(SEARCH("Praiss",I138)))</formula>
    </cfRule>
    <cfRule type="containsText" dxfId="13228" priority="1287" operator="containsText" text="Kohut">
      <formula>NOT(ISERROR(SEARCH("Kohut",I138)))</formula>
    </cfRule>
    <cfRule type="containsText" dxfId="13227" priority="1288" operator="containsText" text="Kauffman">
      <formula>NOT(ISERROR(SEARCH("Kauffman",I138)))</formula>
    </cfRule>
    <cfRule type="containsText" dxfId="13226" priority="1289" operator="containsText" text="Hoelter">
      <formula>NOT(ISERROR(SEARCH("Hoelter",I138)))</formula>
    </cfRule>
    <cfRule type="containsText" dxfId="13225" priority="1290" operator="containsText" text="Greenhut">
      <formula>NOT(ISERROR(SEARCH("Greenhut",I138)))</formula>
    </cfRule>
    <cfRule type="containsText" dxfId="13224" priority="1292" operator="containsText" text="Franklin, B">
      <formula>NOT(ISERROR(SEARCH("Franklin, B",I138)))</formula>
    </cfRule>
    <cfRule type="containsText" dxfId="13223" priority="1293" operator="containsText" text="Fitzpatrick">
      <formula>NOT(ISERROR(SEARCH("Fitzpatrick",I138)))</formula>
    </cfRule>
    <cfRule type="containsText" dxfId="13222" priority="1294" operator="containsText" text="Dillon">
      <formula>NOT(ISERROR(SEARCH("Dillon",I138)))</formula>
    </cfRule>
    <cfRule type="containsText" dxfId="13221" priority="1295" operator="containsText" text="Defranco">
      <formula>NOT(ISERROR(SEARCH("Defranco",I138)))</formula>
    </cfRule>
    <cfRule type="containsText" dxfId="13220" priority="1296" operator="containsText" text="Daniels, S">
      <formula>NOT(ISERROR(SEARCH("Daniels, S",I138)))</formula>
    </cfRule>
    <cfRule type="containsText" dxfId="13219" priority="1297" operator="containsText" text="Anderson">
      <formula>NOT(ISERROR(SEARCH("Anderson",I138)))</formula>
    </cfRule>
    <cfRule type="containsText" dxfId="13218" priority="1298" operator="containsText" text="Boucher">
      <formula>NOT(ISERROR(SEARCH("Boucher",I138)))</formula>
    </cfRule>
    <cfRule type="containsText" dxfId="13217" priority="1299" operator="containsText" text="Arpin">
      <formula>NOT(ISERROR(SEARCH("Arpin",I138)))</formula>
    </cfRule>
    <cfRule type="containsText" dxfId="13216" priority="1300" operator="containsText" text="Branch">
      <formula>NOT(ISERROR(SEARCH("Branch",I138)))</formula>
    </cfRule>
    <cfRule type="containsText" dxfId="13215" priority="1301" operator="containsText" text="Chen, P">
      <formula>NOT(ISERROR(SEARCH("Chen, P",I138)))</formula>
    </cfRule>
    <cfRule type="containsText" dxfId="13214" priority="1302" operator="containsText" text="Braden">
      <formula>NOT(ISERROR(SEARCH("Braden",I138)))</formula>
    </cfRule>
    <cfRule type="containsText" dxfId="13213" priority="1303" operator="containsText" text="Bunting">
      <formula>NOT(ISERROR(SEARCH("Bunting",I138)))</formula>
    </cfRule>
    <cfRule type="containsText" dxfId="13212" priority="1304" operator="containsText" text="Busch, J">
      <formula>NOT(ISERROR(SEARCH("Busch, J",I138)))</formula>
    </cfRule>
    <cfRule type="containsText" dxfId="13211" priority="1305" operator="containsText" text="Martin, B">
      <formula>NOT(ISERROR(SEARCH("Martin, B",I138)))</formula>
    </cfRule>
    <cfRule type="containsText" dxfId="13210" priority="1306" operator="containsText" text="McCarthy, S">
      <formula>NOT(ISERROR(SEARCH("McCarthy, S",I138)))</formula>
    </cfRule>
    <cfRule type="containsText" dxfId="13209" priority="1307" operator="containsText" text="McKone">
      <formula>NOT(ISERROR(SEARCH("McKone",I138)))</formula>
    </cfRule>
    <cfRule type="containsText" dxfId="13208" priority="1308" operator="containsText" text="Plenzler">
      <formula>NOT(ISERROR(SEARCH("Plenzler",I138)))</formula>
    </cfRule>
    <cfRule type="containsText" dxfId="13207" priority="1309" operator="containsText" text="Quinn">
      <formula>NOT(ISERROR(SEARCH("Quinn",I138)))</formula>
    </cfRule>
    <cfRule type="containsText" dxfId="13206" priority="1310" operator="containsText" text="Scanlon">
      <formula>NOT(ISERROR(SEARCH("Scanlon",I138)))</formula>
    </cfRule>
    <cfRule type="containsText" dxfId="13205" priority="1311" operator="containsText" text="Fishman">
      <formula>NOT(ISERROR(SEARCH("Fishman",I138)))</formula>
    </cfRule>
    <cfRule type="containsText" dxfId="13204" priority="1312" operator="containsText" text="Ippolito">
      <formula>NOT(ISERROR(SEARCH("Ippolito",I138)))</formula>
    </cfRule>
  </conditionalFormatting>
  <conditionalFormatting sqref="I124:K137">
    <cfRule type="containsText" dxfId="13203" priority="1239" operator="containsText" text="Chang, T">
      <formula>NOT(ISERROR(SEARCH("Chang, T",I124)))</formula>
    </cfRule>
    <cfRule type="containsText" dxfId="13202" priority="1240" operator="containsText" text="Browne, L">
      <formula>NOT(ISERROR(SEARCH("Browne, L",I124)))</formula>
    </cfRule>
    <cfRule type="containsText" dxfId="13201" priority="1241" operator="containsText" text="Bayat">
      <formula>NOT(ISERROR(SEARCH("Bayat",I124)))</formula>
    </cfRule>
    <cfRule type="containsText" dxfId="13200" priority="1242" operator="containsText" text="Beamer">
      <formula>NOT(ISERROR(SEARCH("Beamer",I124)))</formula>
    </cfRule>
    <cfRule type="containsText" dxfId="13199" priority="1243" operator="containsText" text="Boudreau">
      <formula>NOT(ISERROR(SEARCH("Boudreau",I124)))</formula>
    </cfRule>
    <cfRule type="containsText" dxfId="13198" priority="1244" operator="containsText" text="Chung, M">
      <formula>NOT(ISERROR(SEARCH("Chung, M",I124)))</formula>
    </cfRule>
    <cfRule type="containsText" dxfId="13197" priority="1245" operator="containsText" text="Curcuri">
      <formula>NOT(ISERROR(SEARCH("Curcuri",I124)))</formula>
    </cfRule>
    <cfRule type="containsText" dxfId="13196" priority="1246" operator="containsText" text="Engels">
      <formula>NOT(ISERROR(SEARCH("Engels",I124)))</formula>
    </cfRule>
    <cfRule type="containsText" dxfId="13195" priority="1247" operator="containsText" text="Galligan">
      <formula>NOT(ISERROR(SEARCH("Galligan",I124)))</formula>
    </cfRule>
    <cfRule type="containsText" dxfId="13194" priority="1248" operator="containsText" text="Horvath">
      <formula>NOT(ISERROR(SEARCH("Horvath",I124)))</formula>
    </cfRule>
    <cfRule type="containsText" dxfId="13193" priority="1249" operator="containsText" text="Jurgovan">
      <formula>NOT(ISERROR(SEARCH("Jurgovan",I124)))</formula>
    </cfRule>
    <cfRule type="containsText" dxfId="13192" priority="1250" operator="containsText" text="Stephens, J">
      <formula>NOT(ISERROR(SEARCH("Stephens, J",I124)))</formula>
    </cfRule>
    <cfRule type="containsText" dxfId="13191" priority="1251" operator="containsText" text="White, S">
      <formula>NOT(ISERROR(SEARCH("White, S",I124)))</formula>
    </cfRule>
    <cfRule type="containsText" dxfId="13190" priority="1252" operator="containsText" text="Woods, M">
      <formula>NOT(ISERROR(SEARCH("Woods, M",I124)))</formula>
    </cfRule>
    <cfRule type="containsText" dxfId="13189" priority="1253" operator="containsText" text="Derrick">
      <formula>NOT(ISERROR(SEARCH("Derrick",I124)))</formula>
    </cfRule>
    <cfRule type="containsText" dxfId="13188" priority="1254" operator="containsText" text="Goodson">
      <formula>NOT(ISERROR(SEARCH("Goodson",I124)))</formula>
    </cfRule>
    <cfRule type="containsText" dxfId="13187" priority="1256" operator="containsText" text="McMillin">
      <formula>NOT(ISERROR(SEARCH("McMillin",I124)))</formula>
    </cfRule>
    <cfRule type="containsText" dxfId="13186" priority="1257" operator="containsText" text="Moore, S">
      <formula>NOT(ISERROR(SEARCH("Moore, S",I124)))</formula>
    </cfRule>
    <cfRule type="containsText" dxfId="13185" priority="1258" operator="containsText" text="Pyonin">
      <formula>NOT(ISERROR(SEARCH("Pyonin",I124)))</formula>
    </cfRule>
    <cfRule type="containsText" dxfId="13184" priority="1259" operator="containsText" text="Saadat">
      <formula>NOT(ISERROR(SEARCH("Saadat",I124)))</formula>
    </cfRule>
    <cfRule type="containsText" dxfId="13183" priority="1260" operator="containsText" text="Shiang">
      <formula>NOT(ISERROR(SEARCH("Shiang",I124)))</formula>
    </cfRule>
    <cfRule type="containsText" dxfId="13182" priority="1261" operator="containsText" text="Silverman">
      <formula>NOT(ISERROR(SEARCH("Silverman",I124)))</formula>
    </cfRule>
    <cfRule type="containsText" dxfId="13181" priority="1262" operator="containsText" text="Smegal">
      <formula>NOT(ISERROR(SEARCH("Smegal",I124)))</formula>
    </cfRule>
    <cfRule type="containsText" dxfId="13180" priority="1263" operator="containsText" text="Trock">
      <formula>NOT(ISERROR(SEARCH("Trock",I124)))</formula>
    </cfRule>
    <cfRule type="containsText" dxfId="13179" priority="1264" operator="containsText" text="Dejmek">
      <formula>NOT(ISERROR(SEARCH("Dejmek",I124)))</formula>
    </cfRule>
    <cfRule type="containsText" dxfId="13178" priority="1265" operator="containsText" text="Kaiser">
      <formula>NOT(ISERROR(SEARCH("Kaiser",I124)))</formula>
    </cfRule>
    <cfRule type="containsText" dxfId="13177" priority="1266" operator="containsText" text="Mayberry">
      <formula>NOT(ISERROR(SEARCH("Mayberry",I124)))</formula>
    </cfRule>
    <cfRule type="containsText" dxfId="13176" priority="1267" operator="containsText" text="Zado">
      <formula>NOT(ISERROR(SEARCH("Zado",I124)))</formula>
    </cfRule>
    <cfRule type="containsText" dxfId="13175" priority="1268" operator="containsText" text="Woods">
      <formula>NOT(ISERROR(SEARCH("Woods",I124)))</formula>
    </cfRule>
    <cfRule type="containsText" dxfId="13174" priority="1269" operator="containsText" text="Winsor">
      <formula>NOT(ISERROR(SEARCH("Winsor",I124)))</formula>
    </cfRule>
    <cfRule type="containsText" dxfId="13173" priority="1270" operator="containsText" text="White">
      <formula>NOT(ISERROR(SEARCH("White",I124)))</formula>
    </cfRule>
    <cfRule type="containsText" dxfId="13172" priority="1271" operator="containsText" text="Ward">
      <formula>NOT(ISERROR(SEARCH("Ward",I124)))</formula>
    </cfRule>
    <cfRule type="containsText" dxfId="13171" priority="1272" operator="containsText" text="Turner">
      <formula>NOT(ISERROR(SEARCH("Turner",I124)))</formula>
    </cfRule>
    <cfRule type="containsText" dxfId="13170" priority="1273" operator="containsText" text="Trock">
      <formula>NOT(ISERROR(SEARCH("Trock",I124)))</formula>
    </cfRule>
    <cfRule type="containsText" dxfId="13169" priority="1274" operator="containsText" text="Stephens, J">
      <formula>NOT(ISERROR(SEARCH("Stephens, J",I124)))</formula>
    </cfRule>
    <cfRule type="containsText" dxfId="13168" priority="1276" operator="containsText" text="Smegal">
      <formula>NOT(ISERROR(SEARCH("Smegal",I124)))</formula>
    </cfRule>
    <cfRule type="containsText" dxfId="13167" priority="1277" operator="containsText" text="Osinski">
      <formula>NOT(ISERROR(SEARCH("Osinski",I124)))</formula>
    </cfRule>
    <cfRule type="containsText" dxfId="13166" priority="1278" operator="containsText" text="Calve">
      <formula>NOT(ISERROR(SEARCH("Calve",I124)))</formula>
    </cfRule>
    <cfRule type="containsText" dxfId="13165" priority="1279" operator="containsText" text="Ogden">
      <formula>NOT(ISERROR(SEARCH("Ogden",I124)))</formula>
    </cfRule>
  </conditionalFormatting>
  <conditionalFormatting sqref="I142:K1048576 I18:K18 I12:K12 I6:K6 I29:K29 I72:K72 I114:K140 I38:K38 I80:K80 I51:K57 I86:K108 I59:K60">
    <cfRule type="containsText" dxfId="13164" priority="1231" operator="containsText" text="Moore, S">
      <formula>NOT(ISERROR(SEARCH("Moore, S",I6)))</formula>
    </cfRule>
    <cfRule type="containsText" dxfId="13163" priority="1232" operator="containsText" text="Ankenbrand">
      <formula>NOT(ISERROR(SEARCH("Ankenbrand",I6)))</formula>
    </cfRule>
    <cfRule type="containsText" dxfId="13162" priority="1233" operator="containsText" text="Woods">
      <formula>NOT(ISERROR(SEARCH("Woods",I6)))</formula>
    </cfRule>
    <cfRule type="containsText" dxfId="13161" priority="1234" operator="containsText" text="Dougal">
      <formula>NOT(ISERROR(SEARCH("Dougal",I6)))</formula>
    </cfRule>
    <cfRule type="containsText" dxfId="13160" priority="1235" operator="containsText" text="Gupta">
      <formula>NOT(ISERROR(SEARCH("Gupta",I6)))</formula>
    </cfRule>
    <cfRule type="containsText" dxfId="13159" priority="1236" operator="containsText" text="Cotta">
      <formula>NOT(ISERROR(SEARCH("Cotta",I6)))</formula>
    </cfRule>
    <cfRule type="containsText" dxfId="13158" priority="1237" operator="containsText" text="Begley">
      <formula>NOT(ISERROR(SEARCH("Begley",I6)))</formula>
    </cfRule>
    <cfRule type="containsText" dxfId="13157" priority="1238" operator="containsText" text="Laney">
      <formula>NOT(ISERROR(SEARCH("Laney",I6)))</formula>
    </cfRule>
    <cfRule type="containsText" dxfId="13156" priority="1255" operator="containsText" text="Hoskins">
      <formula>NOT(ISERROR(SEARCH("Hoskins",I6)))</formula>
    </cfRule>
    <cfRule type="containsText" dxfId="13155" priority="1275" operator="containsText" text="Smith, R">
      <formula>NOT(ISERROR(SEARCH("Smith, R",I6)))</formula>
    </cfRule>
    <cfRule type="containsText" dxfId="13154" priority="1291" operator="containsText" text="Clements">
      <formula>NOT(ISERROR(SEARCH("Clements",I6)))</formula>
    </cfRule>
    <cfRule type="containsText" dxfId="13153" priority="1318" operator="containsText" text="Squire">
      <formula>NOT(ISERROR(SEARCH("Squire",I6)))</formula>
    </cfRule>
  </conditionalFormatting>
  <conditionalFormatting sqref="I18:K18 I12:K12 I6:K6 I29:K29 I72:K72 I114:K1048576 I38:K38 I80:K80 I51:K57 I86:K108 I59:K60">
    <cfRule type="containsText" dxfId="13152" priority="1183" operator="containsText" text="Silverman, R">
      <formula>NOT(ISERROR(SEARCH("Silverman, R",I6)))</formula>
    </cfRule>
  </conditionalFormatting>
  <conditionalFormatting sqref="I39:K43 I19:K28 I1:K1 I3:K5 I45:K50">
    <cfRule type="containsText" dxfId="13151" priority="1176" operator="containsText" text="Meyers">
      <formula>NOT(ISERROR(SEARCH("Meyers",I1)))</formula>
    </cfRule>
    <cfRule type="containsText" dxfId="13150" priority="1177" operator="containsText" text="Heaney">
      <formula>NOT(ISERROR(SEARCH("Heaney",I1)))</formula>
    </cfRule>
    <cfRule type="containsText" dxfId="13149" priority="1178" operator="containsText" text="Chen, E">
      <formula>NOT(ISERROR(SEARCH("Chen, E",I1)))</formula>
    </cfRule>
    <cfRule type="containsText" dxfId="13148" priority="1179" operator="containsText" text="Prats">
      <formula>NOT(ISERROR(SEARCH("Prats",I1)))</formula>
    </cfRule>
    <cfRule type="containsText" dxfId="13147" priority="1180" operator="containsText" text="Hamann">
      <formula>NOT(ISERROR(SEARCH("Hamann",I1)))</formula>
    </cfRule>
    <cfRule type="containsText" dxfId="13146" priority="1181" operator="containsText" text="Cotta">
      <formula>NOT(ISERROR(SEARCH("Cotta",I1)))</formula>
    </cfRule>
    <cfRule type="containsText" dxfId="13145" priority="1182" operator="containsText" text="Siu">
      <formula>NOT(ISERROR(SEARCH("Siu",I1)))</formula>
    </cfRule>
  </conditionalFormatting>
  <conditionalFormatting sqref="I73:K79">
    <cfRule type="containsText" dxfId="13144" priority="357" operator="containsText" text="Meyers">
      <formula>NOT(ISERROR(SEARCH("Meyers",I73)))</formula>
    </cfRule>
    <cfRule type="containsText" dxfId="13143" priority="358" operator="containsText" text="Heaney">
      <formula>NOT(ISERROR(SEARCH("Heaney",I73)))</formula>
    </cfRule>
    <cfRule type="containsText" dxfId="13142" priority="359" operator="containsText" text="Chen, E">
      <formula>NOT(ISERROR(SEARCH("Chen, E",I73)))</formula>
    </cfRule>
    <cfRule type="containsText" dxfId="13141" priority="361" operator="containsText" text="Hamann">
      <formula>NOT(ISERROR(SEARCH("Hamann",I73)))</formula>
    </cfRule>
    <cfRule type="containsText" dxfId="13140" priority="362" operator="containsText" text="Cotta">
      <formula>NOT(ISERROR(SEARCH("Cotta",I73)))</formula>
    </cfRule>
    <cfRule type="containsText" dxfId="13139" priority="363" operator="containsText" text="Siu">
      <formula>NOT(ISERROR(SEARCH("Siu",I73)))</formula>
    </cfRule>
  </conditionalFormatting>
  <conditionalFormatting sqref="I109:K113 I39:K43 I19:K28 I45:K50">
    <cfRule type="containsText" dxfId="13138" priority="1066" operator="containsText" text="MacDonald">
      <formula>NOT(ISERROR(SEARCH("MacDonald",I19)))</formula>
    </cfRule>
    <cfRule type="containsText" dxfId="13137" priority="1067" operator="containsText" text="Moore, A">
      <formula>NOT(ISERROR(SEARCH("Moore, A",I19)))</formula>
    </cfRule>
    <cfRule type="containsText" dxfId="13136" priority="1068" operator="containsText" text="McGraw">
      <formula>NOT(ISERROR(SEARCH("McGraw",I19)))</formula>
    </cfRule>
    <cfRule type="containsText" dxfId="13135" priority="1069" operator="containsText" text="Silverman, R">
      <formula>NOT(ISERROR(SEARCH("Silverman, R",I19)))</formula>
    </cfRule>
    <cfRule type="containsText" dxfId="13134" priority="1070" operator="containsText" text="Squire">
      <formula>NOT(ISERROR(SEARCH("Squire",I19)))</formula>
    </cfRule>
    <cfRule type="containsText" dxfId="13133" priority="1071" operator="containsText" text="Beamer">
      <formula>NOT(ISERROR(SEARCH("Beamer",I19)))</formula>
    </cfRule>
    <cfRule type="containsText" dxfId="13132" priority="1072" operator="containsText" text="Pinkerton">
      <formula>NOT(ISERROR(SEARCH("Pinkerton",I19)))</formula>
    </cfRule>
    <cfRule type="containsText" dxfId="13131" priority="1073" operator="containsText" text="Murphy, C">
      <formula>NOT(ISERROR(SEARCH("Murphy, C",I19)))</formula>
    </cfRule>
    <cfRule type="containsText" dxfId="13130" priority="1074" operator="containsText" text="Stephens, D">
      <formula>NOT(ISERROR(SEARCH("Stephens, D",I19)))</formula>
    </cfRule>
    <cfRule type="containsText" dxfId="13129" priority="1075" operator="containsText" text="Silverman, C">
      <formula>NOT(ISERROR(SEARCH("Silverman, C",I19)))</formula>
    </cfRule>
    <cfRule type="containsText" dxfId="13128" priority="1076" operator="containsText" text="Saadat">
      <formula>NOT(ISERROR(SEARCH("Saadat",I19)))</formula>
    </cfRule>
    <cfRule type="containsText" dxfId="13127" priority="1077" operator="containsText" text="Praiss">
      <formula>NOT(ISERROR(SEARCH("Praiss",I19)))</formula>
    </cfRule>
    <cfRule type="containsText" dxfId="13126" priority="1078" operator="containsText" text="Dejmek">
      <formula>NOT(ISERROR(SEARCH("Dejmek",I19)))</formula>
    </cfRule>
    <cfRule type="containsText" dxfId="13125" priority="1079" operator="containsText" text="Busch">
      <formula>NOT(ISERROR(SEARCH("Busch",I19)))</formula>
    </cfRule>
    <cfRule type="containsText" dxfId="13124" priority="1080" operator="containsText" text="Bayat">
      <formula>NOT(ISERROR(SEARCH("Bayat",I19)))</formula>
    </cfRule>
    <cfRule type="containsText" dxfId="13123" priority="1081" operator="containsText" text="Smith, R">
      <formula>NOT(ISERROR(SEARCH("Smith, R",I19)))</formula>
    </cfRule>
    <cfRule type="containsText" dxfId="13122" priority="1082" operator="containsText" text="Schneider">
      <formula>NOT(ISERROR(SEARCH("Schneider",I19)))</formula>
    </cfRule>
  </conditionalFormatting>
  <conditionalFormatting sqref="I109:K113 I39:K43 I19:K28 I45:K50">
    <cfRule type="containsText" dxfId="13121" priority="1144" operator="containsText" text="Korniczky">
      <formula>NOT(ISERROR(SEARCH("Korniczky",I19)))</formula>
    </cfRule>
    <cfRule type="containsText" dxfId="13120" priority="1145" operator="containsText" text="Dougal">
      <formula>NOT(ISERROR(SEARCH("Dougal",I19)))</formula>
    </cfRule>
    <cfRule type="containsText" dxfId="13119" priority="1146" operator="containsText" text="Grimes">
      <formula>NOT(ISERROR(SEARCH("Grimes",I19)))</formula>
    </cfRule>
    <cfRule type="containsText" dxfId="13118" priority="1147" operator="containsText" text="Chang, T">
      <formula>NOT(ISERROR(SEARCH("Chang, T",I19)))</formula>
    </cfRule>
    <cfRule type="containsText" dxfId="13117" priority="1148" operator="containsText" text="Woods">
      <formula>NOT(ISERROR(SEARCH("Woods",I19)))</formula>
    </cfRule>
    <cfRule type="containsText" dxfId="13116" priority="1149" operator="containsText" text="Ankenbrand">
      <formula>NOT(ISERROR(SEARCH("Ankenbrand",I19)))</formula>
    </cfRule>
    <cfRule type="containsText" dxfId="13115" priority="1150" operator="containsText" text="Kaiser">
      <formula>NOT(ISERROR(SEARCH("Kaiser",I19)))</formula>
    </cfRule>
    <cfRule type="containsText" dxfId="13114" priority="1151" operator="containsText" text="Goodson">
      <formula>NOT(ISERROR(SEARCH("Goodson",I19)))</formula>
    </cfRule>
    <cfRule type="containsText" dxfId="13113" priority="1152" operator="containsText" text="Plenzler">
      <formula>NOT(ISERROR(SEARCH("Plenzler",I19)))</formula>
    </cfRule>
    <cfRule type="containsText" dxfId="13112" priority="1153" operator="containsText" text="Moore, S">
      <formula>NOT(ISERROR(SEARCH("Moore, S",I19)))</formula>
    </cfRule>
    <cfRule type="containsText" dxfId="13111" priority="1154" operator="containsText" text="Kalan">
      <formula>NOT(ISERROR(SEARCH("Kalan",I19)))</formula>
    </cfRule>
    <cfRule type="containsText" dxfId="13110" priority="1155" operator="containsText" text="Guijt">
      <formula>NOT(ISERROR(SEARCH("Guijt",I19)))</formula>
    </cfRule>
    <cfRule type="containsText" dxfId="13109" priority="1156" operator="containsText" text="Galligan">
      <formula>NOT(ISERROR(SEARCH("Galligan",I19)))</formula>
    </cfRule>
    <cfRule type="containsText" dxfId="13108" priority="1157" operator="containsText" text="Daniels">
      <formula>NOT(ISERROR(SEARCH("Daniels",I19)))</formula>
    </cfRule>
    <cfRule type="containsText" dxfId="13107" priority="1158" operator="containsText" text="Curcuri">
      <formula>NOT(ISERROR(SEARCH("Curcuri",I19)))</formula>
    </cfRule>
    <cfRule type="containsText" dxfId="13106" priority="1159" operator="containsText" text="Branch">
      <formula>NOT(ISERROR(SEARCH("Branch",I19)))</formula>
    </cfRule>
    <cfRule type="containsText" dxfId="13105" priority="1160" operator="containsText" text="Wieker">
      <formula>NOT(ISERROR(SEARCH("Wieker",I19)))</formula>
    </cfRule>
    <cfRule type="containsText" dxfId="13104" priority="1161" operator="containsText" text="Jivani">
      <formula>NOT(ISERROR(SEARCH("Jivani",I19)))</formula>
    </cfRule>
    <cfRule type="containsText" dxfId="13103" priority="1162" operator="containsText" text="Martin, B">
      <formula>NOT(ISERROR(SEARCH("Martin, B",I19)))</formula>
    </cfRule>
    <cfRule type="containsText" dxfId="13102" priority="1163" operator="containsText" text="White, S">
      <formula>NOT(ISERROR(SEARCH("White, S",I19)))</formula>
    </cfRule>
    <cfRule type="containsText" dxfId="13101" priority="1164" operator="containsText" text="Turner">
      <formula>NOT(ISERROR(SEARCH("Turner",I19)))</formula>
    </cfRule>
    <cfRule type="containsText" dxfId="13100" priority="1165" operator="containsText" text="Warner">
      <formula>NOT(ISERROR(SEARCH("Warner",I19)))</formula>
    </cfRule>
    <cfRule type="containsText" dxfId="13099" priority="1166" operator="containsText" text="Newman">
      <formula>NOT(ISERROR(SEARCH("Newman",I19)))</formula>
    </cfRule>
    <cfRule type="containsText" dxfId="13098" priority="1167" operator="containsText" text="Fitzpatrick">
      <formula>NOT(ISERROR(SEARCH("Fitzpatrick",I19)))</formula>
    </cfRule>
    <cfRule type="containsText" dxfId="13097" priority="1168" operator="containsText" text="Siu">
      <formula>NOT(ISERROR(SEARCH("Siu",I19)))</formula>
    </cfRule>
    <cfRule type="containsText" dxfId="13096" priority="1169" operator="containsText" text="Bunting">
      <formula>NOT(ISERROR(SEARCH("Bunting",I19)))</formula>
    </cfRule>
    <cfRule type="containsText" dxfId="13095" priority="1170" operator="containsText" text="Anderson">
      <formula>NOT(ISERROR(SEARCH("Anderson",I19)))</formula>
    </cfRule>
  </conditionalFormatting>
  <conditionalFormatting sqref="I109:K113 I39:K43 I19:K28 I45:K50">
    <cfRule type="containsText" dxfId="13094" priority="1121" operator="containsText" text="Smith, R">
      <formula>NOT(ISERROR(SEARCH("Smith, R",I19)))</formula>
    </cfRule>
    <cfRule type="containsText" dxfId="13093" priority="1122" operator="containsText" text="Schneider">
      <formula>NOT(ISERROR(SEARCH("Schneider",I19)))</formula>
    </cfRule>
    <cfRule type="containsText" dxfId="13092" priority="1123" operator="containsText" text="Gupta">
      <formula>NOT(ISERROR(SEARCH("Gupta",I19)))</formula>
    </cfRule>
    <cfRule type="containsText" dxfId="13091" priority="1124" operator="containsText" text="Mayberry">
      <formula>NOT(ISERROR(SEARCH("Mayberry",I19)))</formula>
    </cfRule>
    <cfRule type="containsText" dxfId="13090" priority="1125" operator="containsText" text="Zado">
      <formula>NOT(ISERROR(SEARCH("Zado",I19)))</formula>
    </cfRule>
    <cfRule type="containsText" dxfId="13089" priority="1126" operator="containsText" text="Osinski">
      <formula>NOT(ISERROR(SEARCH("Osinski",I19)))</formula>
    </cfRule>
    <cfRule type="containsText" dxfId="13088" priority="1127" operator="containsText" text="McKone">
      <formula>NOT(ISERROR(SEARCH("McKone",I19)))</formula>
    </cfRule>
    <cfRule type="containsText" dxfId="13087" priority="1128" operator="containsText" text="McCarthy">
      <formula>NOT(ISERROR(SEARCH("McCarthy",I19)))</formula>
    </cfRule>
    <cfRule type="containsText" dxfId="13086" priority="1129" operator="containsText" text="Martin, B">
      <formula>NOT(ISERROR(SEARCH("Martin, B",I19)))</formula>
    </cfRule>
    <cfRule type="containsText" dxfId="13085" priority="1130" operator="containsText" text="Kauffman">
      <formula>NOT(ISERROR(SEARCH("Kauffman",I19)))</formula>
    </cfRule>
    <cfRule type="containsText" dxfId="13084" priority="1131" operator="containsText" text="Kaiser">
      <formula>NOT(ISERROR(SEARCH("Kaiser",I19)))</formula>
    </cfRule>
    <cfRule type="containsText" dxfId="13083" priority="1132" operator="containsText" text="Hulse">
      <formula>NOT(ISERROR(SEARCH("Hulse",I19)))</formula>
    </cfRule>
    <cfRule type="containsText" dxfId="13082" priority="1133" operator="containsText" text="Horvath">
      <formula>NOT(ISERROR(SEARCH("Horvath",I19)))</formula>
    </cfRule>
    <cfRule type="containsText" dxfId="13081" priority="1134" operator="containsText" text="Hoelter">
      <formula>NOT(ISERROR(SEARCH("Hoelter",I19)))</formula>
    </cfRule>
    <cfRule type="containsText" dxfId="13080" priority="1135" operator="containsText" text="Harlow">
      <formula>NOT(ISERROR(SEARCH("Harlow",I19)))</formula>
    </cfRule>
    <cfRule type="containsText" dxfId="13079" priority="1136" operator="containsText" text="Fishman">
      <formula>NOT(ISERROR(SEARCH("Fishman",I19)))</formula>
    </cfRule>
    <cfRule type="containsText" dxfId="13078" priority="1137" operator="containsText" text="Dejmek">
      <formula>NOT(ISERROR(SEARCH("Dejmek",I19)))</formula>
    </cfRule>
    <cfRule type="containsText" dxfId="13077" priority="1138" operator="containsText" text="Clements">
      <formula>NOT(ISERROR(SEARCH("Clements",I19)))</formula>
    </cfRule>
    <cfRule type="containsText" dxfId="13076" priority="1139" operator="containsText" text="Busch">
      <formula>NOT(ISERROR(SEARCH("Busch",I19)))</formula>
    </cfRule>
    <cfRule type="containsText" dxfId="13075" priority="1140" operator="containsText" text="Bunting">
      <formula>NOT(ISERROR(SEARCH("Bunting",I19)))</formula>
    </cfRule>
    <cfRule type="containsText" dxfId="13074" priority="1141" operator="containsText" text="Boudreau">
      <formula>NOT(ISERROR(SEARCH("Boudreau",I19)))</formula>
    </cfRule>
    <cfRule type="containsText" dxfId="13073" priority="1142" operator="containsText" text="Boucher">
      <formula>NOT(ISERROR(SEARCH("Boucher",I19)))</formula>
    </cfRule>
    <cfRule type="containsText" dxfId="13072" priority="1143" operator="containsText" text="Anderson">
      <formula>NOT(ISERROR(SEARCH("Anderson",I19)))</formula>
    </cfRule>
  </conditionalFormatting>
  <conditionalFormatting sqref="I109:K113 I39:K43 I19:K28 I45:K50">
    <cfRule type="containsText" dxfId="13071" priority="1107" operator="containsText" text="Majors">
      <formula>NOT(ISERROR(SEARCH("Majors",I19)))</formula>
    </cfRule>
    <cfRule type="containsText" dxfId="13070" priority="1108" operator="containsText" text="Stephens, J">
      <formula>NOT(ISERROR(SEARCH("Stephens, J",I19)))</formula>
    </cfRule>
    <cfRule type="containsText" dxfId="13069" priority="1109" operator="containsText" text="Scanlon">
      <formula>NOT(ISERROR(SEARCH("Scanlon",I19)))</formula>
    </cfRule>
    <cfRule type="containsText" dxfId="13068" priority="1110" operator="containsText" text="Quinn">
      <formula>NOT(ISERROR(SEARCH("Quinn",I19)))</formula>
    </cfRule>
    <cfRule type="containsText" dxfId="13067" priority="1111" operator="containsText" text="Ippolito">
      <formula>NOT(ISERROR(SEARCH("Ippolito",I19)))</formula>
    </cfRule>
    <cfRule type="containsText" dxfId="13066" priority="1112" operator="containsText" text="Hoskins">
      <formula>NOT(ISERROR(SEARCH("Hoskins",I19)))</formula>
    </cfRule>
    <cfRule type="containsText" dxfId="13065" priority="1113" operator="containsText" text="Greenhut">
      <formula>NOT(ISERROR(SEARCH("Greenhut",I19)))</formula>
    </cfRule>
    <cfRule type="containsText" dxfId="13064" priority="1114" operator="containsText" text="Defranco">
      <formula>NOT(ISERROR(SEARCH("Defranco",I19)))</formula>
    </cfRule>
    <cfRule type="containsText" dxfId="13063" priority="1115" operator="containsText" text="Chung, M">
      <formula>NOT(ISERROR(SEARCH("Chung, M",I19)))</formula>
    </cfRule>
    <cfRule type="containsText" dxfId="13062" priority="1116" operator="containsText" text="Calve">
      <formula>NOT(ISERROR(SEARCH("Calve",I19)))</formula>
    </cfRule>
    <cfRule type="containsText" dxfId="13061" priority="1117" operator="containsText" text="Braden">
      <formula>NOT(ISERROR(SEARCH("Braden",I19)))</formula>
    </cfRule>
    <cfRule type="containsText" dxfId="13060" priority="1118" operator="containsText" text="Fenick">
      <formula>NOT(ISERROR(SEARCH("Fenick",I19)))</formula>
    </cfRule>
    <cfRule type="containsText" dxfId="13059" priority="1119" operator="containsText" text="Cotta">
      <formula>NOT(ISERROR(SEARCH("Cotta",I19)))</formula>
    </cfRule>
    <cfRule type="containsText" dxfId="13058" priority="1120" operator="containsText" text="Capp">
      <formula>NOT(ISERROR(SEARCH("Capp",I19)))</formula>
    </cfRule>
  </conditionalFormatting>
  <conditionalFormatting sqref="K109:K113 K39:K43 K19:K28 K45:K50">
    <cfRule type="containsText" dxfId="13057" priority="1106" operator="containsText" text="McMillin">
      <formula>NOT(ISERROR(SEARCH("McMillin",#REF!)))</formula>
    </cfRule>
  </conditionalFormatting>
  <conditionalFormatting sqref="I109:K113 I39:K43 I19:K28 I45:K50">
    <cfRule type="containsText" dxfId="13056" priority="1093" operator="containsText" text="McMillin">
      <formula>NOT(ISERROR(SEARCH("McMillin",I19)))</formula>
    </cfRule>
    <cfRule type="containsText" dxfId="13055" priority="1094" operator="containsText" text="Begley">
      <formula>NOT(ISERROR(SEARCH("Begley",I19)))</formula>
    </cfRule>
    <cfRule type="containsText" dxfId="13054" priority="1095" operator="containsText" text="Pinkerton">
      <formula>NOT(ISERROR(SEARCH("Pinkerton",I19)))</formula>
    </cfRule>
    <cfRule type="containsText" dxfId="13053" priority="1096" operator="containsText" text="Trock">
      <formula>NOT(ISERROR(SEARCH("Trock",I19)))</formula>
    </cfRule>
    <cfRule type="containsText" dxfId="13052" priority="1097" operator="containsText" text="Bennett">
      <formula>NOT(ISERROR(SEARCH("Bennett",I19)))</formula>
    </cfRule>
    <cfRule type="containsText" dxfId="13051" priority="1098" operator="containsText" text="Range">
      <formula>NOT(ISERROR(SEARCH("Range",I19)))</formula>
    </cfRule>
    <cfRule type="containsText" dxfId="13050" priority="1099" operator="containsText" text="Franklin, B">
      <formula>NOT(ISERROR(SEARCH("Franklin, B",I19)))</formula>
    </cfRule>
    <cfRule type="containsText" dxfId="13049" priority="1100" operator="containsText" text="Smegal">
      <formula>NOT(ISERROR(SEARCH("Smegal",I19)))</formula>
    </cfRule>
    <cfRule type="containsText" dxfId="13048" priority="1101" operator="containsText" text="Cotta">
      <formula>NOT(ISERROR(SEARCH("Cotta",I19)))</formula>
    </cfRule>
    <cfRule type="containsText" dxfId="13047" priority="1102" operator="containsText" text="Warner">
      <formula>NOT(ISERROR(SEARCH("Warner",I19)))</formula>
    </cfRule>
    <cfRule type="containsText" dxfId="13046" priority="1103" operator="containsText" text="Siu">
      <formula>NOT(ISERROR(SEARCH("Siu",I19)))</formula>
    </cfRule>
    <cfRule type="containsText" dxfId="13045" priority="1104" operator="containsText" text="Arpin">
      <formula>NOT(ISERROR(SEARCH("Arpin",I19)))</formula>
    </cfRule>
    <cfRule type="containsText" dxfId="13044" priority="1105" operator="containsText" text="Bayat">
      <formula>NOT(ISERROR(SEARCH("Bayat",I19)))</formula>
    </cfRule>
  </conditionalFormatting>
  <conditionalFormatting sqref="I109:K113 I39:K43 I19:K28 I45:K50">
    <cfRule type="containsText" dxfId="13043" priority="1083" operator="containsText" text="Browne, L">
      <formula>NOT(ISERROR(SEARCH("Browne, L",I19)))</formula>
    </cfRule>
    <cfRule type="containsText" dxfId="13042" priority="1084" operator="containsText" text="Engle">
      <formula>NOT(ISERROR(SEARCH("Engle",I19)))</formula>
    </cfRule>
    <cfRule type="containsText" dxfId="13041" priority="1085" operator="containsText" text="Beamer">
      <formula>NOT(ISERROR(SEARCH("Beamer",I19)))</formula>
    </cfRule>
    <cfRule type="containsText" dxfId="13040" priority="1086" operator="containsText" text="Derrick">
      <formula>NOT(ISERROR(SEARCH("Derrick",I19)))</formula>
    </cfRule>
    <cfRule type="containsText" dxfId="13039" priority="1087" operator="containsText" text="Pyonin">
      <formula>NOT(ISERROR(SEARCH("Pyonin",I19)))</formula>
    </cfRule>
    <cfRule type="containsText" dxfId="13038" priority="1088" operator="containsText" text="Haapala">
      <formula>NOT(ISERROR(SEARCH("Haapala",I19)))</formula>
    </cfRule>
    <cfRule type="containsText" dxfId="13037" priority="1089" operator="containsText" text="Hamann">
      <formula>NOT(ISERROR(SEARCH("Hamann",I19)))</formula>
    </cfRule>
    <cfRule type="containsText" dxfId="13036" priority="1090" operator="containsText" text="Hoelter">
      <formula>NOT(ISERROR(SEARCH("Hoelter",I19)))</formula>
    </cfRule>
    <cfRule type="containsText" dxfId="13035" priority="1091" operator="containsText" text="Craig">
      <formula>NOT(ISERROR(SEARCH("Craig",I19)))</formula>
    </cfRule>
    <cfRule type="containsText" dxfId="13034" priority="1092" operator="containsText" text="Schneider">
      <formula>NOT(ISERROR(SEARCH("Schneider",I19)))</formula>
    </cfRule>
    <cfRule type="containsText" dxfId="13033" priority="1171" operator="containsText" text="Chang, T">
      <formula>NOT(ISERROR(SEARCH("Chang, T",I19)))</formula>
    </cfRule>
    <cfRule type="containsText" dxfId="13032" priority="1172" operator="containsText" text="Beamer">
      <formula>NOT(ISERROR(SEARCH("Beamer",#REF!)))</formula>
    </cfRule>
    <cfRule type="containsText" dxfId="13031" priority="1173" operator="containsText" text="Jivani">
      <formula>NOT(ISERROR(SEARCH("Jivani",I19)))</formula>
    </cfRule>
    <cfRule type="containsText" dxfId="13030" priority="1174" operator="containsText" text="Dennett">
      <formula>NOT(ISERROR(SEARCH("Dennett",I19)))</formula>
    </cfRule>
    <cfRule type="containsText" dxfId="13029" priority="1175" operator="containsText" text="Howard">
      <formula>NOT(ISERROR(SEARCH("Howard",I19)))</formula>
    </cfRule>
  </conditionalFormatting>
  <conditionalFormatting sqref="I109:K113">
    <cfRule type="containsText" dxfId="13028" priority="1059" operator="containsText" text="Meyers">
      <formula>NOT(ISERROR(SEARCH("Meyers",I109)))</formula>
    </cfRule>
    <cfRule type="containsText" dxfId="13027" priority="1060" operator="containsText" text="Heaney">
      <formula>NOT(ISERROR(SEARCH("Heaney",I109)))</formula>
    </cfRule>
    <cfRule type="containsText" dxfId="13026" priority="1061" operator="containsText" text="Chen, E">
      <formula>NOT(ISERROR(SEARCH("Chen, E",I109)))</formula>
    </cfRule>
    <cfRule type="containsText" dxfId="13025" priority="1062" operator="containsText" text="Prats">
      <formula>NOT(ISERROR(SEARCH("Prats",I109)))</formula>
    </cfRule>
    <cfRule type="containsText" dxfId="13024" priority="1063" operator="containsText" text="Hamann">
      <formula>NOT(ISERROR(SEARCH("Hamann",I109)))</formula>
    </cfRule>
    <cfRule type="containsText" dxfId="13023" priority="1064" operator="containsText" text="Cotta">
      <formula>NOT(ISERROR(SEARCH("Cotta",I109)))</formula>
    </cfRule>
    <cfRule type="containsText" dxfId="13022" priority="1065" operator="containsText" text="Siu">
      <formula>NOT(ISERROR(SEARCH("Siu",I109)))</formula>
    </cfRule>
  </conditionalFormatting>
  <conditionalFormatting sqref="I13:K17">
    <cfRule type="containsText" dxfId="13021" priority="949" operator="containsText" text="MacDonald">
      <formula>NOT(ISERROR(SEARCH("MacDonald",I13)))</formula>
    </cfRule>
    <cfRule type="containsText" dxfId="13020" priority="950" operator="containsText" text="Moore, A">
      <formula>NOT(ISERROR(SEARCH("Moore, A",I13)))</formula>
    </cfRule>
    <cfRule type="containsText" dxfId="13019" priority="951" operator="containsText" text="McGraw">
      <formula>NOT(ISERROR(SEARCH("McGraw",I13)))</formula>
    </cfRule>
    <cfRule type="containsText" dxfId="13018" priority="952" operator="containsText" text="Silverman, R">
      <formula>NOT(ISERROR(SEARCH("Silverman, R",I13)))</formula>
    </cfRule>
    <cfRule type="containsText" dxfId="13017" priority="953" operator="containsText" text="Squire">
      <formula>NOT(ISERROR(SEARCH("Squire",I13)))</formula>
    </cfRule>
    <cfRule type="containsText" dxfId="13016" priority="954" operator="containsText" text="Beamer">
      <formula>NOT(ISERROR(SEARCH("Beamer",I13)))</formula>
    </cfRule>
    <cfRule type="containsText" dxfId="13015" priority="955" operator="containsText" text="Pinkerton">
      <formula>NOT(ISERROR(SEARCH("Pinkerton",I13)))</formula>
    </cfRule>
    <cfRule type="containsText" dxfId="13014" priority="956" operator="containsText" text="Murphy, C">
      <formula>NOT(ISERROR(SEARCH("Murphy, C",I13)))</formula>
    </cfRule>
    <cfRule type="containsText" dxfId="13013" priority="957" operator="containsText" text="Stephens, D">
      <formula>NOT(ISERROR(SEARCH("Stephens, D",I13)))</formula>
    </cfRule>
    <cfRule type="containsText" dxfId="13012" priority="958" operator="containsText" text="Silverman, C">
      <formula>NOT(ISERROR(SEARCH("Silverman, C",I13)))</formula>
    </cfRule>
    <cfRule type="containsText" dxfId="13011" priority="959" operator="containsText" text="Saadat">
      <formula>NOT(ISERROR(SEARCH("Saadat",I13)))</formula>
    </cfRule>
    <cfRule type="containsText" dxfId="13010" priority="960" operator="containsText" text="Praiss">
      <formula>NOT(ISERROR(SEARCH("Praiss",I13)))</formula>
    </cfRule>
    <cfRule type="containsText" dxfId="13009" priority="961" operator="containsText" text="Dejmek">
      <formula>NOT(ISERROR(SEARCH("Dejmek",I13)))</formula>
    </cfRule>
    <cfRule type="containsText" dxfId="13008" priority="962" operator="containsText" text="Busch">
      <formula>NOT(ISERROR(SEARCH("Busch",I13)))</formula>
    </cfRule>
    <cfRule type="containsText" dxfId="13007" priority="963" operator="containsText" text="Bayat">
      <formula>NOT(ISERROR(SEARCH("Bayat",I13)))</formula>
    </cfRule>
    <cfRule type="containsText" dxfId="13006" priority="964" operator="containsText" text="Smith, R">
      <formula>NOT(ISERROR(SEARCH("Smith, R",I13)))</formula>
    </cfRule>
    <cfRule type="containsText" dxfId="13005" priority="965" operator="containsText" text="Schneider">
      <formula>NOT(ISERROR(SEARCH("Schneider",I13)))</formula>
    </cfRule>
  </conditionalFormatting>
  <conditionalFormatting sqref="I13:K17">
    <cfRule type="containsText" dxfId="13004" priority="1027" operator="containsText" text="Korniczky">
      <formula>NOT(ISERROR(SEARCH("Korniczky",I13)))</formula>
    </cfRule>
    <cfRule type="containsText" dxfId="13003" priority="1028" operator="containsText" text="Dougal">
      <formula>NOT(ISERROR(SEARCH("Dougal",I13)))</formula>
    </cfRule>
    <cfRule type="containsText" dxfId="13002" priority="1029" operator="containsText" text="Grimes">
      <formula>NOT(ISERROR(SEARCH("Grimes",I13)))</formula>
    </cfRule>
    <cfRule type="containsText" dxfId="13001" priority="1030" operator="containsText" text="Chang, T">
      <formula>NOT(ISERROR(SEARCH("Chang, T",I13)))</formula>
    </cfRule>
    <cfRule type="containsText" dxfId="13000" priority="1031" operator="containsText" text="Woods">
      <formula>NOT(ISERROR(SEARCH("Woods",I13)))</formula>
    </cfRule>
    <cfRule type="containsText" dxfId="12999" priority="1032" operator="containsText" text="Ankenbrand">
      <formula>NOT(ISERROR(SEARCH("Ankenbrand",I13)))</formula>
    </cfRule>
    <cfRule type="containsText" dxfId="12998" priority="1033" operator="containsText" text="Kaiser">
      <formula>NOT(ISERROR(SEARCH("Kaiser",I13)))</formula>
    </cfRule>
    <cfRule type="containsText" dxfId="12997" priority="1034" operator="containsText" text="Goodson">
      <formula>NOT(ISERROR(SEARCH("Goodson",I13)))</formula>
    </cfRule>
    <cfRule type="containsText" dxfId="12996" priority="1035" operator="containsText" text="Plenzler">
      <formula>NOT(ISERROR(SEARCH("Plenzler",I13)))</formula>
    </cfRule>
    <cfRule type="containsText" dxfId="12995" priority="1036" operator="containsText" text="Moore, S">
      <formula>NOT(ISERROR(SEARCH("Moore, S",I13)))</formula>
    </cfRule>
    <cfRule type="containsText" dxfId="12994" priority="1037" operator="containsText" text="Kalan">
      <formula>NOT(ISERROR(SEARCH("Kalan",I13)))</formula>
    </cfRule>
    <cfRule type="containsText" dxfId="12993" priority="1038" operator="containsText" text="Guijt">
      <formula>NOT(ISERROR(SEARCH("Guijt",I13)))</formula>
    </cfRule>
    <cfRule type="containsText" dxfId="12992" priority="1039" operator="containsText" text="Galligan">
      <formula>NOT(ISERROR(SEARCH("Galligan",I13)))</formula>
    </cfRule>
    <cfRule type="containsText" dxfId="12991" priority="1040" operator="containsText" text="Daniels">
      <formula>NOT(ISERROR(SEARCH("Daniels",I13)))</formula>
    </cfRule>
    <cfRule type="containsText" dxfId="12990" priority="1041" operator="containsText" text="Curcuri">
      <formula>NOT(ISERROR(SEARCH("Curcuri",I13)))</formula>
    </cfRule>
    <cfRule type="containsText" dxfId="12989" priority="1042" operator="containsText" text="Branch">
      <formula>NOT(ISERROR(SEARCH("Branch",I13)))</formula>
    </cfRule>
    <cfRule type="containsText" dxfId="12988" priority="1043" operator="containsText" text="Wieker">
      <formula>NOT(ISERROR(SEARCH("Wieker",I13)))</formula>
    </cfRule>
    <cfRule type="containsText" dxfId="12987" priority="1044" operator="containsText" text="Jivani">
      <formula>NOT(ISERROR(SEARCH("Jivani",I13)))</formula>
    </cfRule>
    <cfRule type="containsText" dxfId="12986" priority="1045" operator="containsText" text="Martin, B">
      <formula>NOT(ISERROR(SEARCH("Martin, B",I13)))</formula>
    </cfRule>
    <cfRule type="containsText" dxfId="12985" priority="1046" operator="containsText" text="White, S">
      <formula>NOT(ISERROR(SEARCH("White, S",I13)))</formula>
    </cfRule>
    <cfRule type="containsText" dxfId="12984" priority="1047" operator="containsText" text="Turner">
      <formula>NOT(ISERROR(SEARCH("Turner",I13)))</formula>
    </cfRule>
    <cfRule type="containsText" dxfId="12983" priority="1048" operator="containsText" text="Warner">
      <formula>NOT(ISERROR(SEARCH("Warner",I13)))</formula>
    </cfRule>
    <cfRule type="containsText" dxfId="12982" priority="1049" operator="containsText" text="Newman">
      <formula>NOT(ISERROR(SEARCH("Newman",I13)))</formula>
    </cfRule>
    <cfRule type="containsText" dxfId="12981" priority="1050" operator="containsText" text="Fitzpatrick">
      <formula>NOT(ISERROR(SEARCH("Fitzpatrick",I13)))</formula>
    </cfRule>
    <cfRule type="containsText" dxfId="12980" priority="1051" operator="containsText" text="Siu">
      <formula>NOT(ISERROR(SEARCH("Siu",I13)))</formula>
    </cfRule>
    <cfRule type="containsText" dxfId="12979" priority="1052" operator="containsText" text="Bunting">
      <formula>NOT(ISERROR(SEARCH("Bunting",I13)))</formula>
    </cfRule>
    <cfRule type="containsText" dxfId="12978" priority="1053" operator="containsText" text="Anderson">
      <formula>NOT(ISERROR(SEARCH("Anderson",I13)))</formula>
    </cfRule>
  </conditionalFormatting>
  <conditionalFormatting sqref="I13:K17">
    <cfRule type="containsText" dxfId="12977" priority="1004" operator="containsText" text="Smith, R">
      <formula>NOT(ISERROR(SEARCH("Smith, R",I13)))</formula>
    </cfRule>
    <cfRule type="containsText" dxfId="12976" priority="1005" operator="containsText" text="Schneider">
      <formula>NOT(ISERROR(SEARCH("Schneider",I13)))</formula>
    </cfRule>
    <cfRule type="containsText" dxfId="12975" priority="1006" operator="containsText" text="Gupta">
      <formula>NOT(ISERROR(SEARCH("Gupta",I13)))</formula>
    </cfRule>
    <cfRule type="containsText" dxfId="12974" priority="1007" operator="containsText" text="Mayberry">
      <formula>NOT(ISERROR(SEARCH("Mayberry",I13)))</formula>
    </cfRule>
    <cfRule type="containsText" dxfId="12973" priority="1008" operator="containsText" text="Zado">
      <formula>NOT(ISERROR(SEARCH("Zado",I13)))</formula>
    </cfRule>
    <cfRule type="containsText" dxfId="12972" priority="1009" operator="containsText" text="Osinski">
      <formula>NOT(ISERROR(SEARCH("Osinski",I13)))</formula>
    </cfRule>
    <cfRule type="containsText" dxfId="12971" priority="1010" operator="containsText" text="McKone">
      <formula>NOT(ISERROR(SEARCH("McKone",I13)))</formula>
    </cfRule>
    <cfRule type="containsText" dxfId="12970" priority="1011" operator="containsText" text="McCarthy">
      <formula>NOT(ISERROR(SEARCH("McCarthy",I13)))</formula>
    </cfRule>
    <cfRule type="containsText" dxfId="12969" priority="1012" operator="containsText" text="Martin, B">
      <formula>NOT(ISERROR(SEARCH("Martin, B",I13)))</formula>
    </cfRule>
    <cfRule type="containsText" dxfId="12968" priority="1013" operator="containsText" text="Kauffman">
      <formula>NOT(ISERROR(SEARCH("Kauffman",I13)))</formula>
    </cfRule>
    <cfRule type="containsText" dxfId="12967" priority="1014" operator="containsText" text="Kaiser">
      <formula>NOT(ISERROR(SEARCH("Kaiser",I13)))</formula>
    </cfRule>
    <cfRule type="containsText" dxfId="12966" priority="1015" operator="containsText" text="Hulse">
      <formula>NOT(ISERROR(SEARCH("Hulse",I13)))</formula>
    </cfRule>
    <cfRule type="containsText" dxfId="12965" priority="1016" operator="containsText" text="Horvath">
      <formula>NOT(ISERROR(SEARCH("Horvath",I13)))</formula>
    </cfRule>
    <cfRule type="containsText" dxfId="12964" priority="1017" operator="containsText" text="Hoelter">
      <formula>NOT(ISERROR(SEARCH("Hoelter",I13)))</formula>
    </cfRule>
    <cfRule type="containsText" dxfId="12963" priority="1018" operator="containsText" text="Harlow">
      <formula>NOT(ISERROR(SEARCH("Harlow",I13)))</formula>
    </cfRule>
    <cfRule type="containsText" dxfId="12962" priority="1019" operator="containsText" text="Fishman">
      <formula>NOT(ISERROR(SEARCH("Fishman",I13)))</formula>
    </cfRule>
    <cfRule type="containsText" dxfId="12961" priority="1020" operator="containsText" text="Dejmek">
      <formula>NOT(ISERROR(SEARCH("Dejmek",I13)))</formula>
    </cfRule>
    <cfRule type="containsText" dxfId="12960" priority="1021" operator="containsText" text="Clements">
      <formula>NOT(ISERROR(SEARCH("Clements",I13)))</formula>
    </cfRule>
    <cfRule type="containsText" dxfId="12959" priority="1022" operator="containsText" text="Busch">
      <formula>NOT(ISERROR(SEARCH("Busch",I13)))</formula>
    </cfRule>
    <cfRule type="containsText" dxfId="12958" priority="1023" operator="containsText" text="Bunting">
      <formula>NOT(ISERROR(SEARCH("Bunting",I13)))</formula>
    </cfRule>
    <cfRule type="containsText" dxfId="12957" priority="1024" operator="containsText" text="Boudreau">
      <formula>NOT(ISERROR(SEARCH("Boudreau",I13)))</formula>
    </cfRule>
    <cfRule type="containsText" dxfId="12956" priority="1025" operator="containsText" text="Boucher">
      <formula>NOT(ISERROR(SEARCH("Boucher",I13)))</formula>
    </cfRule>
    <cfRule type="containsText" dxfId="12955" priority="1026" operator="containsText" text="Anderson">
      <formula>NOT(ISERROR(SEARCH("Anderson",I13)))</formula>
    </cfRule>
  </conditionalFormatting>
  <conditionalFormatting sqref="I13:K17">
    <cfRule type="containsText" dxfId="12954" priority="990" operator="containsText" text="Majors">
      <formula>NOT(ISERROR(SEARCH("Majors",I13)))</formula>
    </cfRule>
    <cfRule type="containsText" dxfId="12953" priority="991" operator="containsText" text="Stephens, J">
      <formula>NOT(ISERROR(SEARCH("Stephens, J",I13)))</formula>
    </cfRule>
    <cfRule type="containsText" dxfId="12952" priority="992" operator="containsText" text="Scanlon">
      <formula>NOT(ISERROR(SEARCH("Scanlon",I13)))</formula>
    </cfRule>
    <cfRule type="containsText" dxfId="12951" priority="993" operator="containsText" text="Quinn">
      <formula>NOT(ISERROR(SEARCH("Quinn",I13)))</formula>
    </cfRule>
    <cfRule type="containsText" dxfId="12950" priority="994" operator="containsText" text="Ippolito">
      <formula>NOT(ISERROR(SEARCH("Ippolito",I13)))</formula>
    </cfRule>
    <cfRule type="containsText" dxfId="12949" priority="995" operator="containsText" text="Hoskins">
      <formula>NOT(ISERROR(SEARCH("Hoskins",I13)))</formula>
    </cfRule>
    <cfRule type="containsText" dxfId="12948" priority="996" operator="containsText" text="Greenhut">
      <formula>NOT(ISERROR(SEARCH("Greenhut",I13)))</formula>
    </cfRule>
    <cfRule type="containsText" dxfId="12947" priority="997" operator="containsText" text="Defranco">
      <formula>NOT(ISERROR(SEARCH("Defranco",I13)))</formula>
    </cfRule>
    <cfRule type="containsText" dxfId="12946" priority="998" operator="containsText" text="Chung, M">
      <formula>NOT(ISERROR(SEARCH("Chung, M",I13)))</formula>
    </cfRule>
    <cfRule type="containsText" dxfId="12945" priority="999" operator="containsText" text="Calve">
      <formula>NOT(ISERROR(SEARCH("Calve",I13)))</formula>
    </cfRule>
    <cfRule type="containsText" dxfId="12944" priority="1000" operator="containsText" text="Braden">
      <formula>NOT(ISERROR(SEARCH("Braden",I13)))</formula>
    </cfRule>
    <cfRule type="containsText" dxfId="12943" priority="1001" operator="containsText" text="Fenick">
      <formula>NOT(ISERROR(SEARCH("Fenick",I13)))</formula>
    </cfRule>
    <cfRule type="containsText" dxfId="12942" priority="1002" operator="containsText" text="Cotta">
      <formula>NOT(ISERROR(SEARCH("Cotta",I13)))</formula>
    </cfRule>
    <cfRule type="containsText" dxfId="12941" priority="1003" operator="containsText" text="Capp">
      <formula>NOT(ISERROR(SEARCH("Capp",I13)))</formula>
    </cfRule>
  </conditionalFormatting>
  <conditionalFormatting sqref="K13:K17">
    <cfRule type="containsText" dxfId="12940" priority="989" operator="containsText" text="McMillin">
      <formula>NOT(ISERROR(SEARCH("McMillin",#REF!)))</formula>
    </cfRule>
  </conditionalFormatting>
  <conditionalFormatting sqref="I13:K17">
    <cfRule type="containsText" dxfId="12939" priority="976" operator="containsText" text="McMillin">
      <formula>NOT(ISERROR(SEARCH("McMillin",I13)))</formula>
    </cfRule>
    <cfRule type="containsText" dxfId="12938" priority="977" operator="containsText" text="Begley">
      <formula>NOT(ISERROR(SEARCH("Begley",I13)))</formula>
    </cfRule>
    <cfRule type="containsText" dxfId="12937" priority="978" operator="containsText" text="Pinkerton">
      <formula>NOT(ISERROR(SEARCH("Pinkerton",I13)))</formula>
    </cfRule>
    <cfRule type="containsText" dxfId="12936" priority="979" operator="containsText" text="Trock">
      <formula>NOT(ISERROR(SEARCH("Trock",I13)))</formula>
    </cfRule>
    <cfRule type="containsText" dxfId="12935" priority="980" operator="containsText" text="Bennett">
      <formula>NOT(ISERROR(SEARCH("Bennett",I13)))</formula>
    </cfRule>
    <cfRule type="containsText" dxfId="12934" priority="981" operator="containsText" text="Range">
      <formula>NOT(ISERROR(SEARCH("Range",I13)))</formula>
    </cfRule>
    <cfRule type="containsText" dxfId="12933" priority="982" operator="containsText" text="Franklin, B">
      <formula>NOT(ISERROR(SEARCH("Franklin, B",I13)))</formula>
    </cfRule>
    <cfRule type="containsText" dxfId="12932" priority="983" operator="containsText" text="Smegal">
      <formula>NOT(ISERROR(SEARCH("Smegal",I13)))</formula>
    </cfRule>
    <cfRule type="containsText" dxfId="12931" priority="984" operator="containsText" text="Cotta">
      <formula>NOT(ISERROR(SEARCH("Cotta",I13)))</formula>
    </cfRule>
    <cfRule type="containsText" dxfId="12930" priority="985" operator="containsText" text="Warner">
      <formula>NOT(ISERROR(SEARCH("Warner",I13)))</formula>
    </cfRule>
    <cfRule type="containsText" dxfId="12929" priority="986" operator="containsText" text="Siu">
      <formula>NOT(ISERROR(SEARCH("Siu",I13)))</formula>
    </cfRule>
    <cfRule type="containsText" dxfId="12928" priority="987" operator="containsText" text="Arpin">
      <formula>NOT(ISERROR(SEARCH("Arpin",I13)))</formula>
    </cfRule>
    <cfRule type="containsText" dxfId="12927" priority="988" operator="containsText" text="Bayat">
      <formula>NOT(ISERROR(SEARCH("Bayat",I13)))</formula>
    </cfRule>
  </conditionalFormatting>
  <conditionalFormatting sqref="I13:K17">
    <cfRule type="containsText" dxfId="12926" priority="966" operator="containsText" text="Browne, L">
      <formula>NOT(ISERROR(SEARCH("Browne, L",I13)))</formula>
    </cfRule>
    <cfRule type="containsText" dxfId="12925" priority="967" operator="containsText" text="Engle">
      <formula>NOT(ISERROR(SEARCH("Engle",I13)))</formula>
    </cfRule>
    <cfRule type="containsText" dxfId="12924" priority="968" operator="containsText" text="Beamer">
      <formula>NOT(ISERROR(SEARCH("Beamer",I13)))</formula>
    </cfRule>
    <cfRule type="containsText" dxfId="12923" priority="969" operator="containsText" text="Derrick">
      <formula>NOT(ISERROR(SEARCH("Derrick",I13)))</formula>
    </cfRule>
    <cfRule type="containsText" dxfId="12922" priority="970" operator="containsText" text="Pyonin">
      <formula>NOT(ISERROR(SEARCH("Pyonin",I13)))</formula>
    </cfRule>
    <cfRule type="containsText" dxfId="12921" priority="971" operator="containsText" text="Haapala">
      <formula>NOT(ISERROR(SEARCH("Haapala",I13)))</formula>
    </cfRule>
    <cfRule type="containsText" dxfId="12920" priority="972" operator="containsText" text="Hamann">
      <formula>NOT(ISERROR(SEARCH("Hamann",I13)))</formula>
    </cfRule>
    <cfRule type="containsText" dxfId="12919" priority="973" operator="containsText" text="Hoelter">
      <formula>NOT(ISERROR(SEARCH("Hoelter",I13)))</formula>
    </cfRule>
    <cfRule type="containsText" dxfId="12918" priority="974" operator="containsText" text="Craig">
      <formula>NOT(ISERROR(SEARCH("Craig",I13)))</formula>
    </cfRule>
    <cfRule type="containsText" dxfId="12917" priority="975" operator="containsText" text="Schneider">
      <formula>NOT(ISERROR(SEARCH("Schneider",I13)))</formula>
    </cfRule>
    <cfRule type="containsText" dxfId="12916" priority="1054" operator="containsText" text="Chang, T">
      <formula>NOT(ISERROR(SEARCH("Chang, T",I13)))</formula>
    </cfRule>
    <cfRule type="containsText" dxfId="12915" priority="1055" operator="containsText" text="Beamer">
      <formula>NOT(ISERROR(SEARCH("Beamer",#REF!)))</formula>
    </cfRule>
    <cfRule type="containsText" dxfId="12914" priority="1056" operator="containsText" text="Jivani">
      <formula>NOT(ISERROR(SEARCH("Jivani",I13)))</formula>
    </cfRule>
    <cfRule type="containsText" dxfId="12913" priority="1057" operator="containsText" text="Dennett">
      <formula>NOT(ISERROR(SEARCH("Dennett",I13)))</formula>
    </cfRule>
    <cfRule type="containsText" dxfId="12912" priority="1058" operator="containsText" text="Howard">
      <formula>NOT(ISERROR(SEARCH("Howard",I13)))</formula>
    </cfRule>
  </conditionalFormatting>
  <conditionalFormatting sqref="I13:K17">
    <cfRule type="containsText" dxfId="12911" priority="942" operator="containsText" text="Meyers">
      <formula>NOT(ISERROR(SEARCH("Meyers",I13)))</formula>
    </cfRule>
    <cfRule type="containsText" dxfId="12910" priority="943" operator="containsText" text="Heaney">
      <formula>NOT(ISERROR(SEARCH("Heaney",I13)))</formula>
    </cfRule>
    <cfRule type="containsText" dxfId="12909" priority="944" operator="containsText" text="Chen, E">
      <formula>NOT(ISERROR(SEARCH("Chen, E",I13)))</formula>
    </cfRule>
    <cfRule type="containsText" dxfId="12908" priority="945" operator="containsText" text="Prats">
      <formula>NOT(ISERROR(SEARCH("Prats",I13)))</formula>
    </cfRule>
    <cfRule type="containsText" dxfId="12907" priority="946" operator="containsText" text="Hamann">
      <formula>NOT(ISERROR(SEARCH("Hamann",I13)))</formula>
    </cfRule>
    <cfRule type="containsText" dxfId="12906" priority="947" operator="containsText" text="Cotta">
      <formula>NOT(ISERROR(SEARCH("Cotta",I13)))</formula>
    </cfRule>
    <cfRule type="containsText" dxfId="12905" priority="948" operator="containsText" text="Siu">
      <formula>NOT(ISERROR(SEARCH("Siu",I13)))</formula>
    </cfRule>
  </conditionalFormatting>
  <conditionalFormatting sqref="I7:K11">
    <cfRule type="containsText" dxfId="12904" priority="832" operator="containsText" text="MacDonald">
      <formula>NOT(ISERROR(SEARCH("MacDonald",I7)))</formula>
    </cfRule>
    <cfRule type="containsText" dxfId="12903" priority="833" operator="containsText" text="Moore, A">
      <formula>NOT(ISERROR(SEARCH("Moore, A",I7)))</formula>
    </cfRule>
    <cfRule type="containsText" dxfId="12902" priority="834" operator="containsText" text="McGraw">
      <formula>NOT(ISERROR(SEARCH("McGraw",I7)))</formula>
    </cfRule>
    <cfRule type="containsText" dxfId="12901" priority="835" operator="containsText" text="Silverman, R">
      <formula>NOT(ISERROR(SEARCH("Silverman, R",I7)))</formula>
    </cfRule>
    <cfRule type="containsText" dxfId="12900" priority="836" operator="containsText" text="Squire">
      <formula>NOT(ISERROR(SEARCH("Squire",I7)))</formula>
    </cfRule>
    <cfRule type="containsText" dxfId="12899" priority="837" operator="containsText" text="Beamer">
      <formula>NOT(ISERROR(SEARCH("Beamer",I7)))</formula>
    </cfRule>
    <cfRule type="containsText" dxfId="12898" priority="838" operator="containsText" text="Pinkerton">
      <formula>NOT(ISERROR(SEARCH("Pinkerton",I7)))</formula>
    </cfRule>
    <cfRule type="containsText" dxfId="12897" priority="839" operator="containsText" text="Murphy, C">
      <formula>NOT(ISERROR(SEARCH("Murphy, C",I7)))</formula>
    </cfRule>
    <cfRule type="containsText" dxfId="12896" priority="840" operator="containsText" text="Stephens, D">
      <formula>NOT(ISERROR(SEARCH("Stephens, D",I7)))</formula>
    </cfRule>
    <cfRule type="containsText" dxfId="12895" priority="841" operator="containsText" text="Silverman, C">
      <formula>NOT(ISERROR(SEARCH("Silverman, C",I7)))</formula>
    </cfRule>
    <cfRule type="containsText" dxfId="12894" priority="842" operator="containsText" text="Saadat">
      <formula>NOT(ISERROR(SEARCH("Saadat",I7)))</formula>
    </cfRule>
    <cfRule type="containsText" dxfId="12893" priority="843" operator="containsText" text="Praiss">
      <formula>NOT(ISERROR(SEARCH("Praiss",I7)))</formula>
    </cfRule>
    <cfRule type="containsText" dxfId="12892" priority="844" operator="containsText" text="Dejmek">
      <formula>NOT(ISERROR(SEARCH("Dejmek",I7)))</formula>
    </cfRule>
    <cfRule type="containsText" dxfId="12891" priority="845" operator="containsText" text="Busch">
      <formula>NOT(ISERROR(SEARCH("Busch",I7)))</formula>
    </cfRule>
    <cfRule type="containsText" dxfId="12890" priority="846" operator="containsText" text="Bayat">
      <formula>NOT(ISERROR(SEARCH("Bayat",I7)))</formula>
    </cfRule>
    <cfRule type="containsText" dxfId="12889" priority="847" operator="containsText" text="Smith, R">
      <formula>NOT(ISERROR(SEARCH("Smith, R",I7)))</formula>
    </cfRule>
    <cfRule type="containsText" dxfId="12888" priority="848" operator="containsText" text="Schneider">
      <formula>NOT(ISERROR(SEARCH("Schneider",I7)))</formula>
    </cfRule>
  </conditionalFormatting>
  <conditionalFormatting sqref="I7:K11">
    <cfRule type="containsText" dxfId="12887" priority="910" operator="containsText" text="Korniczky">
      <formula>NOT(ISERROR(SEARCH("Korniczky",I7)))</formula>
    </cfRule>
    <cfRule type="containsText" dxfId="12886" priority="911" operator="containsText" text="Dougal">
      <formula>NOT(ISERROR(SEARCH("Dougal",I7)))</formula>
    </cfRule>
    <cfRule type="containsText" dxfId="12885" priority="912" operator="containsText" text="Grimes">
      <formula>NOT(ISERROR(SEARCH("Grimes",I7)))</formula>
    </cfRule>
    <cfRule type="containsText" dxfId="12884" priority="913" operator="containsText" text="Chang, T">
      <formula>NOT(ISERROR(SEARCH("Chang, T",I7)))</formula>
    </cfRule>
    <cfRule type="containsText" dxfId="12883" priority="914" operator="containsText" text="Woods">
      <formula>NOT(ISERROR(SEARCH("Woods",I7)))</formula>
    </cfRule>
    <cfRule type="containsText" dxfId="12882" priority="915" operator="containsText" text="Ankenbrand">
      <formula>NOT(ISERROR(SEARCH("Ankenbrand",I7)))</formula>
    </cfRule>
    <cfRule type="containsText" dxfId="12881" priority="916" operator="containsText" text="Kaiser">
      <formula>NOT(ISERROR(SEARCH("Kaiser",I7)))</formula>
    </cfRule>
    <cfRule type="containsText" dxfId="12880" priority="917" operator="containsText" text="Goodson">
      <formula>NOT(ISERROR(SEARCH("Goodson",I7)))</formula>
    </cfRule>
    <cfRule type="containsText" dxfId="12879" priority="918" operator="containsText" text="Plenzler">
      <formula>NOT(ISERROR(SEARCH("Plenzler",I7)))</formula>
    </cfRule>
    <cfRule type="containsText" dxfId="12878" priority="919" operator="containsText" text="Moore, S">
      <formula>NOT(ISERROR(SEARCH("Moore, S",I7)))</formula>
    </cfRule>
    <cfRule type="containsText" dxfId="12877" priority="920" operator="containsText" text="Kalan">
      <formula>NOT(ISERROR(SEARCH("Kalan",I7)))</formula>
    </cfRule>
    <cfRule type="containsText" dxfId="12876" priority="921" operator="containsText" text="Guijt">
      <formula>NOT(ISERROR(SEARCH("Guijt",I7)))</formula>
    </cfRule>
    <cfRule type="containsText" dxfId="12875" priority="922" operator="containsText" text="Galligan">
      <formula>NOT(ISERROR(SEARCH("Galligan",I7)))</formula>
    </cfRule>
    <cfRule type="containsText" dxfId="12874" priority="923" operator="containsText" text="Daniels">
      <formula>NOT(ISERROR(SEARCH("Daniels",I7)))</formula>
    </cfRule>
    <cfRule type="containsText" dxfId="12873" priority="924" operator="containsText" text="Curcuri">
      <formula>NOT(ISERROR(SEARCH("Curcuri",I7)))</formula>
    </cfRule>
    <cfRule type="containsText" dxfId="12872" priority="925" operator="containsText" text="Branch">
      <formula>NOT(ISERROR(SEARCH("Branch",I7)))</formula>
    </cfRule>
    <cfRule type="containsText" dxfId="12871" priority="926" operator="containsText" text="Wieker">
      <formula>NOT(ISERROR(SEARCH("Wieker",I7)))</formula>
    </cfRule>
    <cfRule type="containsText" dxfId="12870" priority="927" operator="containsText" text="Jivani">
      <formula>NOT(ISERROR(SEARCH("Jivani",I7)))</formula>
    </cfRule>
    <cfRule type="containsText" dxfId="12869" priority="928" operator="containsText" text="Martin, B">
      <formula>NOT(ISERROR(SEARCH("Martin, B",I7)))</formula>
    </cfRule>
    <cfRule type="containsText" dxfId="12868" priority="929" operator="containsText" text="White, S">
      <formula>NOT(ISERROR(SEARCH("White, S",I7)))</formula>
    </cfRule>
    <cfRule type="containsText" dxfId="12867" priority="930" operator="containsText" text="Turner">
      <formula>NOT(ISERROR(SEARCH("Turner",I7)))</formula>
    </cfRule>
    <cfRule type="containsText" dxfId="12866" priority="931" operator="containsText" text="Warner">
      <formula>NOT(ISERROR(SEARCH("Warner",I7)))</formula>
    </cfRule>
    <cfRule type="containsText" dxfId="12865" priority="932" operator="containsText" text="Newman">
      <formula>NOT(ISERROR(SEARCH("Newman",I7)))</formula>
    </cfRule>
    <cfRule type="containsText" dxfId="12864" priority="933" operator="containsText" text="Fitzpatrick">
      <formula>NOT(ISERROR(SEARCH("Fitzpatrick",I7)))</formula>
    </cfRule>
    <cfRule type="containsText" dxfId="12863" priority="934" operator="containsText" text="Siu">
      <formula>NOT(ISERROR(SEARCH("Siu",I7)))</formula>
    </cfRule>
    <cfRule type="containsText" dxfId="12862" priority="935" operator="containsText" text="Bunting">
      <formula>NOT(ISERROR(SEARCH("Bunting",I7)))</formula>
    </cfRule>
    <cfRule type="containsText" dxfId="12861" priority="936" operator="containsText" text="Anderson">
      <formula>NOT(ISERROR(SEARCH("Anderson",I7)))</formula>
    </cfRule>
  </conditionalFormatting>
  <conditionalFormatting sqref="I7:K11">
    <cfRule type="containsText" dxfId="12860" priority="887" operator="containsText" text="Smith, R">
      <formula>NOT(ISERROR(SEARCH("Smith, R",I7)))</formula>
    </cfRule>
    <cfRule type="containsText" dxfId="12859" priority="888" operator="containsText" text="Schneider">
      <formula>NOT(ISERROR(SEARCH("Schneider",I7)))</formula>
    </cfRule>
    <cfRule type="containsText" dxfId="12858" priority="889" operator="containsText" text="Gupta">
      <formula>NOT(ISERROR(SEARCH("Gupta",I7)))</formula>
    </cfRule>
    <cfRule type="containsText" dxfId="12857" priority="890" operator="containsText" text="Mayberry">
      <formula>NOT(ISERROR(SEARCH("Mayberry",I7)))</formula>
    </cfRule>
    <cfRule type="containsText" dxfId="12856" priority="891" operator="containsText" text="Zado">
      <formula>NOT(ISERROR(SEARCH("Zado",I7)))</formula>
    </cfRule>
    <cfRule type="containsText" dxfId="12855" priority="892" operator="containsText" text="Osinski">
      <formula>NOT(ISERROR(SEARCH("Osinski",I7)))</formula>
    </cfRule>
    <cfRule type="containsText" dxfId="12854" priority="893" operator="containsText" text="McKone">
      <formula>NOT(ISERROR(SEARCH("McKone",I7)))</formula>
    </cfRule>
    <cfRule type="containsText" dxfId="12853" priority="894" operator="containsText" text="McCarthy">
      <formula>NOT(ISERROR(SEARCH("McCarthy",I7)))</formula>
    </cfRule>
    <cfRule type="containsText" dxfId="12852" priority="895" operator="containsText" text="Martin, B">
      <formula>NOT(ISERROR(SEARCH("Martin, B",I7)))</formula>
    </cfRule>
    <cfRule type="containsText" dxfId="12851" priority="896" operator="containsText" text="Kauffman">
      <formula>NOT(ISERROR(SEARCH("Kauffman",I7)))</formula>
    </cfRule>
    <cfRule type="containsText" dxfId="12850" priority="897" operator="containsText" text="Kaiser">
      <formula>NOT(ISERROR(SEARCH("Kaiser",I7)))</formula>
    </cfRule>
    <cfRule type="containsText" dxfId="12849" priority="898" operator="containsText" text="Hulse">
      <formula>NOT(ISERROR(SEARCH("Hulse",I7)))</formula>
    </cfRule>
    <cfRule type="containsText" dxfId="12848" priority="899" operator="containsText" text="Horvath">
      <formula>NOT(ISERROR(SEARCH("Horvath",I7)))</formula>
    </cfRule>
    <cfRule type="containsText" dxfId="12847" priority="900" operator="containsText" text="Hoelter">
      <formula>NOT(ISERROR(SEARCH("Hoelter",I7)))</formula>
    </cfRule>
    <cfRule type="containsText" dxfId="12846" priority="901" operator="containsText" text="Harlow">
      <formula>NOT(ISERROR(SEARCH("Harlow",I7)))</formula>
    </cfRule>
    <cfRule type="containsText" dxfId="12845" priority="902" operator="containsText" text="Fishman">
      <formula>NOT(ISERROR(SEARCH("Fishman",I7)))</formula>
    </cfRule>
    <cfRule type="containsText" dxfId="12844" priority="903" operator="containsText" text="Dejmek">
      <formula>NOT(ISERROR(SEARCH("Dejmek",I7)))</formula>
    </cfRule>
    <cfRule type="containsText" dxfId="12843" priority="904" operator="containsText" text="Clements">
      <formula>NOT(ISERROR(SEARCH("Clements",I7)))</formula>
    </cfRule>
    <cfRule type="containsText" dxfId="12842" priority="905" operator="containsText" text="Busch">
      <formula>NOT(ISERROR(SEARCH("Busch",I7)))</formula>
    </cfRule>
    <cfRule type="containsText" dxfId="12841" priority="906" operator="containsText" text="Bunting">
      <formula>NOT(ISERROR(SEARCH("Bunting",I7)))</formula>
    </cfRule>
    <cfRule type="containsText" dxfId="12840" priority="907" operator="containsText" text="Boudreau">
      <formula>NOT(ISERROR(SEARCH("Boudreau",I7)))</formula>
    </cfRule>
    <cfRule type="containsText" dxfId="12839" priority="908" operator="containsText" text="Boucher">
      <formula>NOT(ISERROR(SEARCH("Boucher",I7)))</formula>
    </cfRule>
    <cfRule type="containsText" dxfId="12838" priority="909" operator="containsText" text="Anderson">
      <formula>NOT(ISERROR(SEARCH("Anderson",I7)))</formula>
    </cfRule>
  </conditionalFormatting>
  <conditionalFormatting sqref="I7:K11">
    <cfRule type="containsText" dxfId="12837" priority="873" operator="containsText" text="Majors">
      <formula>NOT(ISERROR(SEARCH("Majors",I7)))</formula>
    </cfRule>
    <cfRule type="containsText" dxfId="12836" priority="874" operator="containsText" text="Stephens, J">
      <formula>NOT(ISERROR(SEARCH("Stephens, J",I7)))</formula>
    </cfRule>
    <cfRule type="containsText" dxfId="12835" priority="875" operator="containsText" text="Scanlon">
      <formula>NOT(ISERROR(SEARCH("Scanlon",I7)))</formula>
    </cfRule>
    <cfRule type="containsText" dxfId="12834" priority="876" operator="containsText" text="Quinn">
      <formula>NOT(ISERROR(SEARCH("Quinn",I7)))</formula>
    </cfRule>
    <cfRule type="containsText" dxfId="12833" priority="877" operator="containsText" text="Ippolito">
      <formula>NOT(ISERROR(SEARCH("Ippolito",I7)))</formula>
    </cfRule>
    <cfRule type="containsText" dxfId="12832" priority="878" operator="containsText" text="Hoskins">
      <formula>NOT(ISERROR(SEARCH("Hoskins",I7)))</formula>
    </cfRule>
    <cfRule type="containsText" dxfId="12831" priority="879" operator="containsText" text="Greenhut">
      <formula>NOT(ISERROR(SEARCH("Greenhut",I7)))</formula>
    </cfRule>
    <cfRule type="containsText" dxfId="12830" priority="880" operator="containsText" text="Defranco">
      <formula>NOT(ISERROR(SEARCH("Defranco",I7)))</formula>
    </cfRule>
    <cfRule type="containsText" dxfId="12829" priority="881" operator="containsText" text="Chung, M">
      <formula>NOT(ISERROR(SEARCH("Chung, M",I7)))</formula>
    </cfRule>
    <cfRule type="containsText" dxfId="12828" priority="882" operator="containsText" text="Calve">
      <formula>NOT(ISERROR(SEARCH("Calve",I7)))</formula>
    </cfRule>
    <cfRule type="containsText" dxfId="12827" priority="883" operator="containsText" text="Braden">
      <formula>NOT(ISERROR(SEARCH("Braden",I7)))</formula>
    </cfRule>
    <cfRule type="containsText" dxfId="12826" priority="884" operator="containsText" text="Fenick">
      <formula>NOT(ISERROR(SEARCH("Fenick",I7)))</formula>
    </cfRule>
    <cfRule type="containsText" dxfId="12825" priority="885" operator="containsText" text="Cotta">
      <formula>NOT(ISERROR(SEARCH("Cotta",I7)))</formula>
    </cfRule>
    <cfRule type="containsText" dxfId="12824" priority="886" operator="containsText" text="Capp">
      <formula>NOT(ISERROR(SEARCH("Capp",I7)))</formula>
    </cfRule>
  </conditionalFormatting>
  <conditionalFormatting sqref="K7:K11">
    <cfRule type="containsText" dxfId="12823" priority="872" operator="containsText" text="McMillin">
      <formula>NOT(ISERROR(SEARCH("McMillin",#REF!)))</formula>
    </cfRule>
  </conditionalFormatting>
  <conditionalFormatting sqref="I7:K11">
    <cfRule type="containsText" dxfId="12822" priority="859" operator="containsText" text="McMillin">
      <formula>NOT(ISERROR(SEARCH("McMillin",I7)))</formula>
    </cfRule>
    <cfRule type="containsText" dxfId="12821" priority="860" operator="containsText" text="Begley">
      <formula>NOT(ISERROR(SEARCH("Begley",I7)))</formula>
    </cfRule>
    <cfRule type="containsText" dxfId="12820" priority="861" operator="containsText" text="Pinkerton">
      <formula>NOT(ISERROR(SEARCH("Pinkerton",I7)))</formula>
    </cfRule>
    <cfRule type="containsText" dxfId="12819" priority="862" operator="containsText" text="Trock">
      <formula>NOT(ISERROR(SEARCH("Trock",I7)))</formula>
    </cfRule>
    <cfRule type="containsText" dxfId="12818" priority="863" operator="containsText" text="Bennett">
      <formula>NOT(ISERROR(SEARCH("Bennett",I7)))</formula>
    </cfRule>
    <cfRule type="containsText" dxfId="12817" priority="864" operator="containsText" text="Range">
      <formula>NOT(ISERROR(SEARCH("Range",I7)))</formula>
    </cfRule>
    <cfRule type="containsText" dxfId="12816" priority="865" operator="containsText" text="Franklin, B">
      <formula>NOT(ISERROR(SEARCH("Franklin, B",I7)))</formula>
    </cfRule>
    <cfRule type="containsText" dxfId="12815" priority="866" operator="containsText" text="Smegal">
      <formula>NOT(ISERROR(SEARCH("Smegal",I7)))</formula>
    </cfRule>
    <cfRule type="containsText" dxfId="12814" priority="867" operator="containsText" text="Cotta">
      <formula>NOT(ISERROR(SEARCH("Cotta",I7)))</formula>
    </cfRule>
    <cfRule type="containsText" dxfId="12813" priority="868" operator="containsText" text="Warner">
      <formula>NOT(ISERROR(SEARCH("Warner",I7)))</formula>
    </cfRule>
    <cfRule type="containsText" dxfId="12812" priority="869" operator="containsText" text="Siu">
      <formula>NOT(ISERROR(SEARCH("Siu",I7)))</formula>
    </cfRule>
    <cfRule type="containsText" dxfId="12811" priority="870" operator="containsText" text="Arpin">
      <formula>NOT(ISERROR(SEARCH("Arpin",I7)))</formula>
    </cfRule>
    <cfRule type="containsText" dxfId="12810" priority="871" operator="containsText" text="Bayat">
      <formula>NOT(ISERROR(SEARCH("Bayat",I7)))</formula>
    </cfRule>
  </conditionalFormatting>
  <conditionalFormatting sqref="I7:K11">
    <cfRule type="containsText" dxfId="12809" priority="849" operator="containsText" text="Browne, L">
      <formula>NOT(ISERROR(SEARCH("Browne, L",I7)))</formula>
    </cfRule>
    <cfRule type="containsText" dxfId="12808" priority="850" operator="containsText" text="Engle">
      <formula>NOT(ISERROR(SEARCH("Engle",I7)))</formula>
    </cfRule>
    <cfRule type="containsText" dxfId="12807" priority="851" operator="containsText" text="Beamer">
      <formula>NOT(ISERROR(SEARCH("Beamer",I7)))</formula>
    </cfRule>
    <cfRule type="containsText" dxfId="12806" priority="852" operator="containsText" text="Derrick">
      <formula>NOT(ISERROR(SEARCH("Derrick",I7)))</formula>
    </cfRule>
    <cfRule type="containsText" dxfId="12805" priority="853" operator="containsText" text="Pyonin">
      <formula>NOT(ISERROR(SEARCH("Pyonin",I7)))</formula>
    </cfRule>
    <cfRule type="containsText" dxfId="12804" priority="854" operator="containsText" text="Haapala">
      <formula>NOT(ISERROR(SEARCH("Haapala",I7)))</formula>
    </cfRule>
    <cfRule type="containsText" dxfId="12803" priority="855" operator="containsText" text="Hamann">
      <formula>NOT(ISERROR(SEARCH("Hamann",I7)))</formula>
    </cfRule>
    <cfRule type="containsText" dxfId="12802" priority="856" operator="containsText" text="Hoelter">
      <formula>NOT(ISERROR(SEARCH("Hoelter",I7)))</formula>
    </cfRule>
    <cfRule type="containsText" dxfId="12801" priority="857" operator="containsText" text="Craig">
      <formula>NOT(ISERROR(SEARCH("Craig",I7)))</formula>
    </cfRule>
    <cfRule type="containsText" dxfId="12800" priority="858" operator="containsText" text="Schneider">
      <formula>NOT(ISERROR(SEARCH("Schneider",I7)))</formula>
    </cfRule>
    <cfRule type="containsText" dxfId="12799" priority="937" operator="containsText" text="Chang, T">
      <formula>NOT(ISERROR(SEARCH("Chang, T",I7)))</formula>
    </cfRule>
    <cfRule type="containsText" dxfId="12798" priority="938" operator="containsText" text="Beamer">
      <formula>NOT(ISERROR(SEARCH("Beamer",#REF!)))</formula>
    </cfRule>
    <cfRule type="containsText" dxfId="12797" priority="939" operator="containsText" text="Jivani">
      <formula>NOT(ISERROR(SEARCH("Jivani",I7)))</formula>
    </cfRule>
    <cfRule type="containsText" dxfId="12796" priority="940" operator="containsText" text="Dennett">
      <formula>NOT(ISERROR(SEARCH("Dennett",I7)))</formula>
    </cfRule>
    <cfRule type="containsText" dxfId="12795" priority="941" operator="containsText" text="Howard">
      <formula>NOT(ISERROR(SEARCH("Howard",I7)))</formula>
    </cfRule>
  </conditionalFormatting>
  <conditionalFormatting sqref="I7:K11">
    <cfRule type="containsText" dxfId="12794" priority="825" operator="containsText" text="Meyers">
      <formula>NOT(ISERROR(SEARCH("Meyers",I7)))</formula>
    </cfRule>
    <cfRule type="containsText" dxfId="12793" priority="826" operator="containsText" text="Heaney">
      <formula>NOT(ISERROR(SEARCH("Heaney",I7)))</formula>
    </cfRule>
    <cfRule type="containsText" dxfId="12792" priority="827" operator="containsText" text="Chen, E">
      <formula>NOT(ISERROR(SEARCH("Chen, E",I7)))</formula>
    </cfRule>
    <cfRule type="containsText" dxfId="12791" priority="828" operator="containsText" text="Prats">
      <formula>NOT(ISERROR(SEARCH("Prats",I7)))</formula>
    </cfRule>
    <cfRule type="containsText" dxfId="12790" priority="829" operator="containsText" text="Hamann">
      <formula>NOT(ISERROR(SEARCH("Hamann",I7)))</formula>
    </cfRule>
    <cfRule type="containsText" dxfId="12789" priority="830" operator="containsText" text="Cotta">
      <formula>NOT(ISERROR(SEARCH("Cotta",I7)))</formula>
    </cfRule>
    <cfRule type="containsText" dxfId="12788" priority="831" operator="containsText" text="Siu">
      <formula>NOT(ISERROR(SEARCH("Siu",I7)))</formula>
    </cfRule>
  </conditionalFormatting>
  <conditionalFormatting sqref="I61:K71">
    <cfRule type="containsText" dxfId="12787" priority="715" operator="containsText" text="MacDonald">
      <formula>NOT(ISERROR(SEARCH("MacDonald",I61)))</formula>
    </cfRule>
    <cfRule type="containsText" dxfId="12786" priority="716" operator="containsText" text="Moore, A">
      <formula>NOT(ISERROR(SEARCH("Moore, A",I61)))</formula>
    </cfRule>
    <cfRule type="containsText" dxfId="12785" priority="717" operator="containsText" text="McGraw">
      <formula>NOT(ISERROR(SEARCH("McGraw",I61)))</formula>
    </cfRule>
    <cfRule type="containsText" dxfId="12784" priority="718" operator="containsText" text="Silverman, R">
      <formula>NOT(ISERROR(SEARCH("Silverman, R",I61)))</formula>
    </cfRule>
    <cfRule type="containsText" dxfId="12783" priority="719" operator="containsText" text="Squire">
      <formula>NOT(ISERROR(SEARCH("Squire",I61)))</formula>
    </cfRule>
    <cfRule type="containsText" dxfId="12782" priority="720" operator="containsText" text="Beamer">
      <formula>NOT(ISERROR(SEARCH("Beamer",I61)))</formula>
    </cfRule>
    <cfRule type="containsText" dxfId="12781" priority="721" operator="containsText" text="Pinkerton">
      <formula>NOT(ISERROR(SEARCH("Pinkerton",I61)))</formula>
    </cfRule>
    <cfRule type="containsText" dxfId="12780" priority="722" operator="containsText" text="Murphy, C">
      <formula>NOT(ISERROR(SEARCH("Murphy, C",I61)))</formula>
    </cfRule>
    <cfRule type="containsText" dxfId="12779" priority="723" operator="containsText" text="Stephens, D">
      <formula>NOT(ISERROR(SEARCH("Stephens, D",I61)))</formula>
    </cfRule>
    <cfRule type="containsText" dxfId="12778" priority="724" operator="containsText" text="Silverman, C">
      <formula>NOT(ISERROR(SEARCH("Silverman, C",I61)))</formula>
    </cfRule>
    <cfRule type="containsText" dxfId="12777" priority="725" operator="containsText" text="Saadat">
      <formula>NOT(ISERROR(SEARCH("Saadat",I61)))</formula>
    </cfRule>
    <cfRule type="containsText" dxfId="12776" priority="726" operator="containsText" text="Praiss">
      <formula>NOT(ISERROR(SEARCH("Praiss",I61)))</formula>
    </cfRule>
    <cfRule type="containsText" dxfId="12775" priority="727" operator="containsText" text="Dejmek">
      <formula>NOT(ISERROR(SEARCH("Dejmek",I61)))</formula>
    </cfRule>
    <cfRule type="containsText" dxfId="12774" priority="728" operator="containsText" text="Busch">
      <formula>NOT(ISERROR(SEARCH("Busch",I61)))</formula>
    </cfRule>
    <cfRule type="containsText" dxfId="12773" priority="729" operator="containsText" text="Bayat">
      <formula>NOT(ISERROR(SEARCH("Bayat",I61)))</formula>
    </cfRule>
    <cfRule type="containsText" dxfId="12772" priority="730" operator="containsText" text="Smith, R">
      <formula>NOT(ISERROR(SEARCH("Smith, R",I61)))</formula>
    </cfRule>
    <cfRule type="containsText" dxfId="12771" priority="731" operator="containsText" text="Schneider">
      <formula>NOT(ISERROR(SEARCH("Schneider",I61)))</formula>
    </cfRule>
  </conditionalFormatting>
  <conditionalFormatting sqref="I61:K71">
    <cfRule type="containsText" dxfId="12770" priority="793" operator="containsText" text="Korniczky">
      <formula>NOT(ISERROR(SEARCH("Korniczky",I61)))</formula>
    </cfRule>
    <cfRule type="containsText" dxfId="12769" priority="794" operator="containsText" text="Dougal">
      <formula>NOT(ISERROR(SEARCH("Dougal",I61)))</formula>
    </cfRule>
    <cfRule type="containsText" dxfId="12768" priority="795" operator="containsText" text="Grimes">
      <formula>NOT(ISERROR(SEARCH("Grimes",I61)))</formula>
    </cfRule>
    <cfRule type="containsText" dxfId="12767" priority="796" operator="containsText" text="Chang, T">
      <formula>NOT(ISERROR(SEARCH("Chang, T",I61)))</formula>
    </cfRule>
    <cfRule type="containsText" dxfId="12766" priority="797" operator="containsText" text="Woods">
      <formula>NOT(ISERROR(SEARCH("Woods",I61)))</formula>
    </cfRule>
    <cfRule type="containsText" dxfId="12765" priority="798" operator="containsText" text="Ankenbrand">
      <formula>NOT(ISERROR(SEARCH("Ankenbrand",I61)))</formula>
    </cfRule>
    <cfRule type="containsText" dxfId="12764" priority="799" operator="containsText" text="Kaiser">
      <formula>NOT(ISERROR(SEARCH("Kaiser",I61)))</formula>
    </cfRule>
    <cfRule type="containsText" dxfId="12763" priority="800" operator="containsText" text="Goodson">
      <formula>NOT(ISERROR(SEARCH("Goodson",I61)))</formula>
    </cfRule>
    <cfRule type="containsText" dxfId="12762" priority="801" operator="containsText" text="Plenzler">
      <formula>NOT(ISERROR(SEARCH("Plenzler",I61)))</formula>
    </cfRule>
    <cfRule type="containsText" dxfId="12761" priority="802" operator="containsText" text="Moore, S">
      <formula>NOT(ISERROR(SEARCH("Moore, S",I61)))</formula>
    </cfRule>
    <cfRule type="containsText" dxfId="12760" priority="803" operator="containsText" text="Kalan">
      <formula>NOT(ISERROR(SEARCH("Kalan",I61)))</formula>
    </cfRule>
    <cfRule type="containsText" dxfId="12759" priority="804" operator="containsText" text="Guijt">
      <formula>NOT(ISERROR(SEARCH("Guijt",I61)))</formula>
    </cfRule>
    <cfRule type="containsText" dxfId="12758" priority="805" operator="containsText" text="Galligan">
      <formula>NOT(ISERROR(SEARCH("Galligan",I61)))</formula>
    </cfRule>
    <cfRule type="containsText" dxfId="12757" priority="806" operator="containsText" text="Daniels">
      <formula>NOT(ISERROR(SEARCH("Daniels",I61)))</formula>
    </cfRule>
    <cfRule type="containsText" dxfId="12756" priority="807" operator="containsText" text="Curcuri">
      <formula>NOT(ISERROR(SEARCH("Curcuri",I61)))</formula>
    </cfRule>
    <cfRule type="containsText" dxfId="12755" priority="808" operator="containsText" text="Branch">
      <formula>NOT(ISERROR(SEARCH("Branch",I61)))</formula>
    </cfRule>
    <cfRule type="containsText" dxfId="12754" priority="809" operator="containsText" text="Wieker">
      <formula>NOT(ISERROR(SEARCH("Wieker",I61)))</formula>
    </cfRule>
    <cfRule type="containsText" dxfId="12753" priority="810" operator="containsText" text="Jivani">
      <formula>NOT(ISERROR(SEARCH("Jivani",I61)))</formula>
    </cfRule>
    <cfRule type="containsText" dxfId="12752" priority="811" operator="containsText" text="Martin, B">
      <formula>NOT(ISERROR(SEARCH("Martin, B",I61)))</formula>
    </cfRule>
    <cfRule type="containsText" dxfId="12751" priority="812" operator="containsText" text="White, S">
      <formula>NOT(ISERROR(SEARCH("White, S",I61)))</formula>
    </cfRule>
    <cfRule type="containsText" dxfId="12750" priority="813" operator="containsText" text="Turner">
      <formula>NOT(ISERROR(SEARCH("Turner",I61)))</formula>
    </cfRule>
    <cfRule type="containsText" dxfId="12749" priority="814" operator="containsText" text="Warner">
      <formula>NOT(ISERROR(SEARCH("Warner",I61)))</formula>
    </cfRule>
    <cfRule type="containsText" dxfId="12748" priority="815" operator="containsText" text="Newman">
      <formula>NOT(ISERROR(SEARCH("Newman",I61)))</formula>
    </cfRule>
    <cfRule type="containsText" dxfId="12747" priority="816" operator="containsText" text="Fitzpatrick">
      <formula>NOT(ISERROR(SEARCH("Fitzpatrick",I61)))</formula>
    </cfRule>
    <cfRule type="containsText" dxfId="12746" priority="817" operator="containsText" text="Siu">
      <formula>NOT(ISERROR(SEARCH("Siu",I61)))</formula>
    </cfRule>
    <cfRule type="containsText" dxfId="12745" priority="818" operator="containsText" text="Bunting">
      <formula>NOT(ISERROR(SEARCH("Bunting",I61)))</formula>
    </cfRule>
    <cfRule type="containsText" dxfId="12744" priority="819" operator="containsText" text="Anderson">
      <formula>NOT(ISERROR(SEARCH("Anderson",I61)))</formula>
    </cfRule>
  </conditionalFormatting>
  <conditionalFormatting sqref="I61:K71">
    <cfRule type="containsText" dxfId="12743" priority="770" operator="containsText" text="Smith, R">
      <formula>NOT(ISERROR(SEARCH("Smith, R",I61)))</formula>
    </cfRule>
    <cfRule type="containsText" dxfId="12742" priority="771" operator="containsText" text="Schneider">
      <formula>NOT(ISERROR(SEARCH("Schneider",I61)))</formula>
    </cfRule>
    <cfRule type="containsText" dxfId="12741" priority="772" operator="containsText" text="Gupta">
      <formula>NOT(ISERROR(SEARCH("Gupta",I61)))</formula>
    </cfRule>
    <cfRule type="containsText" dxfId="12740" priority="773" operator="containsText" text="Mayberry">
      <formula>NOT(ISERROR(SEARCH("Mayberry",I61)))</formula>
    </cfRule>
    <cfRule type="containsText" dxfId="12739" priority="774" operator="containsText" text="Zado">
      <formula>NOT(ISERROR(SEARCH("Zado",I61)))</formula>
    </cfRule>
    <cfRule type="containsText" dxfId="12738" priority="775" operator="containsText" text="Osinski">
      <formula>NOT(ISERROR(SEARCH("Osinski",I61)))</formula>
    </cfRule>
    <cfRule type="containsText" dxfId="12737" priority="776" operator="containsText" text="McKone">
      <formula>NOT(ISERROR(SEARCH("McKone",I61)))</formula>
    </cfRule>
    <cfRule type="containsText" dxfId="12736" priority="777" operator="containsText" text="McCarthy">
      <formula>NOT(ISERROR(SEARCH("McCarthy",I61)))</formula>
    </cfRule>
    <cfRule type="containsText" dxfId="12735" priority="778" operator="containsText" text="Martin, B">
      <formula>NOT(ISERROR(SEARCH("Martin, B",I61)))</formula>
    </cfRule>
    <cfRule type="containsText" dxfId="12734" priority="779" operator="containsText" text="Kauffman">
      <formula>NOT(ISERROR(SEARCH("Kauffman",I61)))</formula>
    </cfRule>
    <cfRule type="containsText" dxfId="12733" priority="780" operator="containsText" text="Kaiser">
      <formula>NOT(ISERROR(SEARCH("Kaiser",I61)))</formula>
    </cfRule>
    <cfRule type="containsText" dxfId="12732" priority="781" operator="containsText" text="Hulse">
      <formula>NOT(ISERROR(SEARCH("Hulse",I61)))</formula>
    </cfRule>
    <cfRule type="containsText" dxfId="12731" priority="782" operator="containsText" text="Horvath">
      <formula>NOT(ISERROR(SEARCH("Horvath",I61)))</formula>
    </cfRule>
    <cfRule type="containsText" dxfId="12730" priority="783" operator="containsText" text="Hoelter">
      <formula>NOT(ISERROR(SEARCH("Hoelter",I61)))</formula>
    </cfRule>
    <cfRule type="containsText" dxfId="12729" priority="784" operator="containsText" text="Harlow">
      <formula>NOT(ISERROR(SEARCH("Harlow",I61)))</formula>
    </cfRule>
    <cfRule type="containsText" dxfId="12728" priority="785" operator="containsText" text="Fishman">
      <formula>NOT(ISERROR(SEARCH("Fishman",I61)))</formula>
    </cfRule>
    <cfRule type="containsText" dxfId="12727" priority="786" operator="containsText" text="Dejmek">
      <formula>NOT(ISERROR(SEARCH("Dejmek",I61)))</formula>
    </cfRule>
    <cfRule type="containsText" dxfId="12726" priority="787" operator="containsText" text="Clements">
      <formula>NOT(ISERROR(SEARCH("Clements",I61)))</formula>
    </cfRule>
    <cfRule type="containsText" dxfId="12725" priority="788" operator="containsText" text="Busch">
      <formula>NOT(ISERROR(SEARCH("Busch",I61)))</formula>
    </cfRule>
    <cfRule type="containsText" dxfId="12724" priority="789" operator="containsText" text="Bunting">
      <formula>NOT(ISERROR(SEARCH("Bunting",I61)))</formula>
    </cfRule>
    <cfRule type="containsText" dxfId="12723" priority="790" operator="containsText" text="Boudreau">
      <formula>NOT(ISERROR(SEARCH("Boudreau",I61)))</formula>
    </cfRule>
    <cfRule type="containsText" dxfId="12722" priority="791" operator="containsText" text="Boucher">
      <formula>NOT(ISERROR(SEARCH("Boucher",I61)))</formula>
    </cfRule>
    <cfRule type="containsText" dxfId="12721" priority="792" operator="containsText" text="Anderson">
      <formula>NOT(ISERROR(SEARCH("Anderson",I61)))</formula>
    </cfRule>
  </conditionalFormatting>
  <conditionalFormatting sqref="I61:K71">
    <cfRule type="containsText" dxfId="12720" priority="756" operator="containsText" text="Majors">
      <formula>NOT(ISERROR(SEARCH("Majors",I61)))</formula>
    </cfRule>
    <cfRule type="containsText" dxfId="12719" priority="757" operator="containsText" text="Stephens, J">
      <formula>NOT(ISERROR(SEARCH("Stephens, J",I61)))</formula>
    </cfRule>
    <cfRule type="containsText" dxfId="12718" priority="758" operator="containsText" text="Scanlon">
      <formula>NOT(ISERROR(SEARCH("Scanlon",I61)))</formula>
    </cfRule>
    <cfRule type="containsText" dxfId="12717" priority="759" operator="containsText" text="Quinn">
      <formula>NOT(ISERROR(SEARCH("Quinn",I61)))</formula>
    </cfRule>
    <cfRule type="containsText" dxfId="12716" priority="760" operator="containsText" text="Ippolito">
      <formula>NOT(ISERROR(SEARCH("Ippolito",I61)))</formula>
    </cfRule>
    <cfRule type="containsText" dxfId="12715" priority="761" operator="containsText" text="Hoskins">
      <formula>NOT(ISERROR(SEARCH("Hoskins",I61)))</formula>
    </cfRule>
    <cfRule type="containsText" dxfId="12714" priority="762" operator="containsText" text="Greenhut">
      <formula>NOT(ISERROR(SEARCH("Greenhut",I61)))</formula>
    </cfRule>
    <cfRule type="containsText" dxfId="12713" priority="763" operator="containsText" text="Defranco">
      <formula>NOT(ISERROR(SEARCH("Defranco",I61)))</formula>
    </cfRule>
    <cfRule type="containsText" dxfId="12712" priority="764" operator="containsText" text="Chung, M">
      <formula>NOT(ISERROR(SEARCH("Chung, M",I61)))</formula>
    </cfRule>
    <cfRule type="containsText" dxfId="12711" priority="765" operator="containsText" text="Calve">
      <formula>NOT(ISERROR(SEARCH("Calve",I61)))</formula>
    </cfRule>
    <cfRule type="containsText" dxfId="12710" priority="766" operator="containsText" text="Braden">
      <formula>NOT(ISERROR(SEARCH("Braden",I61)))</formula>
    </cfRule>
    <cfRule type="containsText" dxfId="12709" priority="767" operator="containsText" text="Fenick">
      <formula>NOT(ISERROR(SEARCH("Fenick",I61)))</formula>
    </cfRule>
    <cfRule type="containsText" dxfId="12708" priority="768" operator="containsText" text="Cotta">
      <formula>NOT(ISERROR(SEARCH("Cotta",I61)))</formula>
    </cfRule>
    <cfRule type="containsText" dxfId="12707" priority="769" operator="containsText" text="Capp">
      <formula>NOT(ISERROR(SEARCH("Capp",I61)))</formula>
    </cfRule>
  </conditionalFormatting>
  <conditionalFormatting sqref="K61:K71">
    <cfRule type="containsText" dxfId="12706" priority="755" operator="containsText" text="McMillin">
      <formula>NOT(ISERROR(SEARCH("McMillin",#REF!)))</formula>
    </cfRule>
  </conditionalFormatting>
  <conditionalFormatting sqref="I61:K71">
    <cfRule type="containsText" dxfId="12705" priority="742" operator="containsText" text="McMillin">
      <formula>NOT(ISERROR(SEARCH("McMillin",I61)))</formula>
    </cfRule>
    <cfRule type="containsText" dxfId="12704" priority="743" operator="containsText" text="Begley">
      <formula>NOT(ISERROR(SEARCH("Begley",I61)))</formula>
    </cfRule>
    <cfRule type="containsText" dxfId="12703" priority="744" operator="containsText" text="Pinkerton">
      <formula>NOT(ISERROR(SEARCH("Pinkerton",I61)))</formula>
    </cfRule>
    <cfRule type="containsText" dxfId="12702" priority="745" operator="containsText" text="Trock">
      <formula>NOT(ISERROR(SEARCH("Trock",I61)))</formula>
    </cfRule>
    <cfRule type="containsText" dxfId="12701" priority="746" operator="containsText" text="Bennett">
      <formula>NOT(ISERROR(SEARCH("Bennett",I61)))</formula>
    </cfRule>
    <cfRule type="containsText" dxfId="12700" priority="747" operator="containsText" text="Range">
      <formula>NOT(ISERROR(SEARCH("Range",I61)))</formula>
    </cfRule>
    <cfRule type="containsText" dxfId="12699" priority="748" operator="containsText" text="Franklin, B">
      <formula>NOT(ISERROR(SEARCH("Franklin, B",I61)))</formula>
    </cfRule>
    <cfRule type="containsText" dxfId="12698" priority="749" operator="containsText" text="Smegal">
      <formula>NOT(ISERROR(SEARCH("Smegal",I61)))</formula>
    </cfRule>
    <cfRule type="containsText" dxfId="12697" priority="750" operator="containsText" text="Cotta">
      <formula>NOT(ISERROR(SEARCH("Cotta",I61)))</formula>
    </cfRule>
    <cfRule type="containsText" dxfId="12696" priority="751" operator="containsText" text="Warner">
      <formula>NOT(ISERROR(SEARCH("Warner",I61)))</formula>
    </cfRule>
    <cfRule type="containsText" dxfId="12695" priority="752" operator="containsText" text="Siu">
      <formula>NOT(ISERROR(SEARCH("Siu",I61)))</formula>
    </cfRule>
    <cfRule type="containsText" dxfId="12694" priority="753" operator="containsText" text="Arpin">
      <formula>NOT(ISERROR(SEARCH("Arpin",I61)))</formula>
    </cfRule>
    <cfRule type="containsText" dxfId="12693" priority="754" operator="containsText" text="Bayat">
      <formula>NOT(ISERROR(SEARCH("Bayat",I61)))</formula>
    </cfRule>
  </conditionalFormatting>
  <conditionalFormatting sqref="I61:K71">
    <cfRule type="containsText" dxfId="12692" priority="732" operator="containsText" text="Browne, L">
      <formula>NOT(ISERROR(SEARCH("Browne, L",I61)))</formula>
    </cfRule>
    <cfRule type="containsText" dxfId="12691" priority="733" operator="containsText" text="Engle">
      <formula>NOT(ISERROR(SEARCH("Engle",I61)))</formula>
    </cfRule>
    <cfRule type="containsText" dxfId="12690" priority="734" operator="containsText" text="Beamer">
      <formula>NOT(ISERROR(SEARCH("Beamer",I61)))</formula>
    </cfRule>
    <cfRule type="containsText" dxfId="12689" priority="735" operator="containsText" text="Derrick">
      <formula>NOT(ISERROR(SEARCH("Derrick",I61)))</formula>
    </cfRule>
    <cfRule type="containsText" dxfId="12688" priority="736" operator="containsText" text="Pyonin">
      <formula>NOT(ISERROR(SEARCH("Pyonin",I61)))</formula>
    </cfRule>
    <cfRule type="containsText" dxfId="12687" priority="737" operator="containsText" text="Haapala">
      <formula>NOT(ISERROR(SEARCH("Haapala",I61)))</formula>
    </cfRule>
    <cfRule type="containsText" dxfId="12686" priority="738" operator="containsText" text="Hamann">
      <formula>NOT(ISERROR(SEARCH("Hamann",I61)))</formula>
    </cfRule>
    <cfRule type="containsText" dxfId="12685" priority="739" operator="containsText" text="Hoelter">
      <formula>NOT(ISERROR(SEARCH("Hoelter",I61)))</formula>
    </cfRule>
    <cfRule type="containsText" dxfId="12684" priority="740" operator="containsText" text="Craig">
      <formula>NOT(ISERROR(SEARCH("Craig",I61)))</formula>
    </cfRule>
    <cfRule type="containsText" dxfId="12683" priority="741" operator="containsText" text="Schneider">
      <formula>NOT(ISERROR(SEARCH("Schneider",I61)))</formula>
    </cfRule>
    <cfRule type="containsText" dxfId="12682" priority="820" operator="containsText" text="Chang, T">
      <formula>NOT(ISERROR(SEARCH("Chang, T",I61)))</formula>
    </cfRule>
    <cfRule type="containsText" dxfId="12681" priority="821" operator="containsText" text="Beamer">
      <formula>NOT(ISERROR(SEARCH("Beamer",#REF!)))</formula>
    </cfRule>
    <cfRule type="containsText" dxfId="12680" priority="822" operator="containsText" text="Jivani">
      <formula>NOT(ISERROR(SEARCH("Jivani",I61)))</formula>
    </cfRule>
    <cfRule type="containsText" dxfId="12679" priority="823" operator="containsText" text="Dennett">
      <formula>NOT(ISERROR(SEARCH("Dennett",I61)))</formula>
    </cfRule>
    <cfRule type="containsText" dxfId="12678" priority="824" operator="containsText" text="Howard">
      <formula>NOT(ISERROR(SEARCH("Howard",I61)))</formula>
    </cfRule>
  </conditionalFormatting>
  <conditionalFormatting sqref="I61:K71">
    <cfRule type="containsText" dxfId="12677" priority="708" operator="containsText" text="Meyers">
      <formula>NOT(ISERROR(SEARCH("Meyers",I61)))</formula>
    </cfRule>
    <cfRule type="containsText" dxfId="12676" priority="709" operator="containsText" text="Heaney">
      <formula>NOT(ISERROR(SEARCH("Heaney",I61)))</formula>
    </cfRule>
    <cfRule type="containsText" dxfId="12675" priority="710" operator="containsText" text="Chen, E">
      <formula>NOT(ISERROR(SEARCH("Chen, E",I61)))</formula>
    </cfRule>
    <cfRule type="containsText" dxfId="12674" priority="711" operator="containsText" text="Prats">
      <formula>NOT(ISERROR(SEARCH("Prats",I61)))</formula>
    </cfRule>
    <cfRule type="containsText" dxfId="12673" priority="712" operator="containsText" text="Hamann">
      <formula>NOT(ISERROR(SEARCH("Hamann",I61)))</formula>
    </cfRule>
    <cfRule type="containsText" dxfId="12672" priority="713" operator="containsText" text="Cotta">
      <formula>NOT(ISERROR(SEARCH("Cotta",I61)))</formula>
    </cfRule>
    <cfRule type="containsText" dxfId="12671" priority="714" operator="containsText" text="Siu">
      <formula>NOT(ISERROR(SEARCH("Siu",I61)))</formula>
    </cfRule>
  </conditionalFormatting>
  <conditionalFormatting sqref="I81:K85">
    <cfRule type="containsText" dxfId="12670" priority="598" operator="containsText" text="MacDonald">
      <formula>NOT(ISERROR(SEARCH("MacDonald",I81)))</formula>
    </cfRule>
    <cfRule type="containsText" dxfId="12669" priority="599" operator="containsText" text="Moore, A">
      <formula>NOT(ISERROR(SEARCH("Moore, A",I81)))</formula>
    </cfRule>
    <cfRule type="containsText" dxfId="12668" priority="600" operator="containsText" text="McGraw">
      <formula>NOT(ISERROR(SEARCH("McGraw",I81)))</formula>
    </cfRule>
    <cfRule type="containsText" dxfId="12667" priority="601" operator="containsText" text="Silverman, R">
      <formula>NOT(ISERROR(SEARCH("Silverman, R",I81)))</formula>
    </cfRule>
    <cfRule type="containsText" dxfId="12666" priority="602" operator="containsText" text="Squire">
      <formula>NOT(ISERROR(SEARCH("Squire",I81)))</formula>
    </cfRule>
    <cfRule type="containsText" dxfId="12665" priority="603" operator="containsText" text="Beamer">
      <formula>NOT(ISERROR(SEARCH("Beamer",I81)))</formula>
    </cfRule>
    <cfRule type="containsText" dxfId="12664" priority="604" operator="containsText" text="Pinkerton">
      <formula>NOT(ISERROR(SEARCH("Pinkerton",I81)))</formula>
    </cfRule>
    <cfRule type="containsText" dxfId="12663" priority="605" operator="containsText" text="Murphy, C">
      <formula>NOT(ISERROR(SEARCH("Murphy, C",I81)))</formula>
    </cfRule>
    <cfRule type="containsText" dxfId="12662" priority="606" operator="containsText" text="Stephens, D">
      <formula>NOT(ISERROR(SEARCH("Stephens, D",I81)))</formula>
    </cfRule>
    <cfRule type="containsText" dxfId="12661" priority="607" operator="containsText" text="Silverman, C">
      <formula>NOT(ISERROR(SEARCH("Silverman, C",I81)))</formula>
    </cfRule>
    <cfRule type="containsText" dxfId="12660" priority="608" operator="containsText" text="Saadat">
      <formula>NOT(ISERROR(SEARCH("Saadat",I81)))</formula>
    </cfRule>
    <cfRule type="containsText" dxfId="12659" priority="609" operator="containsText" text="Praiss">
      <formula>NOT(ISERROR(SEARCH("Praiss",I81)))</formula>
    </cfRule>
    <cfRule type="containsText" dxfId="12658" priority="610" operator="containsText" text="Dejmek">
      <formula>NOT(ISERROR(SEARCH("Dejmek",I81)))</formula>
    </cfRule>
    <cfRule type="containsText" dxfId="12657" priority="611" operator="containsText" text="Busch">
      <formula>NOT(ISERROR(SEARCH("Busch",I81)))</formula>
    </cfRule>
    <cfRule type="containsText" dxfId="12656" priority="612" operator="containsText" text="Bayat">
      <formula>NOT(ISERROR(SEARCH("Bayat",I81)))</formula>
    </cfRule>
    <cfRule type="containsText" dxfId="12655" priority="613" operator="containsText" text="Smith, R">
      <formula>NOT(ISERROR(SEARCH("Smith, R",I81)))</formula>
    </cfRule>
    <cfRule type="containsText" dxfId="12654" priority="614" operator="containsText" text="Schneider">
      <formula>NOT(ISERROR(SEARCH("Schneider",I81)))</formula>
    </cfRule>
  </conditionalFormatting>
  <conditionalFormatting sqref="I81:K85">
    <cfRule type="containsText" dxfId="12653" priority="676" operator="containsText" text="Korniczky">
      <formula>NOT(ISERROR(SEARCH("Korniczky",I81)))</formula>
    </cfRule>
    <cfRule type="containsText" dxfId="12652" priority="677" operator="containsText" text="Dougal">
      <formula>NOT(ISERROR(SEARCH("Dougal",I81)))</formula>
    </cfRule>
    <cfRule type="containsText" dxfId="12651" priority="678" operator="containsText" text="Grimes">
      <formula>NOT(ISERROR(SEARCH("Grimes",I81)))</formula>
    </cfRule>
    <cfRule type="containsText" dxfId="12650" priority="679" operator="containsText" text="Chang, T">
      <formula>NOT(ISERROR(SEARCH("Chang, T",I81)))</formula>
    </cfRule>
    <cfRule type="containsText" dxfId="12649" priority="680" operator="containsText" text="Woods">
      <formula>NOT(ISERROR(SEARCH("Woods",I81)))</formula>
    </cfRule>
    <cfRule type="containsText" dxfId="12648" priority="681" operator="containsText" text="Ankenbrand">
      <formula>NOT(ISERROR(SEARCH("Ankenbrand",I81)))</formula>
    </cfRule>
    <cfRule type="containsText" dxfId="12647" priority="682" operator="containsText" text="Kaiser">
      <formula>NOT(ISERROR(SEARCH("Kaiser",I81)))</formula>
    </cfRule>
    <cfRule type="containsText" dxfId="12646" priority="683" operator="containsText" text="Goodson">
      <formula>NOT(ISERROR(SEARCH("Goodson",I81)))</formula>
    </cfRule>
    <cfRule type="containsText" dxfId="12645" priority="684" operator="containsText" text="Plenzler">
      <formula>NOT(ISERROR(SEARCH("Plenzler",I81)))</formula>
    </cfRule>
    <cfRule type="containsText" dxfId="12644" priority="685" operator="containsText" text="Moore, S">
      <formula>NOT(ISERROR(SEARCH("Moore, S",I81)))</formula>
    </cfRule>
    <cfRule type="containsText" dxfId="12643" priority="686" operator="containsText" text="Kalan">
      <formula>NOT(ISERROR(SEARCH("Kalan",I81)))</formula>
    </cfRule>
    <cfRule type="containsText" dxfId="12642" priority="687" operator="containsText" text="Guijt">
      <formula>NOT(ISERROR(SEARCH("Guijt",I81)))</formula>
    </cfRule>
    <cfRule type="containsText" dxfId="12641" priority="688" operator="containsText" text="Galligan">
      <formula>NOT(ISERROR(SEARCH("Galligan",I81)))</formula>
    </cfRule>
    <cfRule type="containsText" dxfId="12640" priority="689" operator="containsText" text="Daniels">
      <formula>NOT(ISERROR(SEARCH("Daniels",I81)))</formula>
    </cfRule>
    <cfRule type="containsText" dxfId="12639" priority="690" operator="containsText" text="Curcuri">
      <formula>NOT(ISERROR(SEARCH("Curcuri",I81)))</formula>
    </cfRule>
    <cfRule type="containsText" dxfId="12638" priority="691" operator="containsText" text="Branch">
      <formula>NOT(ISERROR(SEARCH("Branch",I81)))</formula>
    </cfRule>
    <cfRule type="containsText" dxfId="12637" priority="692" operator="containsText" text="Wieker">
      <formula>NOT(ISERROR(SEARCH("Wieker",I81)))</formula>
    </cfRule>
    <cfRule type="containsText" dxfId="12636" priority="693" operator="containsText" text="Jivani">
      <formula>NOT(ISERROR(SEARCH("Jivani",I81)))</formula>
    </cfRule>
    <cfRule type="containsText" dxfId="12635" priority="694" operator="containsText" text="Martin, B">
      <formula>NOT(ISERROR(SEARCH("Martin, B",I81)))</formula>
    </cfRule>
    <cfRule type="containsText" dxfId="12634" priority="695" operator="containsText" text="White, S">
      <formula>NOT(ISERROR(SEARCH("White, S",I81)))</formula>
    </cfRule>
    <cfRule type="containsText" dxfId="12633" priority="696" operator="containsText" text="Turner">
      <formula>NOT(ISERROR(SEARCH("Turner",I81)))</formula>
    </cfRule>
    <cfRule type="containsText" dxfId="12632" priority="697" operator="containsText" text="Warner">
      <formula>NOT(ISERROR(SEARCH("Warner",I81)))</formula>
    </cfRule>
    <cfRule type="containsText" dxfId="12631" priority="698" operator="containsText" text="Newman">
      <formula>NOT(ISERROR(SEARCH("Newman",I81)))</formula>
    </cfRule>
    <cfRule type="containsText" dxfId="12630" priority="699" operator="containsText" text="Fitzpatrick">
      <formula>NOT(ISERROR(SEARCH("Fitzpatrick",I81)))</formula>
    </cfRule>
    <cfRule type="containsText" dxfId="12629" priority="700" operator="containsText" text="Siu">
      <formula>NOT(ISERROR(SEARCH("Siu",I81)))</formula>
    </cfRule>
    <cfRule type="containsText" dxfId="12628" priority="701" operator="containsText" text="Bunting">
      <formula>NOT(ISERROR(SEARCH("Bunting",I81)))</formula>
    </cfRule>
    <cfRule type="containsText" dxfId="12627" priority="702" operator="containsText" text="Anderson">
      <formula>NOT(ISERROR(SEARCH("Anderson",I81)))</formula>
    </cfRule>
  </conditionalFormatting>
  <conditionalFormatting sqref="I81:K85">
    <cfRule type="containsText" dxfId="12626" priority="653" operator="containsText" text="Smith, R">
      <formula>NOT(ISERROR(SEARCH("Smith, R",I81)))</formula>
    </cfRule>
    <cfRule type="containsText" dxfId="12625" priority="654" operator="containsText" text="Schneider">
      <formula>NOT(ISERROR(SEARCH("Schneider",I81)))</formula>
    </cfRule>
    <cfRule type="containsText" dxfId="12624" priority="655" operator="containsText" text="Gupta">
      <formula>NOT(ISERROR(SEARCH("Gupta",I81)))</formula>
    </cfRule>
    <cfRule type="containsText" dxfId="12623" priority="656" operator="containsText" text="Mayberry">
      <formula>NOT(ISERROR(SEARCH("Mayberry",I81)))</formula>
    </cfRule>
    <cfRule type="containsText" dxfId="12622" priority="657" operator="containsText" text="Zado">
      <formula>NOT(ISERROR(SEARCH("Zado",I81)))</formula>
    </cfRule>
    <cfRule type="containsText" dxfId="12621" priority="658" operator="containsText" text="Osinski">
      <formula>NOT(ISERROR(SEARCH("Osinski",I81)))</formula>
    </cfRule>
    <cfRule type="containsText" dxfId="12620" priority="659" operator="containsText" text="McKone">
      <formula>NOT(ISERROR(SEARCH("McKone",I81)))</formula>
    </cfRule>
    <cfRule type="containsText" dxfId="12619" priority="660" operator="containsText" text="McCarthy">
      <formula>NOT(ISERROR(SEARCH("McCarthy",I81)))</formula>
    </cfRule>
    <cfRule type="containsText" dxfId="12618" priority="661" operator="containsText" text="Martin, B">
      <formula>NOT(ISERROR(SEARCH("Martin, B",I81)))</formula>
    </cfRule>
    <cfRule type="containsText" dxfId="12617" priority="662" operator="containsText" text="Kauffman">
      <formula>NOT(ISERROR(SEARCH("Kauffman",I81)))</formula>
    </cfRule>
    <cfRule type="containsText" dxfId="12616" priority="663" operator="containsText" text="Kaiser">
      <formula>NOT(ISERROR(SEARCH("Kaiser",I81)))</formula>
    </cfRule>
    <cfRule type="containsText" dxfId="12615" priority="664" operator="containsText" text="Hulse">
      <formula>NOT(ISERROR(SEARCH("Hulse",I81)))</formula>
    </cfRule>
    <cfRule type="containsText" dxfId="12614" priority="665" operator="containsText" text="Horvath">
      <formula>NOT(ISERROR(SEARCH("Horvath",I81)))</formula>
    </cfRule>
    <cfRule type="containsText" dxfId="12613" priority="666" operator="containsText" text="Hoelter">
      <formula>NOT(ISERROR(SEARCH("Hoelter",I81)))</formula>
    </cfRule>
    <cfRule type="containsText" dxfId="12612" priority="667" operator="containsText" text="Harlow">
      <formula>NOT(ISERROR(SEARCH("Harlow",I81)))</formula>
    </cfRule>
    <cfRule type="containsText" dxfId="12611" priority="668" operator="containsText" text="Fishman">
      <formula>NOT(ISERROR(SEARCH("Fishman",I81)))</formula>
    </cfRule>
    <cfRule type="containsText" dxfId="12610" priority="669" operator="containsText" text="Dejmek">
      <formula>NOT(ISERROR(SEARCH("Dejmek",I81)))</formula>
    </cfRule>
    <cfRule type="containsText" dxfId="12609" priority="670" operator="containsText" text="Clements">
      <formula>NOT(ISERROR(SEARCH("Clements",I81)))</formula>
    </cfRule>
    <cfRule type="containsText" dxfId="12608" priority="671" operator="containsText" text="Busch">
      <formula>NOT(ISERROR(SEARCH("Busch",I81)))</formula>
    </cfRule>
    <cfRule type="containsText" dxfId="12607" priority="672" operator="containsText" text="Bunting">
      <formula>NOT(ISERROR(SEARCH("Bunting",I81)))</formula>
    </cfRule>
    <cfRule type="containsText" dxfId="12606" priority="673" operator="containsText" text="Boudreau">
      <formula>NOT(ISERROR(SEARCH("Boudreau",I81)))</formula>
    </cfRule>
    <cfRule type="containsText" dxfId="12605" priority="674" operator="containsText" text="Boucher">
      <formula>NOT(ISERROR(SEARCH("Boucher",I81)))</formula>
    </cfRule>
    <cfRule type="containsText" dxfId="12604" priority="675" operator="containsText" text="Anderson">
      <formula>NOT(ISERROR(SEARCH("Anderson",I81)))</formula>
    </cfRule>
  </conditionalFormatting>
  <conditionalFormatting sqref="I81:K85">
    <cfRule type="containsText" dxfId="12603" priority="639" operator="containsText" text="Majors">
      <formula>NOT(ISERROR(SEARCH("Majors",I81)))</formula>
    </cfRule>
    <cfRule type="containsText" dxfId="12602" priority="640" operator="containsText" text="Stephens, J">
      <formula>NOT(ISERROR(SEARCH("Stephens, J",I81)))</formula>
    </cfRule>
    <cfRule type="containsText" dxfId="12601" priority="641" operator="containsText" text="Scanlon">
      <formula>NOT(ISERROR(SEARCH("Scanlon",I81)))</formula>
    </cfRule>
    <cfRule type="containsText" dxfId="12600" priority="642" operator="containsText" text="Quinn">
      <formula>NOT(ISERROR(SEARCH("Quinn",I81)))</formula>
    </cfRule>
    <cfRule type="containsText" dxfId="12599" priority="643" operator="containsText" text="Ippolito">
      <formula>NOT(ISERROR(SEARCH("Ippolito",I81)))</formula>
    </cfRule>
    <cfRule type="containsText" dxfId="12598" priority="644" operator="containsText" text="Hoskins">
      <formula>NOT(ISERROR(SEARCH("Hoskins",I81)))</formula>
    </cfRule>
    <cfRule type="containsText" dxfId="12597" priority="645" operator="containsText" text="Greenhut">
      <formula>NOT(ISERROR(SEARCH("Greenhut",I81)))</formula>
    </cfRule>
    <cfRule type="containsText" dxfId="12596" priority="646" operator="containsText" text="Defranco">
      <formula>NOT(ISERROR(SEARCH("Defranco",I81)))</formula>
    </cfRule>
    <cfRule type="containsText" dxfId="12595" priority="647" operator="containsText" text="Chung, M">
      <formula>NOT(ISERROR(SEARCH("Chung, M",I81)))</formula>
    </cfRule>
    <cfRule type="containsText" dxfId="12594" priority="648" operator="containsText" text="Calve">
      <formula>NOT(ISERROR(SEARCH("Calve",I81)))</formula>
    </cfRule>
    <cfRule type="containsText" dxfId="12593" priority="649" operator="containsText" text="Braden">
      <formula>NOT(ISERROR(SEARCH("Braden",I81)))</formula>
    </cfRule>
    <cfRule type="containsText" dxfId="12592" priority="650" operator="containsText" text="Fenick">
      <formula>NOT(ISERROR(SEARCH("Fenick",I81)))</formula>
    </cfRule>
    <cfRule type="containsText" dxfId="12591" priority="651" operator="containsText" text="Cotta">
      <formula>NOT(ISERROR(SEARCH("Cotta",I81)))</formula>
    </cfRule>
    <cfRule type="containsText" dxfId="12590" priority="652" operator="containsText" text="Capp">
      <formula>NOT(ISERROR(SEARCH("Capp",I81)))</formula>
    </cfRule>
  </conditionalFormatting>
  <conditionalFormatting sqref="K81:K85">
    <cfRule type="containsText" dxfId="12589" priority="638" operator="containsText" text="McMillin">
      <formula>NOT(ISERROR(SEARCH("McMillin",#REF!)))</formula>
    </cfRule>
  </conditionalFormatting>
  <conditionalFormatting sqref="I81:K85">
    <cfRule type="containsText" dxfId="12588" priority="625" operator="containsText" text="McMillin">
      <formula>NOT(ISERROR(SEARCH("McMillin",I81)))</formula>
    </cfRule>
    <cfRule type="containsText" dxfId="12587" priority="626" operator="containsText" text="Begley">
      <formula>NOT(ISERROR(SEARCH("Begley",I81)))</formula>
    </cfRule>
    <cfRule type="containsText" dxfId="12586" priority="627" operator="containsText" text="Pinkerton">
      <formula>NOT(ISERROR(SEARCH("Pinkerton",I81)))</formula>
    </cfRule>
    <cfRule type="containsText" dxfId="12585" priority="628" operator="containsText" text="Trock">
      <formula>NOT(ISERROR(SEARCH("Trock",I81)))</formula>
    </cfRule>
    <cfRule type="containsText" dxfId="12584" priority="629" operator="containsText" text="Bennett">
      <formula>NOT(ISERROR(SEARCH("Bennett",I81)))</formula>
    </cfRule>
    <cfRule type="containsText" dxfId="12583" priority="630" operator="containsText" text="Range">
      <formula>NOT(ISERROR(SEARCH("Range",I81)))</formula>
    </cfRule>
    <cfRule type="containsText" dxfId="12582" priority="631" operator="containsText" text="Franklin, B">
      <formula>NOT(ISERROR(SEARCH("Franklin, B",I81)))</formula>
    </cfRule>
    <cfRule type="containsText" dxfId="12581" priority="632" operator="containsText" text="Smegal">
      <formula>NOT(ISERROR(SEARCH("Smegal",I81)))</formula>
    </cfRule>
    <cfRule type="containsText" dxfId="12580" priority="633" operator="containsText" text="Cotta">
      <formula>NOT(ISERROR(SEARCH("Cotta",I81)))</formula>
    </cfRule>
    <cfRule type="containsText" dxfId="12579" priority="634" operator="containsText" text="Warner">
      <formula>NOT(ISERROR(SEARCH("Warner",I81)))</formula>
    </cfRule>
    <cfRule type="containsText" dxfId="12578" priority="635" operator="containsText" text="Siu">
      <formula>NOT(ISERROR(SEARCH("Siu",I81)))</formula>
    </cfRule>
    <cfRule type="containsText" dxfId="12577" priority="636" operator="containsText" text="Arpin">
      <formula>NOT(ISERROR(SEARCH("Arpin",I81)))</formula>
    </cfRule>
    <cfRule type="containsText" dxfId="12576" priority="637" operator="containsText" text="Bayat">
      <formula>NOT(ISERROR(SEARCH("Bayat",I81)))</formula>
    </cfRule>
  </conditionalFormatting>
  <conditionalFormatting sqref="I81:K85">
    <cfRule type="containsText" dxfId="12575" priority="615" operator="containsText" text="Browne, L">
      <formula>NOT(ISERROR(SEARCH("Browne, L",I81)))</formula>
    </cfRule>
    <cfRule type="containsText" dxfId="12574" priority="616" operator="containsText" text="Engle">
      <formula>NOT(ISERROR(SEARCH("Engle",I81)))</formula>
    </cfRule>
    <cfRule type="containsText" dxfId="12573" priority="617" operator="containsText" text="Beamer">
      <formula>NOT(ISERROR(SEARCH("Beamer",I81)))</formula>
    </cfRule>
    <cfRule type="containsText" dxfId="12572" priority="618" operator="containsText" text="Derrick">
      <formula>NOT(ISERROR(SEARCH("Derrick",I81)))</formula>
    </cfRule>
    <cfRule type="containsText" dxfId="12571" priority="619" operator="containsText" text="Pyonin">
      <formula>NOT(ISERROR(SEARCH("Pyonin",I81)))</formula>
    </cfRule>
    <cfRule type="containsText" dxfId="12570" priority="620" operator="containsText" text="Haapala">
      <formula>NOT(ISERROR(SEARCH("Haapala",I81)))</formula>
    </cfRule>
    <cfRule type="containsText" dxfId="12569" priority="621" operator="containsText" text="Hamann">
      <formula>NOT(ISERROR(SEARCH("Hamann",I81)))</formula>
    </cfRule>
    <cfRule type="containsText" dxfId="12568" priority="622" operator="containsText" text="Hoelter">
      <formula>NOT(ISERROR(SEARCH("Hoelter",I81)))</formula>
    </cfRule>
    <cfRule type="containsText" dxfId="12567" priority="623" operator="containsText" text="Craig">
      <formula>NOT(ISERROR(SEARCH("Craig",I81)))</formula>
    </cfRule>
    <cfRule type="containsText" dxfId="12566" priority="624" operator="containsText" text="Schneider">
      <formula>NOT(ISERROR(SEARCH("Schneider",I81)))</formula>
    </cfRule>
    <cfRule type="containsText" dxfId="12565" priority="703" operator="containsText" text="Chang, T">
      <formula>NOT(ISERROR(SEARCH("Chang, T",I81)))</formula>
    </cfRule>
    <cfRule type="containsText" dxfId="12564" priority="704" operator="containsText" text="Beamer">
      <formula>NOT(ISERROR(SEARCH("Beamer",#REF!)))</formula>
    </cfRule>
    <cfRule type="containsText" dxfId="12563" priority="705" operator="containsText" text="Jivani">
      <formula>NOT(ISERROR(SEARCH("Jivani",I81)))</formula>
    </cfRule>
    <cfRule type="containsText" dxfId="12562" priority="706" operator="containsText" text="Dennett">
      <formula>NOT(ISERROR(SEARCH("Dennett",I81)))</formula>
    </cfRule>
    <cfRule type="containsText" dxfId="12561" priority="707" operator="containsText" text="Howard">
      <formula>NOT(ISERROR(SEARCH("Howard",I81)))</formula>
    </cfRule>
  </conditionalFormatting>
  <conditionalFormatting sqref="I81:K85">
    <cfRule type="containsText" dxfId="12560" priority="591" operator="containsText" text="Meyers">
      <formula>NOT(ISERROR(SEARCH("Meyers",I81)))</formula>
    </cfRule>
    <cfRule type="containsText" dxfId="12559" priority="592" operator="containsText" text="Heaney">
      <formula>NOT(ISERROR(SEARCH("Heaney",I81)))</formula>
    </cfRule>
    <cfRule type="containsText" dxfId="12558" priority="593" operator="containsText" text="Chen, E">
      <formula>NOT(ISERROR(SEARCH("Chen, E",I81)))</formula>
    </cfRule>
    <cfRule type="containsText" dxfId="12557" priority="594" operator="containsText" text="Prats">
      <formula>NOT(ISERROR(SEARCH("Prats",I81)))</formula>
    </cfRule>
    <cfRule type="containsText" dxfId="12556" priority="595" operator="containsText" text="Hamann">
      <formula>NOT(ISERROR(SEARCH("Hamann",I81)))</formula>
    </cfRule>
    <cfRule type="containsText" dxfId="12555" priority="596" operator="containsText" text="Cotta">
      <formula>NOT(ISERROR(SEARCH("Cotta",I81)))</formula>
    </cfRule>
    <cfRule type="containsText" dxfId="12554" priority="597" operator="containsText" text="Siu">
      <formula>NOT(ISERROR(SEARCH("Siu",I81)))</formula>
    </cfRule>
  </conditionalFormatting>
  <conditionalFormatting sqref="I30:K37">
    <cfRule type="containsText" dxfId="12553" priority="481" operator="containsText" text="MacDonald">
      <formula>NOT(ISERROR(SEARCH("MacDonald",I30)))</formula>
    </cfRule>
    <cfRule type="containsText" dxfId="12552" priority="482" operator="containsText" text="Moore, A">
      <formula>NOT(ISERROR(SEARCH("Moore, A",I30)))</formula>
    </cfRule>
    <cfRule type="containsText" dxfId="12551" priority="483" operator="containsText" text="McGraw">
      <formula>NOT(ISERROR(SEARCH("McGraw",I30)))</formula>
    </cfRule>
    <cfRule type="containsText" dxfId="12550" priority="484" operator="containsText" text="Silverman, R">
      <formula>NOT(ISERROR(SEARCH("Silverman, R",I30)))</formula>
    </cfRule>
    <cfRule type="containsText" dxfId="12549" priority="485" operator="containsText" text="Squire">
      <formula>NOT(ISERROR(SEARCH("Squire",I30)))</formula>
    </cfRule>
    <cfRule type="containsText" dxfId="12548" priority="486" operator="containsText" text="Beamer">
      <formula>NOT(ISERROR(SEARCH("Beamer",I30)))</formula>
    </cfRule>
    <cfRule type="containsText" dxfId="12547" priority="487" operator="containsText" text="Pinkerton">
      <formula>NOT(ISERROR(SEARCH("Pinkerton",I30)))</formula>
    </cfRule>
    <cfRule type="containsText" dxfId="12546" priority="488" operator="containsText" text="Murphy, C">
      <formula>NOT(ISERROR(SEARCH("Murphy, C",I30)))</formula>
    </cfRule>
    <cfRule type="containsText" dxfId="12545" priority="489" operator="containsText" text="Stephens, D">
      <formula>NOT(ISERROR(SEARCH("Stephens, D",I30)))</formula>
    </cfRule>
    <cfRule type="containsText" dxfId="12544" priority="490" operator="containsText" text="Silverman, C">
      <formula>NOT(ISERROR(SEARCH("Silverman, C",I30)))</formula>
    </cfRule>
    <cfRule type="containsText" dxfId="12543" priority="491" operator="containsText" text="Saadat">
      <formula>NOT(ISERROR(SEARCH("Saadat",I30)))</formula>
    </cfRule>
    <cfRule type="containsText" dxfId="12542" priority="492" operator="containsText" text="Praiss">
      <formula>NOT(ISERROR(SEARCH("Praiss",I30)))</formula>
    </cfRule>
    <cfRule type="containsText" dxfId="12541" priority="493" operator="containsText" text="Dejmek">
      <formula>NOT(ISERROR(SEARCH("Dejmek",I30)))</formula>
    </cfRule>
    <cfRule type="containsText" dxfId="12540" priority="494" operator="containsText" text="Busch">
      <formula>NOT(ISERROR(SEARCH("Busch",I30)))</formula>
    </cfRule>
    <cfRule type="containsText" dxfId="12539" priority="495" operator="containsText" text="Bayat">
      <formula>NOT(ISERROR(SEARCH("Bayat",I30)))</formula>
    </cfRule>
    <cfRule type="containsText" dxfId="12538" priority="496" operator="containsText" text="Smith, R">
      <formula>NOT(ISERROR(SEARCH("Smith, R",I30)))</formula>
    </cfRule>
    <cfRule type="containsText" dxfId="12537" priority="497" operator="containsText" text="Schneider">
      <formula>NOT(ISERROR(SEARCH("Schneider",I30)))</formula>
    </cfRule>
  </conditionalFormatting>
  <conditionalFormatting sqref="I30:K37">
    <cfRule type="containsText" dxfId="12536" priority="559" operator="containsText" text="Korniczky">
      <formula>NOT(ISERROR(SEARCH("Korniczky",I30)))</formula>
    </cfRule>
    <cfRule type="containsText" dxfId="12535" priority="560" operator="containsText" text="Dougal">
      <formula>NOT(ISERROR(SEARCH("Dougal",I30)))</formula>
    </cfRule>
    <cfRule type="containsText" dxfId="12534" priority="561" operator="containsText" text="Grimes">
      <formula>NOT(ISERROR(SEARCH("Grimes",I30)))</formula>
    </cfRule>
    <cfRule type="containsText" dxfId="12533" priority="562" operator="containsText" text="Chang, T">
      <formula>NOT(ISERROR(SEARCH("Chang, T",I30)))</formula>
    </cfRule>
    <cfRule type="containsText" dxfId="12532" priority="563" operator="containsText" text="Woods">
      <formula>NOT(ISERROR(SEARCH("Woods",I30)))</formula>
    </cfRule>
    <cfRule type="containsText" dxfId="12531" priority="564" operator="containsText" text="Ankenbrand">
      <formula>NOT(ISERROR(SEARCH("Ankenbrand",I30)))</formula>
    </cfRule>
    <cfRule type="containsText" dxfId="12530" priority="565" operator="containsText" text="Kaiser">
      <formula>NOT(ISERROR(SEARCH("Kaiser",I30)))</formula>
    </cfRule>
    <cfRule type="containsText" dxfId="12529" priority="566" operator="containsText" text="Goodson">
      <formula>NOT(ISERROR(SEARCH("Goodson",I30)))</formula>
    </cfRule>
    <cfRule type="containsText" dxfId="12528" priority="567" operator="containsText" text="Plenzler">
      <formula>NOT(ISERROR(SEARCH("Plenzler",I30)))</formula>
    </cfRule>
    <cfRule type="containsText" dxfId="12527" priority="568" operator="containsText" text="Moore, S">
      <formula>NOT(ISERROR(SEARCH("Moore, S",I30)))</formula>
    </cfRule>
    <cfRule type="containsText" dxfId="12526" priority="569" operator="containsText" text="Kalan">
      <formula>NOT(ISERROR(SEARCH("Kalan",I30)))</formula>
    </cfRule>
    <cfRule type="containsText" dxfId="12525" priority="570" operator="containsText" text="Guijt">
      <formula>NOT(ISERROR(SEARCH("Guijt",I30)))</formula>
    </cfRule>
    <cfRule type="containsText" dxfId="12524" priority="571" operator="containsText" text="Galligan">
      <formula>NOT(ISERROR(SEARCH("Galligan",I30)))</formula>
    </cfRule>
    <cfRule type="containsText" dxfId="12523" priority="572" operator="containsText" text="Daniels">
      <formula>NOT(ISERROR(SEARCH("Daniels",I30)))</formula>
    </cfRule>
    <cfRule type="containsText" dxfId="12522" priority="573" operator="containsText" text="Curcuri">
      <formula>NOT(ISERROR(SEARCH("Curcuri",I30)))</formula>
    </cfRule>
    <cfRule type="containsText" dxfId="12521" priority="574" operator="containsText" text="Branch">
      <formula>NOT(ISERROR(SEARCH("Branch",I30)))</formula>
    </cfRule>
    <cfRule type="containsText" dxfId="12520" priority="575" operator="containsText" text="Wieker">
      <formula>NOT(ISERROR(SEARCH("Wieker",I30)))</formula>
    </cfRule>
    <cfRule type="containsText" dxfId="12519" priority="576" operator="containsText" text="Jivani">
      <formula>NOT(ISERROR(SEARCH("Jivani",I30)))</formula>
    </cfRule>
    <cfRule type="containsText" dxfId="12518" priority="577" operator="containsText" text="Martin, B">
      <formula>NOT(ISERROR(SEARCH("Martin, B",I30)))</formula>
    </cfRule>
    <cfRule type="containsText" dxfId="12517" priority="578" operator="containsText" text="White, S">
      <formula>NOT(ISERROR(SEARCH("White, S",I30)))</formula>
    </cfRule>
    <cfRule type="containsText" dxfId="12516" priority="579" operator="containsText" text="Turner">
      <formula>NOT(ISERROR(SEARCH("Turner",I30)))</formula>
    </cfRule>
    <cfRule type="containsText" dxfId="12515" priority="580" operator="containsText" text="Warner">
      <formula>NOT(ISERROR(SEARCH("Warner",I30)))</formula>
    </cfRule>
    <cfRule type="containsText" dxfId="12514" priority="581" operator="containsText" text="Newman">
      <formula>NOT(ISERROR(SEARCH("Newman",I30)))</formula>
    </cfRule>
    <cfRule type="containsText" dxfId="12513" priority="582" operator="containsText" text="Fitzpatrick">
      <formula>NOT(ISERROR(SEARCH("Fitzpatrick",I30)))</formula>
    </cfRule>
    <cfRule type="containsText" dxfId="12512" priority="583" operator="containsText" text="Siu">
      <formula>NOT(ISERROR(SEARCH("Siu",I30)))</formula>
    </cfRule>
    <cfRule type="containsText" dxfId="12511" priority="584" operator="containsText" text="Bunting">
      <formula>NOT(ISERROR(SEARCH("Bunting",I30)))</formula>
    </cfRule>
    <cfRule type="containsText" dxfId="12510" priority="585" operator="containsText" text="Anderson">
      <formula>NOT(ISERROR(SEARCH("Anderson",I30)))</formula>
    </cfRule>
  </conditionalFormatting>
  <conditionalFormatting sqref="I30:K37">
    <cfRule type="containsText" dxfId="12509" priority="536" operator="containsText" text="Smith, R">
      <formula>NOT(ISERROR(SEARCH("Smith, R",I30)))</formula>
    </cfRule>
    <cfRule type="containsText" dxfId="12508" priority="537" operator="containsText" text="Schneider">
      <formula>NOT(ISERROR(SEARCH("Schneider",I30)))</formula>
    </cfRule>
    <cfRule type="containsText" dxfId="12507" priority="538" operator="containsText" text="Gupta">
      <formula>NOT(ISERROR(SEARCH("Gupta",I30)))</formula>
    </cfRule>
    <cfRule type="containsText" dxfId="12506" priority="539" operator="containsText" text="Mayberry">
      <formula>NOT(ISERROR(SEARCH("Mayberry",I30)))</formula>
    </cfRule>
    <cfRule type="containsText" dxfId="12505" priority="540" operator="containsText" text="Zado">
      <formula>NOT(ISERROR(SEARCH("Zado",I30)))</formula>
    </cfRule>
    <cfRule type="containsText" dxfId="12504" priority="541" operator="containsText" text="Osinski">
      <formula>NOT(ISERROR(SEARCH("Osinski",I30)))</formula>
    </cfRule>
    <cfRule type="containsText" dxfId="12503" priority="542" operator="containsText" text="McKone">
      <formula>NOT(ISERROR(SEARCH("McKone",I30)))</formula>
    </cfRule>
    <cfRule type="containsText" dxfId="12502" priority="543" operator="containsText" text="McCarthy">
      <formula>NOT(ISERROR(SEARCH("McCarthy",I30)))</formula>
    </cfRule>
    <cfRule type="containsText" dxfId="12501" priority="544" operator="containsText" text="Martin, B">
      <formula>NOT(ISERROR(SEARCH("Martin, B",I30)))</formula>
    </cfRule>
    <cfRule type="containsText" dxfId="12500" priority="545" operator="containsText" text="Kauffman">
      <formula>NOT(ISERROR(SEARCH("Kauffman",I30)))</formula>
    </cfRule>
    <cfRule type="containsText" dxfId="12499" priority="546" operator="containsText" text="Kaiser">
      <formula>NOT(ISERROR(SEARCH("Kaiser",I30)))</formula>
    </cfRule>
    <cfRule type="containsText" dxfId="12498" priority="547" operator="containsText" text="Hulse">
      <formula>NOT(ISERROR(SEARCH("Hulse",I30)))</formula>
    </cfRule>
    <cfRule type="containsText" dxfId="12497" priority="548" operator="containsText" text="Horvath">
      <formula>NOT(ISERROR(SEARCH("Horvath",I30)))</formula>
    </cfRule>
    <cfRule type="containsText" dxfId="12496" priority="549" operator="containsText" text="Hoelter">
      <formula>NOT(ISERROR(SEARCH("Hoelter",I30)))</formula>
    </cfRule>
    <cfRule type="containsText" dxfId="12495" priority="550" operator="containsText" text="Harlow">
      <formula>NOT(ISERROR(SEARCH("Harlow",I30)))</formula>
    </cfRule>
    <cfRule type="containsText" dxfId="12494" priority="551" operator="containsText" text="Fishman">
      <formula>NOT(ISERROR(SEARCH("Fishman",I30)))</formula>
    </cfRule>
    <cfRule type="containsText" dxfId="12493" priority="552" operator="containsText" text="Dejmek">
      <formula>NOT(ISERROR(SEARCH("Dejmek",I30)))</formula>
    </cfRule>
    <cfRule type="containsText" dxfId="12492" priority="553" operator="containsText" text="Clements">
      <formula>NOT(ISERROR(SEARCH("Clements",I30)))</formula>
    </cfRule>
    <cfRule type="containsText" dxfId="12491" priority="554" operator="containsText" text="Busch">
      <formula>NOT(ISERROR(SEARCH("Busch",I30)))</formula>
    </cfRule>
    <cfRule type="containsText" dxfId="12490" priority="555" operator="containsText" text="Bunting">
      <formula>NOT(ISERROR(SEARCH("Bunting",I30)))</formula>
    </cfRule>
    <cfRule type="containsText" dxfId="12489" priority="556" operator="containsText" text="Boudreau">
      <formula>NOT(ISERROR(SEARCH("Boudreau",I30)))</formula>
    </cfRule>
    <cfRule type="containsText" dxfId="12488" priority="557" operator="containsText" text="Boucher">
      <formula>NOT(ISERROR(SEARCH("Boucher",I30)))</formula>
    </cfRule>
    <cfRule type="containsText" dxfId="12487" priority="558" operator="containsText" text="Anderson">
      <formula>NOT(ISERROR(SEARCH("Anderson",I30)))</formula>
    </cfRule>
  </conditionalFormatting>
  <conditionalFormatting sqref="I30:K37">
    <cfRule type="containsText" dxfId="12486" priority="522" operator="containsText" text="Majors">
      <formula>NOT(ISERROR(SEARCH("Majors",I30)))</formula>
    </cfRule>
    <cfRule type="containsText" dxfId="12485" priority="523" operator="containsText" text="Stephens, J">
      <formula>NOT(ISERROR(SEARCH("Stephens, J",I30)))</formula>
    </cfRule>
    <cfRule type="containsText" dxfId="12484" priority="524" operator="containsText" text="Scanlon">
      <formula>NOT(ISERROR(SEARCH("Scanlon",I30)))</formula>
    </cfRule>
    <cfRule type="containsText" dxfId="12483" priority="525" operator="containsText" text="Quinn">
      <formula>NOT(ISERROR(SEARCH("Quinn",I30)))</formula>
    </cfRule>
    <cfRule type="containsText" dxfId="12482" priority="526" operator="containsText" text="Ippolito">
      <formula>NOT(ISERROR(SEARCH("Ippolito",I30)))</formula>
    </cfRule>
    <cfRule type="containsText" dxfId="12481" priority="527" operator="containsText" text="Hoskins">
      <formula>NOT(ISERROR(SEARCH("Hoskins",I30)))</formula>
    </cfRule>
    <cfRule type="containsText" dxfId="12480" priority="528" operator="containsText" text="Greenhut">
      <formula>NOT(ISERROR(SEARCH("Greenhut",I30)))</formula>
    </cfRule>
    <cfRule type="containsText" dxfId="12479" priority="529" operator="containsText" text="Defranco">
      <formula>NOT(ISERROR(SEARCH("Defranco",I30)))</formula>
    </cfRule>
    <cfRule type="containsText" dxfId="12478" priority="530" operator="containsText" text="Chung, M">
      <formula>NOT(ISERROR(SEARCH("Chung, M",I30)))</formula>
    </cfRule>
    <cfRule type="containsText" dxfId="12477" priority="531" operator="containsText" text="Calve">
      <formula>NOT(ISERROR(SEARCH("Calve",I30)))</formula>
    </cfRule>
    <cfRule type="containsText" dxfId="12476" priority="532" operator="containsText" text="Braden">
      <formula>NOT(ISERROR(SEARCH("Braden",I30)))</formula>
    </cfRule>
    <cfRule type="containsText" dxfId="12475" priority="533" operator="containsText" text="Fenick">
      <formula>NOT(ISERROR(SEARCH("Fenick",I30)))</formula>
    </cfRule>
    <cfRule type="containsText" dxfId="12474" priority="534" operator="containsText" text="Cotta">
      <formula>NOT(ISERROR(SEARCH("Cotta",I30)))</formula>
    </cfRule>
    <cfRule type="containsText" dxfId="12473" priority="535" operator="containsText" text="Capp">
      <formula>NOT(ISERROR(SEARCH("Capp",I30)))</formula>
    </cfRule>
  </conditionalFormatting>
  <conditionalFormatting sqref="K30:K37">
    <cfRule type="containsText" dxfId="12472" priority="521" operator="containsText" text="McMillin">
      <formula>NOT(ISERROR(SEARCH("McMillin",#REF!)))</formula>
    </cfRule>
  </conditionalFormatting>
  <conditionalFormatting sqref="I30:K37">
    <cfRule type="containsText" dxfId="12471" priority="508" operator="containsText" text="McMillin">
      <formula>NOT(ISERROR(SEARCH("McMillin",I30)))</formula>
    </cfRule>
    <cfRule type="containsText" dxfId="12470" priority="509" operator="containsText" text="Begley">
      <formula>NOT(ISERROR(SEARCH("Begley",I30)))</formula>
    </cfRule>
    <cfRule type="containsText" dxfId="12469" priority="510" operator="containsText" text="Pinkerton">
      <formula>NOT(ISERROR(SEARCH("Pinkerton",I30)))</formula>
    </cfRule>
    <cfRule type="containsText" dxfId="12468" priority="511" operator="containsText" text="Trock">
      <formula>NOT(ISERROR(SEARCH("Trock",I30)))</formula>
    </cfRule>
    <cfRule type="containsText" dxfId="12467" priority="512" operator="containsText" text="Bennett">
      <formula>NOT(ISERROR(SEARCH("Bennett",I30)))</formula>
    </cfRule>
    <cfRule type="containsText" dxfId="12466" priority="513" operator="containsText" text="Range">
      <formula>NOT(ISERROR(SEARCH("Range",I30)))</formula>
    </cfRule>
    <cfRule type="containsText" dxfId="12465" priority="514" operator="containsText" text="Franklin, B">
      <formula>NOT(ISERROR(SEARCH("Franklin, B",I30)))</formula>
    </cfRule>
    <cfRule type="containsText" dxfId="12464" priority="515" operator="containsText" text="Smegal">
      <formula>NOT(ISERROR(SEARCH("Smegal",I30)))</formula>
    </cfRule>
    <cfRule type="containsText" dxfId="12463" priority="516" operator="containsText" text="Cotta">
      <formula>NOT(ISERROR(SEARCH("Cotta",I30)))</formula>
    </cfRule>
    <cfRule type="containsText" dxfId="12462" priority="517" operator="containsText" text="Warner">
      <formula>NOT(ISERROR(SEARCH("Warner",I30)))</formula>
    </cfRule>
    <cfRule type="containsText" dxfId="12461" priority="518" operator="containsText" text="Siu">
      <formula>NOT(ISERROR(SEARCH("Siu",I30)))</formula>
    </cfRule>
    <cfRule type="containsText" dxfId="12460" priority="519" operator="containsText" text="Arpin">
      <formula>NOT(ISERROR(SEARCH("Arpin",I30)))</formula>
    </cfRule>
    <cfRule type="containsText" dxfId="12459" priority="520" operator="containsText" text="Bayat">
      <formula>NOT(ISERROR(SEARCH("Bayat",I30)))</formula>
    </cfRule>
  </conditionalFormatting>
  <conditionalFormatting sqref="I30:K37">
    <cfRule type="containsText" dxfId="12458" priority="498" operator="containsText" text="Browne, L">
      <formula>NOT(ISERROR(SEARCH("Browne, L",I30)))</formula>
    </cfRule>
    <cfRule type="containsText" dxfId="12457" priority="499" operator="containsText" text="Engle">
      <formula>NOT(ISERROR(SEARCH("Engle",I30)))</formula>
    </cfRule>
    <cfRule type="containsText" dxfId="12456" priority="500" operator="containsText" text="Beamer">
      <formula>NOT(ISERROR(SEARCH("Beamer",I30)))</formula>
    </cfRule>
    <cfRule type="containsText" dxfId="12455" priority="501" operator="containsText" text="Derrick">
      <formula>NOT(ISERROR(SEARCH("Derrick",I30)))</formula>
    </cfRule>
    <cfRule type="containsText" dxfId="12454" priority="502" operator="containsText" text="Pyonin">
      <formula>NOT(ISERROR(SEARCH("Pyonin",I30)))</formula>
    </cfRule>
    <cfRule type="containsText" dxfId="12453" priority="503" operator="containsText" text="Haapala">
      <formula>NOT(ISERROR(SEARCH("Haapala",I30)))</formula>
    </cfRule>
    <cfRule type="containsText" dxfId="12452" priority="504" operator="containsText" text="Hamann">
      <formula>NOT(ISERROR(SEARCH("Hamann",I30)))</formula>
    </cfRule>
    <cfRule type="containsText" dxfId="12451" priority="505" operator="containsText" text="Hoelter">
      <formula>NOT(ISERROR(SEARCH("Hoelter",I30)))</formula>
    </cfRule>
    <cfRule type="containsText" dxfId="12450" priority="506" operator="containsText" text="Craig">
      <formula>NOT(ISERROR(SEARCH("Craig",I30)))</formula>
    </cfRule>
    <cfRule type="containsText" dxfId="12449" priority="507" operator="containsText" text="Schneider">
      <formula>NOT(ISERROR(SEARCH("Schneider",I30)))</formula>
    </cfRule>
    <cfRule type="containsText" dxfId="12448" priority="586" operator="containsText" text="Chang, T">
      <formula>NOT(ISERROR(SEARCH("Chang, T",I30)))</formula>
    </cfRule>
    <cfRule type="containsText" dxfId="12447" priority="587" operator="containsText" text="Beamer">
      <formula>NOT(ISERROR(SEARCH("Beamer",#REF!)))</formula>
    </cfRule>
    <cfRule type="containsText" dxfId="12446" priority="588" operator="containsText" text="Jivani">
      <formula>NOT(ISERROR(SEARCH("Jivani",I30)))</formula>
    </cfRule>
    <cfRule type="containsText" dxfId="12445" priority="589" operator="containsText" text="Dennett">
      <formula>NOT(ISERROR(SEARCH("Dennett",I30)))</formula>
    </cfRule>
    <cfRule type="containsText" dxfId="12444" priority="590" operator="containsText" text="Howard">
      <formula>NOT(ISERROR(SEARCH("Howard",I30)))</formula>
    </cfRule>
  </conditionalFormatting>
  <conditionalFormatting sqref="I30:K37">
    <cfRule type="containsText" dxfId="12443" priority="474" operator="containsText" text="Meyers">
      <formula>NOT(ISERROR(SEARCH("Meyers",I30)))</formula>
    </cfRule>
    <cfRule type="containsText" dxfId="12442" priority="475" operator="containsText" text="Heaney">
      <formula>NOT(ISERROR(SEARCH("Heaney",I30)))</formula>
    </cfRule>
    <cfRule type="containsText" dxfId="12441" priority="476" operator="containsText" text="Chen, E">
      <formula>NOT(ISERROR(SEARCH("Chen, E",I30)))</formula>
    </cfRule>
    <cfRule type="containsText" dxfId="12440" priority="477" operator="containsText" text="Prats">
      <formula>NOT(ISERROR(SEARCH("Prats",I30)))</formula>
    </cfRule>
    <cfRule type="containsText" dxfId="12439" priority="478" operator="containsText" text="Hamann">
      <formula>NOT(ISERROR(SEARCH("Hamann",I30)))</formula>
    </cfRule>
    <cfRule type="containsText" dxfId="12438" priority="479" operator="containsText" text="Cotta">
      <formula>NOT(ISERROR(SEARCH("Cotta",I30)))</formula>
    </cfRule>
    <cfRule type="containsText" dxfId="12437" priority="480" operator="containsText" text="Siu">
      <formula>NOT(ISERROR(SEARCH("Siu",I30)))</formula>
    </cfRule>
  </conditionalFormatting>
  <conditionalFormatting sqref="I73:K79">
    <cfRule type="containsText" dxfId="12436" priority="364" operator="containsText" text="MacDonald">
      <formula>NOT(ISERROR(SEARCH("MacDonald",I73)))</formula>
    </cfRule>
    <cfRule type="containsText" dxfId="12435" priority="365" operator="containsText" text="Moore, A">
      <formula>NOT(ISERROR(SEARCH("Moore, A",I73)))</formula>
    </cfRule>
    <cfRule type="containsText" dxfId="12434" priority="366" operator="containsText" text="McGraw">
      <formula>NOT(ISERROR(SEARCH("McGraw",I73)))</formula>
    </cfRule>
    <cfRule type="containsText" dxfId="12433" priority="367" operator="containsText" text="Silverman, R">
      <formula>NOT(ISERROR(SEARCH("Silverman, R",I73)))</formula>
    </cfRule>
    <cfRule type="containsText" dxfId="12432" priority="368" operator="containsText" text="Squire">
      <formula>NOT(ISERROR(SEARCH("Squire",I73)))</formula>
    </cfRule>
    <cfRule type="containsText" dxfId="12431" priority="369" operator="containsText" text="Beamer">
      <formula>NOT(ISERROR(SEARCH("Beamer",I73)))</formula>
    </cfRule>
    <cfRule type="containsText" dxfId="12430" priority="370" operator="containsText" text="Pinkerton">
      <formula>NOT(ISERROR(SEARCH("Pinkerton",I73)))</formula>
    </cfRule>
    <cfRule type="containsText" dxfId="12429" priority="371" operator="containsText" text="Murphy, C">
      <formula>NOT(ISERROR(SEARCH("Murphy, C",I73)))</formula>
    </cfRule>
    <cfRule type="containsText" dxfId="12428" priority="372" operator="containsText" text="Stephens, D">
      <formula>NOT(ISERROR(SEARCH("Stephens, D",I73)))</formula>
    </cfRule>
    <cfRule type="containsText" dxfId="12427" priority="373" operator="containsText" text="Silverman, C">
      <formula>NOT(ISERROR(SEARCH("Silverman, C",I73)))</formula>
    </cfRule>
    <cfRule type="containsText" dxfId="12426" priority="374" operator="containsText" text="Saadat">
      <formula>NOT(ISERROR(SEARCH("Saadat",I73)))</formula>
    </cfRule>
    <cfRule type="containsText" dxfId="12425" priority="375" operator="containsText" text="Praiss">
      <formula>NOT(ISERROR(SEARCH("Praiss",I73)))</formula>
    </cfRule>
    <cfRule type="containsText" dxfId="12424" priority="376" operator="containsText" text="Dejmek">
      <formula>NOT(ISERROR(SEARCH("Dejmek",I73)))</formula>
    </cfRule>
    <cfRule type="containsText" dxfId="12423" priority="377" operator="containsText" text="Busch">
      <formula>NOT(ISERROR(SEARCH("Busch",I73)))</formula>
    </cfRule>
    <cfRule type="containsText" dxfId="12422" priority="378" operator="containsText" text="Bayat">
      <formula>NOT(ISERROR(SEARCH("Bayat",I73)))</formula>
    </cfRule>
    <cfRule type="containsText" dxfId="12421" priority="379" operator="containsText" text="Smith, R">
      <formula>NOT(ISERROR(SEARCH("Smith, R",I73)))</formula>
    </cfRule>
    <cfRule type="containsText" dxfId="12420" priority="380" operator="containsText" text="Schneider">
      <formula>NOT(ISERROR(SEARCH("Schneider",I73)))</formula>
    </cfRule>
  </conditionalFormatting>
  <conditionalFormatting sqref="I73:K79">
    <cfRule type="containsText" dxfId="12419" priority="442" operator="containsText" text="Korniczky">
      <formula>NOT(ISERROR(SEARCH("Korniczky",I73)))</formula>
    </cfRule>
    <cfRule type="containsText" dxfId="12418" priority="443" operator="containsText" text="Dougal">
      <formula>NOT(ISERROR(SEARCH("Dougal",I73)))</formula>
    </cfRule>
    <cfRule type="containsText" dxfId="12417" priority="444" operator="containsText" text="Grimes">
      <formula>NOT(ISERROR(SEARCH("Grimes",I73)))</formula>
    </cfRule>
    <cfRule type="containsText" dxfId="12416" priority="445" operator="containsText" text="Chang, T">
      <formula>NOT(ISERROR(SEARCH("Chang, T",I73)))</formula>
    </cfRule>
    <cfRule type="containsText" dxfId="12415" priority="446" operator="containsText" text="Woods">
      <formula>NOT(ISERROR(SEARCH("Woods",I73)))</formula>
    </cfRule>
    <cfRule type="containsText" dxfId="12414" priority="447" operator="containsText" text="Ankenbrand">
      <formula>NOT(ISERROR(SEARCH("Ankenbrand",I73)))</formula>
    </cfRule>
    <cfRule type="containsText" dxfId="12413" priority="448" operator="containsText" text="Kaiser">
      <formula>NOT(ISERROR(SEARCH("Kaiser",I73)))</formula>
    </cfRule>
    <cfRule type="containsText" dxfId="12412" priority="449" operator="containsText" text="Goodson">
      <formula>NOT(ISERROR(SEARCH("Goodson",I73)))</formula>
    </cfRule>
    <cfRule type="containsText" dxfId="12411" priority="450" operator="containsText" text="Plenzler">
      <formula>NOT(ISERROR(SEARCH("Plenzler",I73)))</formula>
    </cfRule>
    <cfRule type="containsText" dxfId="12410" priority="451" operator="containsText" text="Moore, S">
      <formula>NOT(ISERROR(SEARCH("Moore, S",I73)))</formula>
    </cfRule>
    <cfRule type="containsText" dxfId="12409" priority="452" operator="containsText" text="Kalan">
      <formula>NOT(ISERROR(SEARCH("Kalan",I73)))</formula>
    </cfRule>
    <cfRule type="containsText" dxfId="12408" priority="453" operator="containsText" text="Guijt">
      <formula>NOT(ISERROR(SEARCH("Guijt",I73)))</formula>
    </cfRule>
    <cfRule type="containsText" dxfId="12407" priority="454" operator="containsText" text="Galligan">
      <formula>NOT(ISERROR(SEARCH("Galligan",I73)))</formula>
    </cfRule>
    <cfRule type="containsText" dxfId="12406" priority="455" operator="containsText" text="Daniels">
      <formula>NOT(ISERROR(SEARCH("Daniels",I73)))</formula>
    </cfRule>
    <cfRule type="containsText" dxfId="12405" priority="456" operator="containsText" text="Curcuri">
      <formula>NOT(ISERROR(SEARCH("Curcuri",I73)))</formula>
    </cfRule>
    <cfRule type="containsText" dxfId="12404" priority="457" operator="containsText" text="Branch">
      <formula>NOT(ISERROR(SEARCH("Branch",I73)))</formula>
    </cfRule>
    <cfRule type="containsText" dxfId="12403" priority="459" operator="containsText" text="Jivani">
      <formula>NOT(ISERROR(SEARCH("Jivani",I73)))</formula>
    </cfRule>
    <cfRule type="containsText" dxfId="12402" priority="460" operator="containsText" text="Martin, B">
      <formula>NOT(ISERROR(SEARCH("Martin, B",I73)))</formula>
    </cfRule>
    <cfRule type="containsText" dxfId="12401" priority="461" operator="containsText" text="White, S">
      <formula>NOT(ISERROR(SEARCH("White, S",I73)))</formula>
    </cfRule>
    <cfRule type="containsText" dxfId="12400" priority="462" operator="containsText" text="Turner">
      <formula>NOT(ISERROR(SEARCH("Turner",I73)))</formula>
    </cfRule>
    <cfRule type="containsText" dxfId="12399" priority="463" operator="containsText" text="Warner">
      <formula>NOT(ISERROR(SEARCH("Warner",I73)))</formula>
    </cfRule>
    <cfRule type="containsText" dxfId="12398" priority="464" operator="containsText" text="Newman">
      <formula>NOT(ISERROR(SEARCH("Newman",I73)))</formula>
    </cfRule>
    <cfRule type="containsText" dxfId="12397" priority="465" operator="containsText" text="Fitzpatrick">
      <formula>NOT(ISERROR(SEARCH("Fitzpatrick",I73)))</formula>
    </cfRule>
    <cfRule type="containsText" dxfId="12396" priority="466" operator="containsText" text="Siu">
      <formula>NOT(ISERROR(SEARCH("Siu",I73)))</formula>
    </cfRule>
    <cfRule type="containsText" dxfId="12395" priority="467" operator="containsText" text="Bunting">
      <formula>NOT(ISERROR(SEARCH("Bunting",I73)))</formula>
    </cfRule>
    <cfRule type="containsText" dxfId="12394" priority="468" operator="containsText" text="Anderson">
      <formula>NOT(ISERROR(SEARCH("Anderson",I73)))</formula>
    </cfRule>
  </conditionalFormatting>
  <conditionalFormatting sqref="I73:K79">
    <cfRule type="containsText" dxfId="12393" priority="419" operator="containsText" text="Smith, R">
      <formula>NOT(ISERROR(SEARCH("Smith, R",I73)))</formula>
    </cfRule>
    <cfRule type="containsText" dxfId="12392" priority="420" operator="containsText" text="Schneider">
      <formula>NOT(ISERROR(SEARCH("Schneider",I73)))</formula>
    </cfRule>
    <cfRule type="containsText" dxfId="12391" priority="421" operator="containsText" text="Gupta">
      <formula>NOT(ISERROR(SEARCH("Gupta",I73)))</formula>
    </cfRule>
    <cfRule type="containsText" dxfId="12390" priority="422" operator="containsText" text="Mayberry">
      <formula>NOT(ISERROR(SEARCH("Mayberry",I73)))</formula>
    </cfRule>
    <cfRule type="containsText" dxfId="12389" priority="423" operator="containsText" text="Zado">
      <formula>NOT(ISERROR(SEARCH("Zado",I73)))</formula>
    </cfRule>
    <cfRule type="containsText" dxfId="12388" priority="424" operator="containsText" text="Osinski">
      <formula>NOT(ISERROR(SEARCH("Osinski",I73)))</formula>
    </cfRule>
    <cfRule type="containsText" dxfId="12387" priority="425" operator="containsText" text="McKone">
      <formula>NOT(ISERROR(SEARCH("McKone",I73)))</formula>
    </cfRule>
    <cfRule type="containsText" dxfId="12386" priority="426" operator="containsText" text="McCarthy">
      <formula>NOT(ISERROR(SEARCH("McCarthy",I73)))</formula>
    </cfRule>
    <cfRule type="containsText" dxfId="12385" priority="427" operator="containsText" text="Martin, B">
      <formula>NOT(ISERROR(SEARCH("Martin, B",I73)))</formula>
    </cfRule>
    <cfRule type="containsText" dxfId="12384" priority="428" operator="containsText" text="Kauffman">
      <formula>NOT(ISERROR(SEARCH("Kauffman",I73)))</formula>
    </cfRule>
    <cfRule type="containsText" dxfId="12383" priority="429" operator="containsText" text="Kaiser">
      <formula>NOT(ISERROR(SEARCH("Kaiser",I73)))</formula>
    </cfRule>
    <cfRule type="containsText" dxfId="12382" priority="430" operator="containsText" text="Hulse">
      <formula>NOT(ISERROR(SEARCH("Hulse",I73)))</formula>
    </cfRule>
    <cfRule type="containsText" dxfId="12381" priority="431" operator="containsText" text="Horvath">
      <formula>NOT(ISERROR(SEARCH("Horvath",I73)))</formula>
    </cfRule>
    <cfRule type="containsText" dxfId="12380" priority="432" operator="containsText" text="Hoelter">
      <formula>NOT(ISERROR(SEARCH("Hoelter",I73)))</formula>
    </cfRule>
    <cfRule type="containsText" dxfId="12379" priority="433" operator="containsText" text="Harlow">
      <formula>NOT(ISERROR(SEARCH("Harlow",I73)))</formula>
    </cfRule>
    <cfRule type="containsText" dxfId="12378" priority="434" operator="containsText" text="Fishman">
      <formula>NOT(ISERROR(SEARCH("Fishman",I73)))</formula>
    </cfRule>
    <cfRule type="containsText" dxfId="12377" priority="435" operator="containsText" text="Dejmek">
      <formula>NOT(ISERROR(SEARCH("Dejmek",I73)))</formula>
    </cfRule>
    <cfRule type="containsText" dxfId="12376" priority="436" operator="containsText" text="Clements">
      <formula>NOT(ISERROR(SEARCH("Clements",I73)))</formula>
    </cfRule>
    <cfRule type="containsText" dxfId="12375" priority="437" operator="containsText" text="Busch">
      <formula>NOT(ISERROR(SEARCH("Busch",I73)))</formula>
    </cfRule>
    <cfRule type="containsText" dxfId="12374" priority="438" operator="containsText" text="Bunting">
      <formula>NOT(ISERROR(SEARCH("Bunting",I73)))</formula>
    </cfRule>
    <cfRule type="containsText" dxfId="12373" priority="439" operator="containsText" text="Boudreau">
      <formula>NOT(ISERROR(SEARCH("Boudreau",I73)))</formula>
    </cfRule>
    <cfRule type="containsText" dxfId="12372" priority="440" operator="containsText" text="Boucher">
      <formula>NOT(ISERROR(SEARCH("Boucher",I73)))</formula>
    </cfRule>
    <cfRule type="containsText" dxfId="12371" priority="441" operator="containsText" text="Anderson">
      <formula>NOT(ISERROR(SEARCH("Anderson",I73)))</formula>
    </cfRule>
  </conditionalFormatting>
  <conditionalFormatting sqref="I73:K79">
    <cfRule type="containsText" dxfId="12370" priority="405" operator="containsText" text="Majors">
      <formula>NOT(ISERROR(SEARCH("Majors",I73)))</formula>
    </cfRule>
    <cfRule type="containsText" dxfId="12369" priority="406" operator="containsText" text="Stephens, J">
      <formula>NOT(ISERROR(SEARCH("Stephens, J",I73)))</formula>
    </cfRule>
    <cfRule type="containsText" dxfId="12368" priority="407" operator="containsText" text="Scanlon">
      <formula>NOT(ISERROR(SEARCH("Scanlon",I73)))</formula>
    </cfRule>
    <cfRule type="containsText" dxfId="12367" priority="408" operator="containsText" text="Quinn">
      <formula>NOT(ISERROR(SEARCH("Quinn",I73)))</formula>
    </cfRule>
    <cfRule type="containsText" dxfId="12366" priority="409" operator="containsText" text="Ippolito">
      <formula>NOT(ISERROR(SEARCH("Ippolito",I73)))</formula>
    </cfRule>
    <cfRule type="containsText" dxfId="12365" priority="410" operator="containsText" text="Hoskins">
      <formula>NOT(ISERROR(SEARCH("Hoskins",I73)))</formula>
    </cfRule>
    <cfRule type="containsText" dxfId="12364" priority="411" operator="containsText" text="Greenhut">
      <formula>NOT(ISERROR(SEARCH("Greenhut",I73)))</formula>
    </cfRule>
    <cfRule type="containsText" dxfId="12363" priority="412" operator="containsText" text="Defranco">
      <formula>NOT(ISERROR(SEARCH("Defranco",I73)))</formula>
    </cfRule>
    <cfRule type="containsText" dxfId="12362" priority="413" operator="containsText" text="Chung, M">
      <formula>NOT(ISERROR(SEARCH("Chung, M",I73)))</formula>
    </cfRule>
    <cfRule type="containsText" dxfId="12361" priority="414" operator="containsText" text="Calve">
      <formula>NOT(ISERROR(SEARCH("Calve",I73)))</formula>
    </cfRule>
    <cfRule type="containsText" dxfId="12360" priority="415" operator="containsText" text="Braden">
      <formula>NOT(ISERROR(SEARCH("Braden",I73)))</formula>
    </cfRule>
    <cfRule type="containsText" dxfId="12359" priority="416" operator="containsText" text="Fenick">
      <formula>NOT(ISERROR(SEARCH("Fenick",I73)))</formula>
    </cfRule>
    <cfRule type="containsText" dxfId="12358" priority="417" operator="containsText" text="Cotta">
      <formula>NOT(ISERROR(SEARCH("Cotta",I73)))</formula>
    </cfRule>
    <cfRule type="containsText" dxfId="12357" priority="418" operator="containsText" text="Capp">
      <formula>NOT(ISERROR(SEARCH("Capp",I73)))</formula>
    </cfRule>
  </conditionalFormatting>
  <conditionalFormatting sqref="K73:K79">
    <cfRule type="containsText" dxfId="12356" priority="404" operator="containsText" text="McMillin">
      <formula>NOT(ISERROR(SEARCH("McMillin",#REF!)))</formula>
    </cfRule>
  </conditionalFormatting>
  <conditionalFormatting sqref="I73:K79">
    <cfRule type="containsText" dxfId="12355" priority="391" operator="containsText" text="McMillin">
      <formula>NOT(ISERROR(SEARCH("McMillin",I73)))</formula>
    </cfRule>
    <cfRule type="containsText" dxfId="12354" priority="392" operator="containsText" text="Begley">
      <formula>NOT(ISERROR(SEARCH("Begley",I73)))</formula>
    </cfRule>
    <cfRule type="containsText" dxfId="12353" priority="393" operator="containsText" text="Pinkerton">
      <formula>NOT(ISERROR(SEARCH("Pinkerton",I73)))</formula>
    </cfRule>
    <cfRule type="containsText" dxfId="12352" priority="394" operator="containsText" text="Trock">
      <formula>NOT(ISERROR(SEARCH("Trock",I73)))</formula>
    </cfRule>
    <cfRule type="containsText" dxfId="12351" priority="395" operator="containsText" text="Bennett">
      <formula>NOT(ISERROR(SEARCH("Bennett",I73)))</formula>
    </cfRule>
    <cfRule type="containsText" dxfId="12350" priority="396" operator="containsText" text="Range">
      <formula>NOT(ISERROR(SEARCH("Range",I73)))</formula>
    </cfRule>
    <cfRule type="containsText" dxfId="12349" priority="397" operator="containsText" text="Franklin, B">
      <formula>NOT(ISERROR(SEARCH("Franklin, B",I73)))</formula>
    </cfRule>
    <cfRule type="containsText" dxfId="12348" priority="399" operator="containsText" text="Cotta">
      <formula>NOT(ISERROR(SEARCH("Cotta",I73)))</formula>
    </cfRule>
    <cfRule type="containsText" dxfId="12347" priority="400" operator="containsText" text="Warner">
      <formula>NOT(ISERROR(SEARCH("Warner",I73)))</formula>
    </cfRule>
    <cfRule type="containsText" dxfId="12346" priority="401" operator="containsText" text="Siu">
      <formula>NOT(ISERROR(SEARCH("Siu",I73)))</formula>
    </cfRule>
    <cfRule type="containsText" dxfId="12345" priority="402" operator="containsText" text="Arpin">
      <formula>NOT(ISERROR(SEARCH("Arpin",I73)))</formula>
    </cfRule>
    <cfRule type="containsText" dxfId="12344" priority="403" operator="containsText" text="Bayat">
      <formula>NOT(ISERROR(SEARCH("Bayat",I73)))</formula>
    </cfRule>
  </conditionalFormatting>
  <conditionalFormatting sqref="I73:K79">
    <cfRule type="containsText" dxfId="12343" priority="381" operator="containsText" text="Browne, L">
      <formula>NOT(ISERROR(SEARCH("Browne, L",I73)))</formula>
    </cfRule>
    <cfRule type="containsText" dxfId="12342" priority="382" operator="containsText" text="Engle">
      <formula>NOT(ISERROR(SEARCH("Engle",I73)))</formula>
    </cfRule>
    <cfRule type="containsText" dxfId="12341" priority="383" operator="containsText" text="Beamer">
      <formula>NOT(ISERROR(SEARCH("Beamer",I73)))</formula>
    </cfRule>
    <cfRule type="containsText" dxfId="12340" priority="384" operator="containsText" text="Derrick">
      <formula>NOT(ISERROR(SEARCH("Derrick",I73)))</formula>
    </cfRule>
    <cfRule type="containsText" dxfId="12339" priority="385" operator="containsText" text="Pyonin">
      <formula>NOT(ISERROR(SEARCH("Pyonin",I73)))</formula>
    </cfRule>
    <cfRule type="containsText" dxfId="12338" priority="386" operator="containsText" text="Haapala">
      <formula>NOT(ISERROR(SEARCH("Haapala",I73)))</formula>
    </cfRule>
    <cfRule type="containsText" dxfId="12337" priority="387" operator="containsText" text="Hamann">
      <formula>NOT(ISERROR(SEARCH("Hamann",I73)))</formula>
    </cfRule>
    <cfRule type="containsText" dxfId="12336" priority="388" operator="containsText" text="Hoelter">
      <formula>NOT(ISERROR(SEARCH("Hoelter",I73)))</formula>
    </cfRule>
    <cfRule type="containsText" dxfId="12335" priority="389" operator="containsText" text="Craig">
      <formula>NOT(ISERROR(SEARCH("Craig",I73)))</formula>
    </cfRule>
    <cfRule type="containsText" dxfId="12334" priority="390" operator="containsText" text="Schneider">
      <formula>NOT(ISERROR(SEARCH("Schneider",I73)))</formula>
    </cfRule>
    <cfRule type="containsText" dxfId="12333" priority="469" operator="containsText" text="Chang, T">
      <formula>NOT(ISERROR(SEARCH("Chang, T",I73)))</formula>
    </cfRule>
    <cfRule type="containsText" dxfId="12332" priority="470" operator="containsText" text="Beamer">
      <formula>NOT(ISERROR(SEARCH("Beamer",#REF!)))</formula>
    </cfRule>
    <cfRule type="containsText" dxfId="12331" priority="471" operator="containsText" text="Jivani">
      <formula>NOT(ISERROR(SEARCH("Jivani",I73)))</formula>
    </cfRule>
    <cfRule type="containsText" dxfId="12330" priority="472" operator="containsText" text="Dennett">
      <formula>NOT(ISERROR(SEARCH("Dennett",I73)))</formula>
    </cfRule>
    <cfRule type="containsText" dxfId="12329" priority="473" operator="containsText" text="Howard">
      <formula>NOT(ISERROR(SEARCH("Howard",I73)))</formula>
    </cfRule>
  </conditionalFormatting>
  <conditionalFormatting sqref="I1:K1 I59:K1048576 I3:K43 I45:K57">
    <cfRule type="containsText" dxfId="12328" priority="356" operator="containsText" text="Szpondowski">
      <formula>NOT(ISERROR(SEARCH("Szpondowski",I1)))</formula>
    </cfRule>
    <cfRule type="containsText" dxfId="12327" priority="360" operator="containsText" text="Prats">
      <formula>NOT(ISERROR(SEARCH("Prats",I1)))</formula>
    </cfRule>
    <cfRule type="containsText" dxfId="12326" priority="398" operator="containsText" text="Ogden">
      <formula>NOT(ISERROR(SEARCH("Ogden",I1)))</formula>
    </cfRule>
    <cfRule type="containsText" dxfId="12325" priority="458" operator="containsText" text="Wieker">
      <formula>NOT(ISERROR(SEARCH("Wieker",I1)))</formula>
    </cfRule>
  </conditionalFormatting>
  <conditionalFormatting sqref="I44:K44">
    <cfRule type="containsText" dxfId="12324" priority="239" operator="containsText" text="Meyers">
      <formula>NOT(ISERROR(SEARCH("Meyers",I44)))</formula>
    </cfRule>
    <cfRule type="containsText" dxfId="12323" priority="240" operator="containsText" text="Heaney">
      <formula>NOT(ISERROR(SEARCH("Heaney",I44)))</formula>
    </cfRule>
    <cfRule type="containsText" dxfId="12322" priority="241" operator="containsText" text="Chen, E">
      <formula>NOT(ISERROR(SEARCH("Chen, E",I44)))</formula>
    </cfRule>
    <cfRule type="containsText" dxfId="12321" priority="242" operator="containsText" text="Prats">
      <formula>NOT(ISERROR(SEARCH("Prats",I44)))</formula>
    </cfRule>
    <cfRule type="containsText" dxfId="12320" priority="243" operator="containsText" text="Hamann">
      <formula>NOT(ISERROR(SEARCH("Hamann",I44)))</formula>
    </cfRule>
    <cfRule type="containsText" dxfId="12319" priority="244" operator="containsText" text="Cotta">
      <formula>NOT(ISERROR(SEARCH("Cotta",I44)))</formula>
    </cfRule>
    <cfRule type="containsText" dxfId="12318" priority="245" operator="containsText" text="Siu">
      <formula>NOT(ISERROR(SEARCH("Siu",I44)))</formula>
    </cfRule>
  </conditionalFormatting>
  <conditionalFormatting sqref="I44:K44">
    <cfRule type="containsText" dxfId="12317" priority="246" operator="containsText" text="MacDonald">
      <formula>NOT(ISERROR(SEARCH("MacDonald",I44)))</formula>
    </cfRule>
    <cfRule type="containsText" dxfId="12316" priority="247" operator="containsText" text="Moore, A">
      <formula>NOT(ISERROR(SEARCH("Moore, A",I44)))</formula>
    </cfRule>
    <cfRule type="containsText" dxfId="12315" priority="248" operator="containsText" text="McGraw">
      <formula>NOT(ISERROR(SEARCH("McGraw",I44)))</formula>
    </cfRule>
    <cfRule type="containsText" dxfId="12314" priority="249" operator="containsText" text="Silverman, R">
      <formula>NOT(ISERROR(SEARCH("Silverman, R",I44)))</formula>
    </cfRule>
    <cfRule type="containsText" dxfId="12313" priority="250" operator="containsText" text="Squire">
      <formula>NOT(ISERROR(SEARCH("Squire",I44)))</formula>
    </cfRule>
    <cfRule type="containsText" dxfId="12312" priority="251" operator="containsText" text="Beamer">
      <formula>NOT(ISERROR(SEARCH("Beamer",I44)))</formula>
    </cfRule>
    <cfRule type="containsText" dxfId="12311" priority="252" operator="containsText" text="Pinkerton">
      <formula>NOT(ISERROR(SEARCH("Pinkerton",I44)))</formula>
    </cfRule>
    <cfRule type="containsText" dxfId="12310" priority="253" operator="containsText" text="Murphy, C">
      <formula>NOT(ISERROR(SEARCH("Murphy, C",I44)))</formula>
    </cfRule>
    <cfRule type="containsText" dxfId="12309" priority="254" operator="containsText" text="Stephens, D">
      <formula>NOT(ISERROR(SEARCH("Stephens, D",I44)))</formula>
    </cfRule>
    <cfRule type="containsText" dxfId="12308" priority="255" operator="containsText" text="Silverman, C">
      <formula>NOT(ISERROR(SEARCH("Silverman, C",I44)))</formula>
    </cfRule>
    <cfRule type="containsText" dxfId="12307" priority="256" operator="containsText" text="Saadat">
      <formula>NOT(ISERROR(SEARCH("Saadat",I44)))</formula>
    </cfRule>
    <cfRule type="containsText" dxfId="12306" priority="257" operator="containsText" text="Praiss">
      <formula>NOT(ISERROR(SEARCH("Praiss",I44)))</formula>
    </cfRule>
    <cfRule type="containsText" dxfId="12305" priority="258" operator="containsText" text="Dejmek">
      <formula>NOT(ISERROR(SEARCH("Dejmek",I44)))</formula>
    </cfRule>
    <cfRule type="containsText" dxfId="12304" priority="259" operator="containsText" text="Busch">
      <formula>NOT(ISERROR(SEARCH("Busch",I44)))</formula>
    </cfRule>
    <cfRule type="containsText" dxfId="12303" priority="260" operator="containsText" text="Bayat">
      <formula>NOT(ISERROR(SEARCH("Bayat",I44)))</formula>
    </cfRule>
    <cfRule type="containsText" dxfId="12302" priority="261" operator="containsText" text="Smith, R">
      <formula>NOT(ISERROR(SEARCH("Smith, R",I44)))</formula>
    </cfRule>
    <cfRule type="containsText" dxfId="12301" priority="262" operator="containsText" text="Schneider">
      <formula>NOT(ISERROR(SEARCH("Schneider",I44)))</formula>
    </cfRule>
  </conditionalFormatting>
  <conditionalFormatting sqref="I44:K44">
    <cfRule type="containsText" dxfId="12300" priority="324" operator="containsText" text="Korniczky">
      <formula>NOT(ISERROR(SEARCH("Korniczky",I44)))</formula>
    </cfRule>
    <cfRule type="containsText" dxfId="12299" priority="325" operator="containsText" text="Dougal">
      <formula>NOT(ISERROR(SEARCH("Dougal",I44)))</formula>
    </cfRule>
    <cfRule type="containsText" dxfId="12298" priority="326" operator="containsText" text="Grimes">
      <formula>NOT(ISERROR(SEARCH("Grimes",I44)))</formula>
    </cfRule>
    <cfRule type="containsText" dxfId="12297" priority="327" operator="containsText" text="Chang, T">
      <formula>NOT(ISERROR(SEARCH("Chang, T",I44)))</formula>
    </cfRule>
    <cfRule type="containsText" dxfId="12296" priority="328" operator="containsText" text="Woods">
      <formula>NOT(ISERROR(SEARCH("Woods",I44)))</formula>
    </cfRule>
    <cfRule type="containsText" dxfId="12295" priority="329" operator="containsText" text="Ankenbrand">
      <formula>NOT(ISERROR(SEARCH("Ankenbrand",I44)))</formula>
    </cfRule>
    <cfRule type="containsText" dxfId="12294" priority="330" operator="containsText" text="Kaiser">
      <formula>NOT(ISERROR(SEARCH("Kaiser",I44)))</formula>
    </cfRule>
    <cfRule type="containsText" dxfId="12293" priority="331" operator="containsText" text="Goodson">
      <formula>NOT(ISERROR(SEARCH("Goodson",I44)))</formula>
    </cfRule>
    <cfRule type="containsText" dxfId="12292" priority="332" operator="containsText" text="Plenzler">
      <formula>NOT(ISERROR(SEARCH("Plenzler",I44)))</formula>
    </cfRule>
    <cfRule type="containsText" dxfId="12291" priority="333" operator="containsText" text="Moore, S">
      <formula>NOT(ISERROR(SEARCH("Moore, S",I44)))</formula>
    </cfRule>
    <cfRule type="containsText" dxfId="12290" priority="334" operator="containsText" text="Kalan">
      <formula>NOT(ISERROR(SEARCH("Kalan",I44)))</formula>
    </cfRule>
    <cfRule type="containsText" dxfId="12289" priority="335" operator="containsText" text="Guijt">
      <formula>NOT(ISERROR(SEARCH("Guijt",I44)))</formula>
    </cfRule>
    <cfRule type="containsText" dxfId="12288" priority="336" operator="containsText" text="Galligan">
      <formula>NOT(ISERROR(SEARCH("Galligan",I44)))</formula>
    </cfRule>
    <cfRule type="containsText" dxfId="12287" priority="337" operator="containsText" text="Daniels">
      <formula>NOT(ISERROR(SEARCH("Daniels",I44)))</formula>
    </cfRule>
    <cfRule type="containsText" dxfId="12286" priority="338" operator="containsText" text="Curcuri">
      <formula>NOT(ISERROR(SEARCH("Curcuri",I44)))</formula>
    </cfRule>
    <cfRule type="containsText" dxfId="12285" priority="339" operator="containsText" text="Branch">
      <formula>NOT(ISERROR(SEARCH("Branch",I44)))</formula>
    </cfRule>
    <cfRule type="containsText" dxfId="12284" priority="340" operator="containsText" text="Wieker">
      <formula>NOT(ISERROR(SEARCH("Wieker",I44)))</formula>
    </cfRule>
    <cfRule type="containsText" dxfId="12283" priority="341" operator="containsText" text="Jivani">
      <formula>NOT(ISERROR(SEARCH("Jivani",I44)))</formula>
    </cfRule>
    <cfRule type="containsText" dxfId="12282" priority="342" operator="containsText" text="Martin, B">
      <formula>NOT(ISERROR(SEARCH("Martin, B",I44)))</formula>
    </cfRule>
    <cfRule type="containsText" dxfId="12281" priority="343" operator="containsText" text="White, S">
      <formula>NOT(ISERROR(SEARCH("White, S",I44)))</formula>
    </cfRule>
    <cfRule type="containsText" dxfId="12280" priority="344" operator="containsText" text="Turner">
      <formula>NOT(ISERROR(SEARCH("Turner",I44)))</formula>
    </cfRule>
    <cfRule type="containsText" dxfId="12279" priority="345" operator="containsText" text="Warner">
      <formula>NOT(ISERROR(SEARCH("Warner",I44)))</formula>
    </cfRule>
    <cfRule type="containsText" dxfId="12278" priority="346" operator="containsText" text="Newman">
      <formula>NOT(ISERROR(SEARCH("Newman",I44)))</formula>
    </cfRule>
    <cfRule type="containsText" dxfId="12277" priority="347" operator="containsText" text="Fitzpatrick">
      <formula>NOT(ISERROR(SEARCH("Fitzpatrick",I44)))</formula>
    </cfRule>
    <cfRule type="containsText" dxfId="12276" priority="348" operator="containsText" text="Siu">
      <formula>NOT(ISERROR(SEARCH("Siu",I44)))</formula>
    </cfRule>
    <cfRule type="containsText" dxfId="12275" priority="349" operator="containsText" text="Bunting">
      <formula>NOT(ISERROR(SEARCH("Bunting",I44)))</formula>
    </cfRule>
    <cfRule type="containsText" dxfId="12274" priority="350" operator="containsText" text="Anderson">
      <formula>NOT(ISERROR(SEARCH("Anderson",I44)))</formula>
    </cfRule>
  </conditionalFormatting>
  <conditionalFormatting sqref="I44:K44">
    <cfRule type="containsText" dxfId="12273" priority="301" operator="containsText" text="Smith, R">
      <formula>NOT(ISERROR(SEARCH("Smith, R",I44)))</formula>
    </cfRule>
    <cfRule type="containsText" dxfId="12272" priority="302" operator="containsText" text="Schneider">
      <formula>NOT(ISERROR(SEARCH("Schneider",I44)))</formula>
    </cfRule>
    <cfRule type="containsText" dxfId="12271" priority="303" operator="containsText" text="Gupta">
      <formula>NOT(ISERROR(SEARCH("Gupta",I44)))</formula>
    </cfRule>
    <cfRule type="containsText" dxfId="12270" priority="304" operator="containsText" text="Mayberry">
      <formula>NOT(ISERROR(SEARCH("Mayberry",I44)))</formula>
    </cfRule>
    <cfRule type="containsText" dxfId="12269" priority="305" operator="containsText" text="Zado">
      <formula>NOT(ISERROR(SEARCH("Zado",I44)))</formula>
    </cfRule>
    <cfRule type="containsText" dxfId="12268" priority="306" operator="containsText" text="Osinski">
      <formula>NOT(ISERROR(SEARCH("Osinski",I44)))</formula>
    </cfRule>
    <cfRule type="containsText" dxfId="12267" priority="307" operator="containsText" text="McKone">
      <formula>NOT(ISERROR(SEARCH("McKone",I44)))</formula>
    </cfRule>
    <cfRule type="containsText" dxfId="12266" priority="308" operator="containsText" text="McCarthy">
      <formula>NOT(ISERROR(SEARCH("McCarthy",I44)))</formula>
    </cfRule>
    <cfRule type="containsText" dxfId="12265" priority="309" operator="containsText" text="Martin, B">
      <formula>NOT(ISERROR(SEARCH("Martin, B",I44)))</formula>
    </cfRule>
    <cfRule type="containsText" dxfId="12264" priority="310" operator="containsText" text="Kauffman">
      <formula>NOT(ISERROR(SEARCH("Kauffman",I44)))</formula>
    </cfRule>
    <cfRule type="containsText" dxfId="12263" priority="311" operator="containsText" text="Kaiser">
      <formula>NOT(ISERROR(SEARCH("Kaiser",I44)))</formula>
    </cfRule>
    <cfRule type="containsText" dxfId="12262" priority="312" operator="containsText" text="Hulse">
      <formula>NOT(ISERROR(SEARCH("Hulse",I44)))</formula>
    </cfRule>
    <cfRule type="containsText" dxfId="12261" priority="313" operator="containsText" text="Horvath">
      <formula>NOT(ISERROR(SEARCH("Horvath",I44)))</formula>
    </cfRule>
    <cfRule type="containsText" dxfId="12260" priority="314" operator="containsText" text="Hoelter">
      <formula>NOT(ISERROR(SEARCH("Hoelter",I44)))</formula>
    </cfRule>
    <cfRule type="containsText" dxfId="12259" priority="315" operator="containsText" text="Harlow">
      <formula>NOT(ISERROR(SEARCH("Harlow",I44)))</formula>
    </cfRule>
    <cfRule type="containsText" dxfId="12258" priority="316" operator="containsText" text="Fishman">
      <formula>NOT(ISERROR(SEARCH("Fishman",I44)))</formula>
    </cfRule>
    <cfRule type="containsText" dxfId="12257" priority="317" operator="containsText" text="Dejmek">
      <formula>NOT(ISERROR(SEARCH("Dejmek",I44)))</formula>
    </cfRule>
    <cfRule type="containsText" dxfId="12256" priority="318" operator="containsText" text="Clements">
      <formula>NOT(ISERROR(SEARCH("Clements",I44)))</formula>
    </cfRule>
    <cfRule type="containsText" dxfId="12255" priority="319" operator="containsText" text="Busch">
      <formula>NOT(ISERROR(SEARCH("Busch",I44)))</formula>
    </cfRule>
    <cfRule type="containsText" dxfId="12254" priority="320" operator="containsText" text="Bunting">
      <formula>NOT(ISERROR(SEARCH("Bunting",I44)))</formula>
    </cfRule>
    <cfRule type="containsText" dxfId="12253" priority="321" operator="containsText" text="Boudreau">
      <formula>NOT(ISERROR(SEARCH("Boudreau",I44)))</formula>
    </cfRule>
    <cfRule type="containsText" dxfId="12252" priority="322" operator="containsText" text="Boucher">
      <formula>NOT(ISERROR(SEARCH("Boucher",I44)))</formula>
    </cfRule>
    <cfRule type="containsText" dxfId="12251" priority="323" operator="containsText" text="Anderson">
      <formula>NOT(ISERROR(SEARCH("Anderson",I44)))</formula>
    </cfRule>
  </conditionalFormatting>
  <conditionalFormatting sqref="I44:K44">
    <cfRule type="containsText" dxfId="12250" priority="287" operator="containsText" text="Majors">
      <formula>NOT(ISERROR(SEARCH("Majors",I44)))</formula>
    </cfRule>
    <cfRule type="containsText" dxfId="12249" priority="288" operator="containsText" text="Stephens, J">
      <formula>NOT(ISERROR(SEARCH("Stephens, J",I44)))</formula>
    </cfRule>
    <cfRule type="containsText" dxfId="12248" priority="289" operator="containsText" text="Scanlon">
      <formula>NOT(ISERROR(SEARCH("Scanlon",I44)))</formula>
    </cfRule>
    <cfRule type="containsText" dxfId="12247" priority="290" operator="containsText" text="Quinn">
      <formula>NOT(ISERROR(SEARCH("Quinn",I44)))</formula>
    </cfRule>
    <cfRule type="containsText" dxfId="12246" priority="291" operator="containsText" text="Ippolito">
      <formula>NOT(ISERROR(SEARCH("Ippolito",I44)))</formula>
    </cfRule>
    <cfRule type="containsText" dxfId="12245" priority="292" operator="containsText" text="Hoskins">
      <formula>NOT(ISERROR(SEARCH("Hoskins",I44)))</formula>
    </cfRule>
    <cfRule type="containsText" dxfId="12244" priority="293" operator="containsText" text="Greenhut">
      <formula>NOT(ISERROR(SEARCH("Greenhut",I44)))</formula>
    </cfRule>
    <cfRule type="containsText" dxfId="12243" priority="294" operator="containsText" text="Defranco">
      <formula>NOT(ISERROR(SEARCH("Defranco",I44)))</formula>
    </cfRule>
    <cfRule type="containsText" dxfId="12242" priority="295" operator="containsText" text="Chung, M">
      <formula>NOT(ISERROR(SEARCH("Chung, M",I44)))</formula>
    </cfRule>
    <cfRule type="containsText" dxfId="12241" priority="296" operator="containsText" text="Calve">
      <formula>NOT(ISERROR(SEARCH("Calve",I44)))</formula>
    </cfRule>
    <cfRule type="containsText" dxfId="12240" priority="297" operator="containsText" text="Braden">
      <formula>NOT(ISERROR(SEARCH("Braden",I44)))</formula>
    </cfRule>
    <cfRule type="containsText" dxfId="12239" priority="298" operator="containsText" text="Fenick">
      <formula>NOT(ISERROR(SEARCH("Fenick",I44)))</formula>
    </cfRule>
    <cfRule type="containsText" dxfId="12238" priority="299" operator="containsText" text="Cotta">
      <formula>NOT(ISERROR(SEARCH("Cotta",I44)))</formula>
    </cfRule>
    <cfRule type="containsText" dxfId="12237" priority="300" operator="containsText" text="Capp">
      <formula>NOT(ISERROR(SEARCH("Capp",I44)))</formula>
    </cfRule>
  </conditionalFormatting>
  <conditionalFormatting sqref="K44">
    <cfRule type="containsText" dxfId="12236" priority="286" operator="containsText" text="McMillin">
      <formula>NOT(ISERROR(SEARCH("McMillin",#REF!)))</formula>
    </cfRule>
  </conditionalFormatting>
  <conditionalFormatting sqref="I44:K44">
    <cfRule type="containsText" dxfId="12235" priority="273" operator="containsText" text="McMillin">
      <formula>NOT(ISERROR(SEARCH("McMillin",I44)))</formula>
    </cfRule>
    <cfRule type="containsText" dxfId="12234" priority="274" operator="containsText" text="Begley">
      <formula>NOT(ISERROR(SEARCH("Begley",I44)))</formula>
    </cfRule>
    <cfRule type="containsText" dxfId="12233" priority="275" operator="containsText" text="Pinkerton">
      <formula>NOT(ISERROR(SEARCH("Pinkerton",I44)))</formula>
    </cfRule>
    <cfRule type="containsText" dxfId="12232" priority="276" operator="containsText" text="Trock">
      <formula>NOT(ISERROR(SEARCH("Trock",I44)))</formula>
    </cfRule>
    <cfRule type="containsText" dxfId="12231" priority="277" operator="containsText" text="Bennett">
      <formula>NOT(ISERROR(SEARCH("Bennett",I44)))</formula>
    </cfRule>
    <cfRule type="containsText" dxfId="12230" priority="278" operator="containsText" text="Range">
      <formula>NOT(ISERROR(SEARCH("Range",I44)))</formula>
    </cfRule>
    <cfRule type="containsText" dxfId="12229" priority="279" operator="containsText" text="Franklin, B">
      <formula>NOT(ISERROR(SEARCH("Franklin, B",I44)))</formula>
    </cfRule>
    <cfRule type="containsText" dxfId="12228" priority="280" operator="containsText" text="Smegal">
      <formula>NOT(ISERROR(SEARCH("Smegal",I44)))</formula>
    </cfRule>
    <cfRule type="containsText" dxfId="12227" priority="281" operator="containsText" text="Cotta">
      <formula>NOT(ISERROR(SEARCH("Cotta",I44)))</formula>
    </cfRule>
    <cfRule type="containsText" dxfId="12226" priority="282" operator="containsText" text="Warner">
      <formula>NOT(ISERROR(SEARCH("Warner",I44)))</formula>
    </cfRule>
    <cfRule type="containsText" dxfId="12225" priority="283" operator="containsText" text="Siu">
      <formula>NOT(ISERROR(SEARCH("Siu",I44)))</formula>
    </cfRule>
    <cfRule type="containsText" dxfId="12224" priority="284" operator="containsText" text="Arpin">
      <formula>NOT(ISERROR(SEARCH("Arpin",I44)))</formula>
    </cfRule>
    <cfRule type="containsText" dxfId="12223" priority="285" operator="containsText" text="Bayat">
      <formula>NOT(ISERROR(SEARCH("Bayat",I44)))</formula>
    </cfRule>
  </conditionalFormatting>
  <conditionalFormatting sqref="I44:K44">
    <cfRule type="containsText" dxfId="12222" priority="263" operator="containsText" text="Browne, L">
      <formula>NOT(ISERROR(SEARCH("Browne, L",I44)))</formula>
    </cfRule>
    <cfRule type="containsText" dxfId="12221" priority="264" operator="containsText" text="Engle">
      <formula>NOT(ISERROR(SEARCH("Engle",I44)))</formula>
    </cfRule>
    <cfRule type="containsText" dxfId="12220" priority="265" operator="containsText" text="Beamer">
      <formula>NOT(ISERROR(SEARCH("Beamer",I44)))</formula>
    </cfRule>
    <cfRule type="containsText" dxfId="12219" priority="266" operator="containsText" text="Derrick">
      <formula>NOT(ISERROR(SEARCH("Derrick",I44)))</formula>
    </cfRule>
    <cfRule type="containsText" dxfId="12218" priority="267" operator="containsText" text="Pyonin">
      <formula>NOT(ISERROR(SEARCH("Pyonin",I44)))</formula>
    </cfRule>
    <cfRule type="containsText" dxfId="12217" priority="268" operator="containsText" text="Haapala">
      <formula>NOT(ISERROR(SEARCH("Haapala",I44)))</formula>
    </cfRule>
    <cfRule type="containsText" dxfId="12216" priority="269" operator="containsText" text="Hamann">
      <formula>NOT(ISERROR(SEARCH("Hamann",I44)))</formula>
    </cfRule>
    <cfRule type="containsText" dxfId="12215" priority="270" operator="containsText" text="Hoelter">
      <formula>NOT(ISERROR(SEARCH("Hoelter",I44)))</formula>
    </cfRule>
    <cfRule type="containsText" dxfId="12214" priority="271" operator="containsText" text="Craig">
      <formula>NOT(ISERROR(SEARCH("Craig",I44)))</formula>
    </cfRule>
    <cfRule type="containsText" dxfId="12213" priority="272" operator="containsText" text="Schneider">
      <formula>NOT(ISERROR(SEARCH("Schneider",I44)))</formula>
    </cfRule>
    <cfRule type="containsText" dxfId="12212" priority="351" operator="containsText" text="Chang, T">
      <formula>NOT(ISERROR(SEARCH("Chang, T",I44)))</formula>
    </cfRule>
    <cfRule type="containsText" dxfId="12211" priority="352" operator="containsText" text="Beamer">
      <formula>NOT(ISERROR(SEARCH("Beamer",#REF!)))</formula>
    </cfRule>
    <cfRule type="containsText" dxfId="12210" priority="353" operator="containsText" text="Jivani">
      <formula>NOT(ISERROR(SEARCH("Jivani",I44)))</formula>
    </cfRule>
    <cfRule type="containsText" dxfId="12209" priority="354" operator="containsText" text="Dennett">
      <formula>NOT(ISERROR(SEARCH("Dennett",I44)))</formula>
    </cfRule>
    <cfRule type="containsText" dxfId="12208" priority="355" operator="containsText" text="Howard">
      <formula>NOT(ISERROR(SEARCH("Howard",I44)))</formula>
    </cfRule>
  </conditionalFormatting>
  <conditionalFormatting sqref="I58:K58">
    <cfRule type="containsText" dxfId="12207" priority="129" operator="containsText" text="MacDonald">
      <formula>NOT(ISERROR(SEARCH("MacDonald",I58)))</formula>
    </cfRule>
    <cfRule type="containsText" dxfId="12206" priority="130" operator="containsText" text="Moore, A">
      <formula>NOT(ISERROR(SEARCH("Moore, A",I58)))</formula>
    </cfRule>
    <cfRule type="containsText" dxfId="12205" priority="131" operator="containsText" text="McGraw">
      <formula>NOT(ISERROR(SEARCH("McGraw",I58)))</formula>
    </cfRule>
    <cfRule type="containsText" dxfId="12204" priority="132" operator="containsText" text="Silverman, R">
      <formula>NOT(ISERROR(SEARCH("Silverman, R",I58)))</formula>
    </cfRule>
    <cfRule type="containsText" dxfId="12203" priority="133" operator="containsText" text="Squire">
      <formula>NOT(ISERROR(SEARCH("Squire",I58)))</formula>
    </cfRule>
    <cfRule type="containsText" dxfId="12202" priority="134" operator="containsText" text="Beamer">
      <formula>NOT(ISERROR(SEARCH("Beamer",I58)))</formula>
    </cfRule>
    <cfRule type="containsText" dxfId="12201" priority="135" operator="containsText" text="Pinkerton">
      <formula>NOT(ISERROR(SEARCH("Pinkerton",I58)))</formula>
    </cfRule>
    <cfRule type="containsText" dxfId="12200" priority="136" operator="containsText" text="Murphy, C">
      <formula>NOT(ISERROR(SEARCH("Murphy, C",I58)))</formula>
    </cfRule>
    <cfRule type="containsText" dxfId="12199" priority="137" operator="containsText" text="Stephens, D">
      <formula>NOT(ISERROR(SEARCH("Stephens, D",I58)))</formula>
    </cfRule>
    <cfRule type="containsText" dxfId="12198" priority="138" operator="containsText" text="Silverman, C">
      <formula>NOT(ISERROR(SEARCH("Silverman, C",I58)))</formula>
    </cfRule>
    <cfRule type="containsText" dxfId="12197" priority="139" operator="containsText" text="Saadat">
      <formula>NOT(ISERROR(SEARCH("Saadat",I58)))</formula>
    </cfRule>
    <cfRule type="containsText" dxfId="12196" priority="140" operator="containsText" text="Praiss">
      <formula>NOT(ISERROR(SEARCH("Praiss",I58)))</formula>
    </cfRule>
    <cfRule type="containsText" dxfId="12195" priority="141" operator="containsText" text="Dejmek">
      <formula>NOT(ISERROR(SEARCH("Dejmek",I58)))</formula>
    </cfRule>
    <cfRule type="containsText" dxfId="12194" priority="142" operator="containsText" text="Busch">
      <formula>NOT(ISERROR(SEARCH("Busch",I58)))</formula>
    </cfRule>
    <cfRule type="containsText" dxfId="12193" priority="143" operator="containsText" text="Bayat">
      <formula>NOT(ISERROR(SEARCH("Bayat",I58)))</formula>
    </cfRule>
    <cfRule type="containsText" dxfId="12192" priority="144" operator="containsText" text="Smith, R">
      <formula>NOT(ISERROR(SEARCH("Smith, R",I58)))</formula>
    </cfRule>
    <cfRule type="containsText" dxfId="12191" priority="145" operator="containsText" text="Schneider">
      <formula>NOT(ISERROR(SEARCH("Schneider",I58)))</formula>
    </cfRule>
  </conditionalFormatting>
  <conditionalFormatting sqref="I58:K58">
    <cfRule type="containsText" dxfId="12190" priority="207" operator="containsText" text="Korniczky">
      <formula>NOT(ISERROR(SEARCH("Korniczky",I58)))</formula>
    </cfRule>
    <cfRule type="containsText" dxfId="12189" priority="208" operator="containsText" text="Dougal">
      <formula>NOT(ISERROR(SEARCH("Dougal",I58)))</formula>
    </cfRule>
    <cfRule type="containsText" dxfId="12188" priority="209" operator="containsText" text="Grimes">
      <formula>NOT(ISERROR(SEARCH("Grimes",I58)))</formula>
    </cfRule>
    <cfRule type="containsText" dxfId="12187" priority="210" operator="containsText" text="Chang, T">
      <formula>NOT(ISERROR(SEARCH("Chang, T",I58)))</formula>
    </cfRule>
    <cfRule type="containsText" dxfId="12186" priority="212" operator="containsText" text="Ankenbrand">
      <formula>NOT(ISERROR(SEARCH("Ankenbrand",I58)))</formula>
    </cfRule>
    <cfRule type="containsText" dxfId="12185" priority="213" operator="containsText" text="Kaiser">
      <formula>NOT(ISERROR(SEARCH("Kaiser",I58)))</formula>
    </cfRule>
    <cfRule type="containsText" dxfId="12184" priority="214" operator="containsText" text="Goodson">
      <formula>NOT(ISERROR(SEARCH("Goodson",I58)))</formula>
    </cfRule>
    <cfRule type="containsText" dxfId="12183" priority="215" operator="containsText" text="Plenzler">
      <formula>NOT(ISERROR(SEARCH("Plenzler",I58)))</formula>
    </cfRule>
    <cfRule type="containsText" dxfId="12182" priority="216" operator="containsText" text="Moore, S">
      <formula>NOT(ISERROR(SEARCH("Moore, S",I58)))</formula>
    </cfRule>
    <cfRule type="containsText" dxfId="12181" priority="217" operator="containsText" text="Kalan">
      <formula>NOT(ISERROR(SEARCH("Kalan",I58)))</formula>
    </cfRule>
    <cfRule type="containsText" dxfId="12180" priority="218" operator="containsText" text="Guijt">
      <formula>NOT(ISERROR(SEARCH("Guijt",I58)))</formula>
    </cfRule>
    <cfRule type="containsText" dxfId="12179" priority="219" operator="containsText" text="Galligan">
      <formula>NOT(ISERROR(SEARCH("Galligan",I58)))</formula>
    </cfRule>
    <cfRule type="containsText" dxfId="12178" priority="220" operator="containsText" text="Daniels">
      <formula>NOT(ISERROR(SEARCH("Daniels",I58)))</formula>
    </cfRule>
    <cfRule type="containsText" dxfId="12177" priority="221" operator="containsText" text="Curcuri">
      <formula>NOT(ISERROR(SEARCH("Curcuri",I58)))</formula>
    </cfRule>
    <cfRule type="containsText" dxfId="12176" priority="222" operator="containsText" text="Branch">
      <formula>NOT(ISERROR(SEARCH("Branch",I58)))</formula>
    </cfRule>
    <cfRule type="containsText" dxfId="12175" priority="223" operator="containsText" text="Wieker">
      <formula>NOT(ISERROR(SEARCH("Wieker",I58)))</formula>
    </cfRule>
    <cfRule type="containsText" dxfId="12174" priority="224" operator="containsText" text="Jivani">
      <formula>NOT(ISERROR(SEARCH("Jivani",I58)))</formula>
    </cfRule>
    <cfRule type="containsText" dxfId="12173" priority="225" operator="containsText" text="Martin, B">
      <formula>NOT(ISERROR(SEARCH("Martin, B",I58)))</formula>
    </cfRule>
    <cfRule type="containsText" dxfId="12172" priority="226" operator="containsText" text="White, S">
      <formula>NOT(ISERROR(SEARCH("White, S",I58)))</formula>
    </cfRule>
    <cfRule type="containsText" dxfId="12171" priority="227" operator="containsText" text="Turner">
      <formula>NOT(ISERROR(SEARCH("Turner",I58)))</formula>
    </cfRule>
    <cfRule type="containsText" dxfId="12170" priority="228" operator="containsText" text="Warner">
      <formula>NOT(ISERROR(SEARCH("Warner",I58)))</formula>
    </cfRule>
    <cfRule type="containsText" dxfId="12169" priority="229" operator="containsText" text="Newman">
      <formula>NOT(ISERROR(SEARCH("Newman",I58)))</formula>
    </cfRule>
    <cfRule type="containsText" dxfId="12168" priority="230" operator="containsText" text="Fitzpatrick">
      <formula>NOT(ISERROR(SEARCH("Fitzpatrick",I58)))</formula>
    </cfRule>
    <cfRule type="containsText" dxfId="12167" priority="231" operator="containsText" text="Siu">
      <formula>NOT(ISERROR(SEARCH("Siu",I58)))</formula>
    </cfRule>
    <cfRule type="containsText" dxfId="12166" priority="232" operator="containsText" text="Bunting">
      <formula>NOT(ISERROR(SEARCH("Bunting",I58)))</formula>
    </cfRule>
    <cfRule type="containsText" dxfId="12165" priority="233" operator="containsText" text="Anderson">
      <formula>NOT(ISERROR(SEARCH("Anderson",I58)))</formula>
    </cfRule>
  </conditionalFormatting>
  <conditionalFormatting sqref="I58:K58">
    <cfRule type="containsText" dxfId="12164" priority="184" operator="containsText" text="Smith, R">
      <formula>NOT(ISERROR(SEARCH("Smith, R",I58)))</formula>
    </cfRule>
    <cfRule type="containsText" dxfId="12163" priority="185" operator="containsText" text="Schneider">
      <formula>NOT(ISERROR(SEARCH("Schneider",I58)))</formula>
    </cfRule>
    <cfRule type="containsText" dxfId="12162" priority="186" operator="containsText" text="Gupta">
      <formula>NOT(ISERROR(SEARCH("Gupta",I58)))</formula>
    </cfRule>
    <cfRule type="containsText" dxfId="12161" priority="187" operator="containsText" text="Mayberry">
      <formula>NOT(ISERROR(SEARCH("Mayberry",I58)))</formula>
    </cfRule>
    <cfRule type="containsText" dxfId="12160" priority="188" operator="containsText" text="Zado">
      <formula>NOT(ISERROR(SEARCH("Zado",I58)))</formula>
    </cfRule>
    <cfRule type="containsText" dxfId="12159" priority="189" operator="containsText" text="Osinski">
      <formula>NOT(ISERROR(SEARCH("Osinski",I58)))</formula>
    </cfRule>
    <cfRule type="containsText" dxfId="12158" priority="190" operator="containsText" text="McKone">
      <formula>NOT(ISERROR(SEARCH("McKone",I58)))</formula>
    </cfRule>
    <cfRule type="containsText" dxfId="12157" priority="191" operator="containsText" text="McCarthy">
      <formula>NOT(ISERROR(SEARCH("McCarthy",I58)))</formula>
    </cfRule>
    <cfRule type="containsText" dxfId="12156" priority="192" operator="containsText" text="Martin, B">
      <formula>NOT(ISERROR(SEARCH("Martin, B",I58)))</formula>
    </cfRule>
    <cfRule type="containsText" dxfId="12155" priority="193" operator="containsText" text="Kauffman">
      <formula>NOT(ISERROR(SEARCH("Kauffman",I58)))</formula>
    </cfRule>
    <cfRule type="containsText" dxfId="12154" priority="194" operator="containsText" text="Kaiser">
      <formula>NOT(ISERROR(SEARCH("Kaiser",I58)))</formula>
    </cfRule>
    <cfRule type="containsText" dxfId="12153" priority="195" operator="containsText" text="Hulse">
      <formula>NOT(ISERROR(SEARCH("Hulse",I58)))</formula>
    </cfRule>
    <cfRule type="containsText" dxfId="12152" priority="196" operator="containsText" text="Horvath">
      <formula>NOT(ISERROR(SEARCH("Horvath",I58)))</formula>
    </cfRule>
    <cfRule type="containsText" dxfId="12151" priority="197" operator="containsText" text="Hoelter">
      <formula>NOT(ISERROR(SEARCH("Hoelter",I58)))</formula>
    </cfRule>
    <cfRule type="containsText" dxfId="12150" priority="198" operator="containsText" text="Harlow">
      <formula>NOT(ISERROR(SEARCH("Harlow",I58)))</formula>
    </cfRule>
    <cfRule type="containsText" dxfId="12149" priority="199" operator="containsText" text="Fishman">
      <formula>NOT(ISERROR(SEARCH("Fishman",I58)))</formula>
    </cfRule>
    <cfRule type="containsText" dxfId="12148" priority="200" operator="containsText" text="Dejmek">
      <formula>NOT(ISERROR(SEARCH("Dejmek",I58)))</formula>
    </cfRule>
    <cfRule type="containsText" dxfId="12147" priority="201" operator="containsText" text="Clements">
      <formula>NOT(ISERROR(SEARCH("Clements",I58)))</formula>
    </cfRule>
    <cfRule type="containsText" dxfId="12146" priority="202" operator="containsText" text="Busch">
      <formula>NOT(ISERROR(SEARCH("Busch",I58)))</formula>
    </cfRule>
    <cfRule type="containsText" dxfId="12145" priority="203" operator="containsText" text="Bunting">
      <formula>NOT(ISERROR(SEARCH("Bunting",I58)))</formula>
    </cfRule>
    <cfRule type="containsText" dxfId="12144" priority="204" operator="containsText" text="Boudreau">
      <formula>NOT(ISERROR(SEARCH("Boudreau",I58)))</formula>
    </cfRule>
    <cfRule type="containsText" dxfId="12143" priority="205" operator="containsText" text="Boucher">
      <formula>NOT(ISERROR(SEARCH("Boucher",I58)))</formula>
    </cfRule>
    <cfRule type="containsText" dxfId="12142" priority="206" operator="containsText" text="Anderson">
      <formula>NOT(ISERROR(SEARCH("Anderson",I58)))</formula>
    </cfRule>
  </conditionalFormatting>
  <conditionalFormatting sqref="I58:K58">
    <cfRule type="containsText" dxfId="12141" priority="170" operator="containsText" text="Majors">
      <formula>NOT(ISERROR(SEARCH("Majors",I58)))</formula>
    </cfRule>
    <cfRule type="containsText" dxfId="12140" priority="171" operator="containsText" text="Stephens, J">
      <formula>NOT(ISERROR(SEARCH("Stephens, J",I58)))</formula>
    </cfRule>
    <cfRule type="containsText" dxfId="12139" priority="172" operator="containsText" text="Scanlon">
      <formula>NOT(ISERROR(SEARCH("Scanlon",I58)))</formula>
    </cfRule>
    <cfRule type="containsText" dxfId="12138" priority="173" operator="containsText" text="Quinn">
      <formula>NOT(ISERROR(SEARCH("Quinn",I58)))</formula>
    </cfRule>
    <cfRule type="containsText" dxfId="12137" priority="174" operator="containsText" text="Ippolito">
      <formula>NOT(ISERROR(SEARCH("Ippolito",I58)))</formula>
    </cfRule>
    <cfRule type="containsText" dxfId="12136" priority="175" operator="containsText" text="Hoskins">
      <formula>NOT(ISERROR(SEARCH("Hoskins",I58)))</formula>
    </cfRule>
    <cfRule type="containsText" dxfId="12135" priority="176" operator="containsText" text="Greenhut">
      <formula>NOT(ISERROR(SEARCH("Greenhut",I58)))</formula>
    </cfRule>
    <cfRule type="containsText" dxfId="12134" priority="177" operator="containsText" text="Defranco">
      <formula>NOT(ISERROR(SEARCH("Defranco",I58)))</formula>
    </cfRule>
    <cfRule type="containsText" dxfId="12133" priority="178" operator="containsText" text="Chung, M">
      <formula>NOT(ISERROR(SEARCH("Chung, M",I58)))</formula>
    </cfRule>
    <cfRule type="containsText" dxfId="12132" priority="179" operator="containsText" text="Calve">
      <formula>NOT(ISERROR(SEARCH("Calve",I58)))</formula>
    </cfRule>
    <cfRule type="containsText" dxfId="12131" priority="180" operator="containsText" text="Braden">
      <formula>NOT(ISERROR(SEARCH("Braden",I58)))</formula>
    </cfRule>
    <cfRule type="containsText" dxfId="12130" priority="181" operator="containsText" text="Fenick">
      <formula>NOT(ISERROR(SEARCH("Fenick",I58)))</formula>
    </cfRule>
    <cfRule type="containsText" dxfId="12129" priority="182" operator="containsText" text="Cotta">
      <formula>NOT(ISERROR(SEARCH("Cotta",I58)))</formula>
    </cfRule>
    <cfRule type="containsText" dxfId="12128" priority="183" operator="containsText" text="Capp">
      <formula>NOT(ISERROR(SEARCH("Capp",I58)))</formula>
    </cfRule>
  </conditionalFormatting>
  <conditionalFormatting sqref="K58">
    <cfRule type="containsText" dxfId="12127" priority="169" operator="containsText" text="McMillin">
      <formula>NOT(ISERROR(SEARCH("McMillin",#REF!)))</formula>
    </cfRule>
  </conditionalFormatting>
  <conditionalFormatting sqref="I58:K58">
    <cfRule type="containsText" dxfId="12126" priority="156" operator="containsText" text="McMillin">
      <formula>NOT(ISERROR(SEARCH("McMillin",I58)))</formula>
    </cfRule>
    <cfRule type="containsText" dxfId="12125" priority="157" operator="containsText" text="Begley">
      <formula>NOT(ISERROR(SEARCH("Begley",I58)))</formula>
    </cfRule>
    <cfRule type="containsText" dxfId="12124" priority="158" operator="containsText" text="Pinkerton">
      <formula>NOT(ISERROR(SEARCH("Pinkerton",I58)))</formula>
    </cfRule>
    <cfRule type="containsText" dxfId="12123" priority="159" operator="containsText" text="Trock">
      <formula>NOT(ISERROR(SEARCH("Trock",I58)))</formula>
    </cfRule>
    <cfRule type="containsText" dxfId="12122" priority="160" operator="containsText" text="Bennett">
      <formula>NOT(ISERROR(SEARCH("Bennett",I58)))</formula>
    </cfRule>
    <cfRule type="containsText" dxfId="12121" priority="161" operator="containsText" text="Range">
      <formula>NOT(ISERROR(SEARCH("Range",I58)))</formula>
    </cfRule>
    <cfRule type="containsText" dxfId="12120" priority="162" operator="containsText" text="Franklin, B">
      <formula>NOT(ISERROR(SEARCH("Franklin, B",I58)))</formula>
    </cfRule>
    <cfRule type="containsText" dxfId="12119" priority="163" operator="containsText" text="Smegal">
      <formula>NOT(ISERROR(SEARCH("Smegal",I58)))</formula>
    </cfRule>
    <cfRule type="containsText" dxfId="12118" priority="164" operator="containsText" text="Cotta">
      <formula>NOT(ISERROR(SEARCH("Cotta",I58)))</formula>
    </cfRule>
    <cfRule type="containsText" dxfId="12117" priority="165" operator="containsText" text="Warner">
      <formula>NOT(ISERROR(SEARCH("Warner",I58)))</formula>
    </cfRule>
    <cfRule type="containsText" dxfId="12116" priority="166" operator="containsText" text="Siu">
      <formula>NOT(ISERROR(SEARCH("Siu",I58)))</formula>
    </cfRule>
    <cfRule type="containsText" dxfId="12115" priority="167" operator="containsText" text="Arpin">
      <formula>NOT(ISERROR(SEARCH("Arpin",I58)))</formula>
    </cfRule>
    <cfRule type="containsText" dxfId="12114" priority="168" operator="containsText" text="Bayat">
      <formula>NOT(ISERROR(SEARCH("Bayat",I58)))</formula>
    </cfRule>
  </conditionalFormatting>
  <conditionalFormatting sqref="I58:K58">
    <cfRule type="containsText" dxfId="12113" priority="146" operator="containsText" text="Browne, L">
      <formula>NOT(ISERROR(SEARCH("Browne, L",I58)))</formula>
    </cfRule>
    <cfRule type="containsText" dxfId="12112" priority="147" operator="containsText" text="Engle">
      <formula>NOT(ISERROR(SEARCH("Engle",I58)))</formula>
    </cfRule>
    <cfRule type="containsText" dxfId="12111" priority="148" operator="containsText" text="Beamer">
      <formula>NOT(ISERROR(SEARCH("Beamer",I58)))</formula>
    </cfRule>
    <cfRule type="containsText" dxfId="12110" priority="149" operator="containsText" text="Derrick">
      <formula>NOT(ISERROR(SEARCH("Derrick",I58)))</formula>
    </cfRule>
    <cfRule type="containsText" dxfId="12109" priority="150" operator="containsText" text="Pyonin">
      <formula>NOT(ISERROR(SEARCH("Pyonin",I58)))</formula>
    </cfRule>
    <cfRule type="containsText" dxfId="12108" priority="151" operator="containsText" text="Haapala">
      <formula>NOT(ISERROR(SEARCH("Haapala",I58)))</formula>
    </cfRule>
    <cfRule type="containsText" dxfId="12107" priority="152" operator="containsText" text="Hamann">
      <formula>NOT(ISERROR(SEARCH("Hamann",I58)))</formula>
    </cfRule>
    <cfRule type="containsText" dxfId="12106" priority="153" operator="containsText" text="Hoelter">
      <formula>NOT(ISERROR(SEARCH("Hoelter",I58)))</formula>
    </cfRule>
    <cfRule type="containsText" dxfId="12105" priority="154" operator="containsText" text="Craig">
      <formula>NOT(ISERROR(SEARCH("Craig",I58)))</formula>
    </cfRule>
    <cfRule type="containsText" dxfId="12104" priority="155" operator="containsText" text="Schneider">
      <formula>NOT(ISERROR(SEARCH("Schneider",I58)))</formula>
    </cfRule>
    <cfRule type="containsText" dxfId="12103" priority="234" operator="containsText" text="Chang, T">
      <formula>NOT(ISERROR(SEARCH("Chang, T",I58)))</formula>
    </cfRule>
    <cfRule type="containsText" dxfId="12102" priority="235" operator="containsText" text="Beamer">
      <formula>NOT(ISERROR(SEARCH("Beamer",#REF!)))</formula>
    </cfRule>
    <cfRule type="containsText" dxfId="12101" priority="236" operator="containsText" text="Jivani">
      <formula>NOT(ISERROR(SEARCH("Jivani",I58)))</formula>
    </cfRule>
    <cfRule type="containsText" dxfId="12100" priority="237" operator="containsText" text="Dennett">
      <formula>NOT(ISERROR(SEARCH("Dennett",I58)))</formula>
    </cfRule>
    <cfRule type="containsText" dxfId="12099" priority="238" operator="containsText" text="Howard">
      <formula>NOT(ISERROR(SEARCH("Howard",I58)))</formula>
    </cfRule>
  </conditionalFormatting>
  <conditionalFormatting sqref="I58:K58">
    <cfRule type="containsText" dxfId="12098" priority="122" operator="containsText" text="Meyers">
      <formula>NOT(ISERROR(SEARCH("Meyers",I58)))</formula>
    </cfRule>
    <cfRule type="containsText" dxfId="12097" priority="123" operator="containsText" text="Heaney">
      <formula>NOT(ISERROR(SEARCH("Heaney",I58)))</formula>
    </cfRule>
    <cfRule type="containsText" dxfId="12096" priority="124" operator="containsText" text="Chen, E">
      <formula>NOT(ISERROR(SEARCH("Chen, E",I58)))</formula>
    </cfRule>
    <cfRule type="containsText" dxfId="12095" priority="125" operator="containsText" text="Prats">
      <formula>NOT(ISERROR(SEARCH("Prats",I58)))</formula>
    </cfRule>
    <cfRule type="containsText" dxfId="12094" priority="126" operator="containsText" text="Hamann">
      <formula>NOT(ISERROR(SEARCH("Hamann",I58)))</formula>
    </cfRule>
    <cfRule type="containsText" dxfId="12093" priority="127" operator="containsText" text="Cotta">
      <formula>NOT(ISERROR(SEARCH("Cotta",I58)))</formula>
    </cfRule>
    <cfRule type="containsText" dxfId="12092" priority="128" operator="containsText" text="Siu">
      <formula>NOT(ISERROR(SEARCH("Siu",I58)))</formula>
    </cfRule>
  </conditionalFormatting>
  <conditionalFormatting sqref="I1:K1 I3:K1048576">
    <cfRule type="containsText" dxfId="12091" priority="120" operator="containsText" text="McShane">
      <formula>NOT(ISERROR(SEARCH("McShane",I1)))</formula>
    </cfRule>
    <cfRule type="containsText" dxfId="12090" priority="121" operator="containsText" text="Engels">
      <formula>NOT(ISERROR(SEARCH("Engels",I1)))</formula>
    </cfRule>
    <cfRule type="containsText" dxfId="12089" priority="211" operator="containsText" text="Woods">
      <formula>NOT(ISERROR(SEARCH("Woods",I1)))</formula>
    </cfRule>
  </conditionalFormatting>
  <conditionalFormatting sqref="I2:K2">
    <cfRule type="containsText" dxfId="12088" priority="88" operator="containsText" text="Korniczky">
      <formula>NOT(ISERROR(SEARCH("Korniczky",I2)))</formula>
    </cfRule>
    <cfRule type="containsText" dxfId="12087" priority="89" operator="containsText" text="Dougal">
      <formula>NOT(ISERROR(SEARCH("Dougal",I2)))</formula>
    </cfRule>
    <cfRule type="containsText" dxfId="12086" priority="90" operator="containsText" text="Grimes">
      <formula>NOT(ISERROR(SEARCH("Grimes",I2)))</formula>
    </cfRule>
    <cfRule type="containsText" dxfId="12085" priority="91" operator="containsText" text="Chang, T">
      <formula>NOT(ISERROR(SEARCH("Chang, T",I2)))</formula>
    </cfRule>
    <cfRule type="containsText" dxfId="12084" priority="92" operator="containsText" text="Woods">
      <formula>NOT(ISERROR(SEARCH("Woods",I2)))</formula>
    </cfRule>
    <cfRule type="containsText" dxfId="12083" priority="93" operator="containsText" text="Ankenbrand">
      <formula>NOT(ISERROR(SEARCH("Ankenbrand",I2)))</formula>
    </cfRule>
    <cfRule type="containsText" dxfId="12082" priority="94" operator="containsText" text="Kaiser">
      <formula>NOT(ISERROR(SEARCH("Kaiser",I2)))</formula>
    </cfRule>
    <cfRule type="containsText" dxfId="12081" priority="95" operator="containsText" text="Goodson">
      <formula>NOT(ISERROR(SEARCH("Goodson",I2)))</formula>
    </cfRule>
    <cfRule type="containsText" dxfId="12080" priority="96" operator="containsText" text="Plenzler">
      <formula>NOT(ISERROR(SEARCH("Plenzler",I2)))</formula>
    </cfRule>
    <cfRule type="containsText" dxfId="12079" priority="97" operator="containsText" text="Moore, S">
      <formula>NOT(ISERROR(SEARCH("Moore, S",I2)))</formula>
    </cfRule>
    <cfRule type="containsText" dxfId="12078" priority="98" operator="containsText" text="Kalan">
      <formula>NOT(ISERROR(SEARCH("Kalan",I2)))</formula>
    </cfRule>
    <cfRule type="containsText" dxfId="12077" priority="99" operator="containsText" text="Guijt">
      <formula>NOT(ISERROR(SEARCH("Guijt",I2)))</formula>
    </cfRule>
    <cfRule type="containsText" dxfId="12076" priority="100" operator="containsText" text="Galligan">
      <formula>NOT(ISERROR(SEARCH("Galligan",I2)))</formula>
    </cfRule>
    <cfRule type="containsText" dxfId="12075" priority="101" operator="containsText" text="Daniels">
      <formula>NOT(ISERROR(SEARCH("Daniels",I2)))</formula>
    </cfRule>
    <cfRule type="containsText" dxfId="12074" priority="102" operator="containsText" text="Curcuri">
      <formula>NOT(ISERROR(SEARCH("Curcuri",I2)))</formula>
    </cfRule>
    <cfRule type="containsText" dxfId="12073" priority="103" operator="containsText" text="Branch">
      <formula>NOT(ISERROR(SEARCH("Branch",I2)))</formula>
    </cfRule>
    <cfRule type="containsText" dxfId="12072" priority="104" operator="containsText" text="Wieker">
      <formula>NOT(ISERROR(SEARCH("Wieker",I2)))</formula>
    </cfRule>
    <cfRule type="containsText" dxfId="12071" priority="105" operator="containsText" text="Jivani">
      <formula>NOT(ISERROR(SEARCH("Jivani",I2)))</formula>
    </cfRule>
    <cfRule type="containsText" dxfId="12070" priority="106" operator="containsText" text="Martin, B">
      <formula>NOT(ISERROR(SEARCH("Martin, B",I2)))</formula>
    </cfRule>
    <cfRule type="containsText" dxfId="12069" priority="107" operator="containsText" text="White, S">
      <formula>NOT(ISERROR(SEARCH("White, S",I2)))</formula>
    </cfRule>
    <cfRule type="containsText" dxfId="12068" priority="108" operator="containsText" text="Turner">
      <formula>NOT(ISERROR(SEARCH("Turner",I2)))</formula>
    </cfRule>
    <cfRule type="containsText" dxfId="12067" priority="109" operator="containsText" text="Warner">
      <formula>NOT(ISERROR(SEARCH("Warner",I2)))</formula>
    </cfRule>
    <cfRule type="containsText" dxfId="12066" priority="110" operator="containsText" text="Newman">
      <formula>NOT(ISERROR(SEARCH("Newman",I2)))</formula>
    </cfRule>
    <cfRule type="containsText" dxfId="12065" priority="111" operator="containsText" text="Fitzpatrick">
      <formula>NOT(ISERROR(SEARCH("Fitzpatrick",I2)))</formula>
    </cfRule>
    <cfRule type="containsText" dxfId="12064" priority="112" operator="containsText" text="Siu">
      <formula>NOT(ISERROR(SEARCH("Siu",I2)))</formula>
    </cfRule>
    <cfRule type="containsText" dxfId="12063" priority="113" operator="containsText" text="Bunting">
      <formula>NOT(ISERROR(SEARCH("Bunting",I2)))</formula>
    </cfRule>
    <cfRule type="containsText" dxfId="12062" priority="114" operator="containsText" text="Anderson">
      <formula>NOT(ISERROR(SEARCH("Anderson",I2)))</formula>
    </cfRule>
  </conditionalFormatting>
  <conditionalFormatting sqref="I2:K2">
    <cfRule type="containsText" dxfId="12061" priority="65" operator="containsText" text="Smith, R">
      <formula>NOT(ISERROR(SEARCH("Smith, R",I2)))</formula>
    </cfRule>
    <cfRule type="containsText" dxfId="12060" priority="66" operator="containsText" text="Schneider">
      <formula>NOT(ISERROR(SEARCH("Schneider",I2)))</formula>
    </cfRule>
    <cfRule type="containsText" dxfId="12059" priority="67" operator="containsText" text="Gupta">
      <formula>NOT(ISERROR(SEARCH("Gupta",I2)))</formula>
    </cfRule>
    <cfRule type="containsText" dxfId="12058" priority="68" operator="containsText" text="Mayberry">
      <formula>NOT(ISERROR(SEARCH("Mayberry",I2)))</formula>
    </cfRule>
    <cfRule type="containsText" dxfId="12057" priority="69" operator="containsText" text="Zado">
      <formula>NOT(ISERROR(SEARCH("Zado",I2)))</formula>
    </cfRule>
    <cfRule type="containsText" dxfId="12056" priority="70" operator="containsText" text="Osinski">
      <formula>NOT(ISERROR(SEARCH("Osinski",I2)))</formula>
    </cfRule>
    <cfRule type="containsText" dxfId="12055" priority="71" operator="containsText" text="McKone">
      <formula>NOT(ISERROR(SEARCH("McKone",I2)))</formula>
    </cfRule>
    <cfRule type="containsText" dxfId="12054" priority="72" operator="containsText" text="McCarthy">
      <formula>NOT(ISERROR(SEARCH("McCarthy",I2)))</formula>
    </cfRule>
    <cfRule type="containsText" dxfId="12053" priority="73" operator="containsText" text="Martin, B">
      <formula>NOT(ISERROR(SEARCH("Martin, B",I2)))</formula>
    </cfRule>
    <cfRule type="containsText" dxfId="12052" priority="74" operator="containsText" text="Kauffman">
      <formula>NOT(ISERROR(SEARCH("Kauffman",I2)))</formula>
    </cfRule>
    <cfRule type="containsText" dxfId="12051" priority="75" operator="containsText" text="Kaiser">
      <formula>NOT(ISERROR(SEARCH("Kaiser",I2)))</formula>
    </cfRule>
    <cfRule type="containsText" dxfId="12050" priority="76" operator="containsText" text="Hulse">
      <formula>NOT(ISERROR(SEARCH("Hulse",I2)))</formula>
    </cfRule>
    <cfRule type="containsText" dxfId="12049" priority="77" operator="containsText" text="Horvath">
      <formula>NOT(ISERROR(SEARCH("Horvath",I2)))</formula>
    </cfRule>
    <cfRule type="containsText" dxfId="12048" priority="78" operator="containsText" text="Hoelter">
      <formula>NOT(ISERROR(SEARCH("Hoelter",I2)))</formula>
    </cfRule>
    <cfRule type="containsText" dxfId="12047" priority="79" operator="containsText" text="Harlow">
      <formula>NOT(ISERROR(SEARCH("Harlow",I2)))</formula>
    </cfRule>
    <cfRule type="containsText" dxfId="12046" priority="80" operator="containsText" text="Fishman">
      <formula>NOT(ISERROR(SEARCH("Fishman",I2)))</formula>
    </cfRule>
    <cfRule type="containsText" dxfId="12045" priority="81" operator="containsText" text="Dejmek">
      <formula>NOT(ISERROR(SEARCH("Dejmek",I2)))</formula>
    </cfRule>
    <cfRule type="containsText" dxfId="12044" priority="82" operator="containsText" text="Clements">
      <formula>NOT(ISERROR(SEARCH("Clements",I2)))</formula>
    </cfRule>
    <cfRule type="containsText" dxfId="12043" priority="83" operator="containsText" text="Busch">
      <formula>NOT(ISERROR(SEARCH("Busch",I2)))</formula>
    </cfRule>
    <cfRule type="containsText" dxfId="12042" priority="84" operator="containsText" text="Bunting">
      <formula>NOT(ISERROR(SEARCH("Bunting",I2)))</formula>
    </cfRule>
    <cfRule type="containsText" dxfId="12041" priority="85" operator="containsText" text="Boudreau">
      <formula>NOT(ISERROR(SEARCH("Boudreau",I2)))</formula>
    </cfRule>
    <cfRule type="containsText" dxfId="12040" priority="86" operator="containsText" text="Boucher">
      <formula>NOT(ISERROR(SEARCH("Boucher",I2)))</formula>
    </cfRule>
    <cfRule type="containsText" dxfId="12039" priority="87" operator="containsText" text="Anderson">
      <formula>NOT(ISERROR(SEARCH("Anderson",I2)))</formula>
    </cfRule>
  </conditionalFormatting>
  <conditionalFormatting sqref="I2:K2">
    <cfRule type="containsText" dxfId="12038" priority="51" operator="containsText" text="Majors">
      <formula>NOT(ISERROR(SEARCH("Majors",I2)))</formula>
    </cfRule>
    <cfRule type="containsText" dxfId="12037" priority="52" operator="containsText" text="Stephens, J">
      <formula>NOT(ISERROR(SEARCH("Stephens, J",I2)))</formula>
    </cfRule>
    <cfRule type="containsText" dxfId="12036" priority="53" operator="containsText" text="Scanlon">
      <formula>NOT(ISERROR(SEARCH("Scanlon",I2)))</formula>
    </cfRule>
    <cfRule type="containsText" dxfId="12035" priority="54" operator="containsText" text="Quinn">
      <formula>NOT(ISERROR(SEARCH("Quinn",I2)))</formula>
    </cfRule>
    <cfRule type="containsText" dxfId="12034" priority="55" operator="containsText" text="Ippolito">
      <formula>NOT(ISERROR(SEARCH("Ippolito",I2)))</formula>
    </cfRule>
    <cfRule type="containsText" dxfId="12033" priority="56" operator="containsText" text="Hoskins">
      <formula>NOT(ISERROR(SEARCH("Hoskins",I2)))</formula>
    </cfRule>
    <cfRule type="containsText" dxfId="12032" priority="57" operator="containsText" text="Greenhut">
      <formula>NOT(ISERROR(SEARCH("Greenhut",I2)))</formula>
    </cfRule>
    <cfRule type="containsText" dxfId="12031" priority="58" operator="containsText" text="Defranco">
      <formula>NOT(ISERROR(SEARCH("Defranco",I2)))</formula>
    </cfRule>
    <cfRule type="containsText" dxfId="12030" priority="59" operator="containsText" text="Chung, M">
      <formula>NOT(ISERROR(SEARCH("Chung, M",I2)))</formula>
    </cfRule>
    <cfRule type="containsText" dxfId="12029" priority="60" operator="containsText" text="Calve">
      <formula>NOT(ISERROR(SEARCH("Calve",I2)))</formula>
    </cfRule>
    <cfRule type="containsText" dxfId="12028" priority="61" operator="containsText" text="Braden">
      <formula>NOT(ISERROR(SEARCH("Braden",I2)))</formula>
    </cfRule>
    <cfRule type="containsText" dxfId="12027" priority="62" operator="containsText" text="Fenick">
      <formula>NOT(ISERROR(SEARCH("Fenick",I2)))</formula>
    </cfRule>
    <cfRule type="containsText" dxfId="12026" priority="63" operator="containsText" text="Cotta">
      <formula>NOT(ISERROR(SEARCH("Cotta",I2)))</formula>
    </cfRule>
    <cfRule type="containsText" dxfId="12025" priority="64" operator="containsText" text="Capp">
      <formula>NOT(ISERROR(SEARCH("Capp",I2)))</formula>
    </cfRule>
  </conditionalFormatting>
  <conditionalFormatting sqref="K2">
    <cfRule type="containsText" dxfId="12024" priority="50" operator="containsText" text="McMillin">
      <formula>NOT(ISERROR(SEARCH("McMillin",#REF!)))</formula>
    </cfRule>
  </conditionalFormatting>
  <conditionalFormatting sqref="I2:K2">
    <cfRule type="containsText" dxfId="12023" priority="37" operator="containsText" text="McMillin">
      <formula>NOT(ISERROR(SEARCH("McMillin",I2)))</formula>
    </cfRule>
    <cfRule type="containsText" dxfId="12022" priority="38" operator="containsText" text="Begley">
      <formula>NOT(ISERROR(SEARCH("Begley",I2)))</formula>
    </cfRule>
    <cfRule type="containsText" dxfId="12021" priority="39" operator="containsText" text="Pinkerton">
      <formula>NOT(ISERROR(SEARCH("Pinkerton",I2)))</formula>
    </cfRule>
    <cfRule type="containsText" dxfId="12020" priority="40" operator="containsText" text="Trock">
      <formula>NOT(ISERROR(SEARCH("Trock",I2)))</formula>
    </cfRule>
    <cfRule type="containsText" dxfId="12019" priority="41" operator="containsText" text="Bennett">
      <formula>NOT(ISERROR(SEARCH("Bennett",I2)))</formula>
    </cfRule>
    <cfRule type="containsText" dxfId="12018" priority="42" operator="containsText" text="Range">
      <formula>NOT(ISERROR(SEARCH("Range",I2)))</formula>
    </cfRule>
    <cfRule type="containsText" dxfId="12017" priority="43" operator="containsText" text="Franklin, B">
      <formula>NOT(ISERROR(SEARCH("Franklin, B",I2)))</formula>
    </cfRule>
    <cfRule type="containsText" dxfId="12016" priority="44" operator="containsText" text="Smegal">
      <formula>NOT(ISERROR(SEARCH("Smegal",I2)))</formula>
    </cfRule>
    <cfRule type="containsText" dxfId="12015" priority="45" operator="containsText" text="Cotta">
      <formula>NOT(ISERROR(SEARCH("Cotta",I2)))</formula>
    </cfRule>
    <cfRule type="containsText" dxfId="12014" priority="46" operator="containsText" text="Warner">
      <formula>NOT(ISERROR(SEARCH("Warner",I2)))</formula>
    </cfRule>
    <cfRule type="containsText" dxfId="12013" priority="47" operator="containsText" text="Siu">
      <formula>NOT(ISERROR(SEARCH("Siu",I2)))</formula>
    </cfRule>
    <cfRule type="containsText" dxfId="12012" priority="48" operator="containsText" text="Arpin">
      <formula>NOT(ISERROR(SEARCH("Arpin",I2)))</formula>
    </cfRule>
    <cfRule type="containsText" dxfId="12011" priority="49" operator="containsText" text="Bayat">
      <formula>NOT(ISERROR(SEARCH("Bayat",I2)))</formula>
    </cfRule>
  </conditionalFormatting>
  <conditionalFormatting sqref="I2:K2">
    <cfRule type="containsText" dxfId="12010" priority="27" operator="containsText" text="Browne, L">
      <formula>NOT(ISERROR(SEARCH("Browne, L",I2)))</formula>
    </cfRule>
    <cfRule type="containsText" dxfId="12009" priority="28" operator="containsText" text="Engle">
      <formula>NOT(ISERROR(SEARCH("Engle",I2)))</formula>
    </cfRule>
    <cfRule type="containsText" dxfId="12008" priority="29" operator="containsText" text="Beamer">
      <formula>NOT(ISERROR(SEARCH("Beamer",I2)))</formula>
    </cfRule>
    <cfRule type="containsText" dxfId="12007" priority="30" operator="containsText" text="Derrick">
      <formula>NOT(ISERROR(SEARCH("Derrick",I2)))</formula>
    </cfRule>
    <cfRule type="containsText" dxfId="12006" priority="31" operator="containsText" text="Pyonin">
      <formula>NOT(ISERROR(SEARCH("Pyonin",I2)))</formula>
    </cfRule>
    <cfRule type="containsText" dxfId="12005" priority="32" operator="containsText" text="Haapala">
      <formula>NOT(ISERROR(SEARCH("Haapala",I2)))</formula>
    </cfRule>
    <cfRule type="containsText" dxfId="12004" priority="33" operator="containsText" text="Hamann">
      <formula>NOT(ISERROR(SEARCH("Hamann",I2)))</formula>
    </cfRule>
    <cfRule type="containsText" dxfId="12003" priority="34" operator="containsText" text="Hoelter">
      <formula>NOT(ISERROR(SEARCH("Hoelter",I2)))</formula>
    </cfRule>
    <cfRule type="containsText" dxfId="12002" priority="35" operator="containsText" text="Craig">
      <formula>NOT(ISERROR(SEARCH("Craig",I2)))</formula>
    </cfRule>
    <cfRule type="containsText" dxfId="12001" priority="36" operator="containsText" text="Schneider">
      <formula>NOT(ISERROR(SEARCH("Schneider",I2)))</formula>
    </cfRule>
    <cfRule type="containsText" dxfId="12000" priority="115" operator="containsText" text="Chang, T">
      <formula>NOT(ISERROR(SEARCH("Chang, T",I2)))</formula>
    </cfRule>
    <cfRule type="containsText" dxfId="11999" priority="116" operator="containsText" text="Beamer">
      <formula>NOT(ISERROR(SEARCH("Beamer",#REF!)))</formula>
    </cfRule>
    <cfRule type="containsText" dxfId="11998" priority="117" operator="containsText" text="Jivani">
      <formula>NOT(ISERROR(SEARCH("Jivani",I2)))</formula>
    </cfRule>
    <cfRule type="containsText" dxfId="11997" priority="118" operator="containsText" text="Dennett">
      <formula>NOT(ISERROR(SEARCH("Dennett",I2)))</formula>
    </cfRule>
    <cfRule type="containsText" dxfId="11996" priority="119" operator="containsText" text="Howard">
      <formula>NOT(ISERROR(SEARCH("Howard",I2)))</formula>
    </cfRule>
  </conditionalFormatting>
  <conditionalFormatting sqref="I2:K2">
    <cfRule type="containsText" dxfId="11995" priority="10" operator="containsText" text="MacDonald">
      <formula>NOT(ISERROR(SEARCH("MacDonald",I2)))</formula>
    </cfRule>
    <cfRule type="containsText" dxfId="11994" priority="11" operator="containsText" text="Moore, A">
      <formula>NOT(ISERROR(SEARCH("Moore, A",I2)))</formula>
    </cfRule>
    <cfRule type="containsText" dxfId="11993" priority="12" operator="containsText" text="McGraw">
      <formula>NOT(ISERROR(SEARCH("McGraw",I2)))</formula>
    </cfRule>
    <cfRule type="containsText" dxfId="11992" priority="13" operator="containsText" text="Silverman, R">
      <formula>NOT(ISERROR(SEARCH("Silverman, R",I2)))</formula>
    </cfRule>
    <cfRule type="containsText" dxfId="11991" priority="14" operator="containsText" text="Squire">
      <formula>NOT(ISERROR(SEARCH("Squire",I2)))</formula>
    </cfRule>
    <cfRule type="containsText" dxfId="11990" priority="15" operator="containsText" text="Beamer">
      <formula>NOT(ISERROR(SEARCH("Beamer",I2)))</formula>
    </cfRule>
    <cfRule type="containsText" dxfId="11989" priority="16" operator="containsText" text="Pinkerton">
      <formula>NOT(ISERROR(SEARCH("Pinkerton",I2)))</formula>
    </cfRule>
    <cfRule type="containsText" dxfId="11988" priority="17" operator="containsText" text="Murphy, C">
      <formula>NOT(ISERROR(SEARCH("Murphy, C",I2)))</formula>
    </cfRule>
    <cfRule type="containsText" dxfId="11987" priority="18" operator="containsText" text="Stephens, D">
      <formula>NOT(ISERROR(SEARCH("Stephens, D",I2)))</formula>
    </cfRule>
    <cfRule type="containsText" dxfId="11986" priority="19" operator="containsText" text="Silverman, C">
      <formula>NOT(ISERROR(SEARCH("Silverman, C",I2)))</formula>
    </cfRule>
    <cfRule type="containsText" dxfId="11985" priority="20" operator="containsText" text="Saadat">
      <formula>NOT(ISERROR(SEARCH("Saadat",I2)))</formula>
    </cfRule>
    <cfRule type="containsText" dxfId="11984" priority="21" operator="containsText" text="Praiss">
      <formula>NOT(ISERROR(SEARCH("Praiss",I2)))</formula>
    </cfRule>
    <cfRule type="containsText" dxfId="11983" priority="22" operator="containsText" text="Dejmek">
      <formula>NOT(ISERROR(SEARCH("Dejmek",I2)))</formula>
    </cfRule>
    <cfRule type="containsText" dxfId="11982" priority="23" operator="containsText" text="Busch">
      <formula>NOT(ISERROR(SEARCH("Busch",I2)))</formula>
    </cfRule>
    <cfRule type="containsText" dxfId="11981" priority="24" operator="containsText" text="Bayat">
      <formula>NOT(ISERROR(SEARCH("Bayat",I2)))</formula>
    </cfRule>
    <cfRule type="containsText" dxfId="11980" priority="25" operator="containsText" text="Smith, R">
      <formula>NOT(ISERROR(SEARCH("Smith, R",I2)))</formula>
    </cfRule>
    <cfRule type="containsText" dxfId="11979" priority="26" operator="containsText" text="Schneider">
      <formula>NOT(ISERROR(SEARCH("Schneider",I2)))</formula>
    </cfRule>
  </conditionalFormatting>
  <conditionalFormatting sqref="I2:K2">
    <cfRule type="containsText" dxfId="11978" priority="3" operator="containsText" text="Meyers">
      <formula>NOT(ISERROR(SEARCH("Meyers",I2)))</formula>
    </cfRule>
    <cfRule type="containsText" dxfId="11977" priority="4" operator="containsText" text="Heaney">
      <formula>NOT(ISERROR(SEARCH("Heaney",I2)))</formula>
    </cfRule>
    <cfRule type="containsText" dxfId="11976" priority="5" operator="containsText" text="Chen, E">
      <formula>NOT(ISERROR(SEARCH("Chen, E",I2)))</formula>
    </cfRule>
    <cfRule type="containsText" dxfId="11975" priority="6" operator="containsText" text="Prats">
      <formula>NOT(ISERROR(SEARCH("Prats",I2)))</formula>
    </cfRule>
    <cfRule type="containsText" dxfId="11974" priority="7" operator="containsText" text="Hamann">
      <formula>NOT(ISERROR(SEARCH("Hamann",I2)))</formula>
    </cfRule>
    <cfRule type="containsText" dxfId="11973" priority="8" operator="containsText" text="Cotta">
      <formula>NOT(ISERROR(SEARCH("Cotta",I2)))</formula>
    </cfRule>
    <cfRule type="containsText" dxfId="11972" priority="9" operator="containsText" text="Siu">
      <formula>NOT(ISERROR(SEARCH("Siu",I2)))</formula>
    </cfRule>
  </conditionalFormatting>
  <conditionalFormatting sqref="I2:K2">
    <cfRule type="containsText" dxfId="11971" priority="1" operator="containsText" text="Crumbley">
      <formula>NOT(ISERROR(SEARCH("Crumbley",I2)))</formula>
    </cfRule>
    <cfRule type="containsText" dxfId="11970" priority="2" operator="containsText" text="Lentivech">
      <formula>NOT(ISERROR(SEARCH("Lentivech",I2)))</formula>
    </cfRule>
  </conditionalFormatting>
  <hyperlinks>
    <hyperlink ref="G6" r:id="rId1"/>
    <hyperlink ref="G7" r:id="rId2"/>
    <hyperlink ref="G8" r:id="rId3"/>
    <hyperlink ref="G9" r:id="rId4"/>
    <hyperlink ref="G10" r:id="rId5"/>
    <hyperlink ref="G11" r:id="rId6"/>
    <hyperlink ref="G12" r:id="rId7"/>
    <hyperlink ref="G13" r:id="rId8"/>
    <hyperlink ref="G14" r:id="rId9" display="http://dav.uspto.gov/webapp/applicationViewer.html?casenumber=12685073"/>
    <hyperlink ref="G15" r:id="rId10"/>
    <hyperlink ref="G16" r:id="rId11"/>
    <hyperlink ref="G17" r:id="rId12"/>
    <hyperlink ref="G18" r:id="rId13"/>
    <hyperlink ref="G19" r:id="rId14"/>
    <hyperlink ref="G20" r:id="rId15"/>
    <hyperlink ref="G21" r:id="rId16"/>
    <hyperlink ref="G22" r:id="rId17"/>
    <hyperlink ref="G29" r:id="rId18"/>
    <hyperlink ref="G31" r:id="rId19"/>
    <hyperlink ref="G32" r:id="rId20"/>
    <hyperlink ref="G33" r:id="rId21"/>
    <hyperlink ref="G34" r:id="rId22"/>
    <hyperlink ref="G38" r:id="rId23"/>
    <hyperlink ref="G39" r:id="rId24"/>
    <hyperlink ref="G40" r:id="rId25"/>
    <hyperlink ref="G41" r:id="rId26"/>
    <hyperlink ref="G42" r:id="rId27"/>
    <hyperlink ref="G43" r:id="rId28"/>
    <hyperlink ref="G51" r:id="rId29"/>
    <hyperlink ref="G52" r:id="rId30"/>
    <hyperlink ref="G53" r:id="rId31" display="http://dav.uspto.gov/webapp/applicationViewer.html?casenumber=12987563"/>
    <hyperlink ref="G54" r:id="rId32"/>
    <hyperlink ref="G55" r:id="rId33"/>
    <hyperlink ref="G56" r:id="rId34"/>
    <hyperlink ref="G60" r:id="rId35"/>
    <hyperlink ref="G61" r:id="rId36"/>
    <hyperlink ref="G62" r:id="rId37"/>
    <hyperlink ref="G63" r:id="rId38"/>
    <hyperlink ref="G64" r:id="rId39"/>
    <hyperlink ref="G65" r:id="rId40"/>
    <hyperlink ref="G72" r:id="rId41"/>
    <hyperlink ref="G73" r:id="rId42"/>
    <hyperlink ref="G74" r:id="rId43"/>
    <hyperlink ref="G75" r:id="rId44"/>
    <hyperlink ref="G76" r:id="rId45"/>
    <hyperlink ref="G77" r:id="rId46"/>
    <hyperlink ref="G80" r:id="rId47"/>
    <hyperlink ref="G81" r:id="rId48"/>
    <hyperlink ref="G82" r:id="rId49" display="http://dav.uspto.gov/webapp/applicationViewer.html?casenumber=10283761"/>
    <hyperlink ref="G83" r:id="rId50"/>
    <hyperlink ref="G84" r:id="rId51" display="http://dav.uspto.gov/webapp/applicationViewer.html?casenumber=13783179"/>
    <hyperlink ref="G85" r:id="rId52" display="http://dav.uspto.gov/webapp/applicationViewer.html?casenumber=13783165"/>
  </hyperlinks>
  <pageMargins left="0.7" right="0.7" top="0.75" bottom="0.75" header="0.3" footer="0.3"/>
  <pageSetup paperSize="5" scale="44" fitToHeight="0" orientation="landscape" r:id="rId53"/>
  <headerFooter>
    <oddHeader>&amp;CPTAB HEARING CALENDAR
MAY 2018</oddHeader>
    <oddFooter>&amp;R&amp;D</oddFooter>
  </headerFooter>
  <rowBreaks count="1" manualBreakCount="1">
    <brk id="78" max="14" man="1"/>
  </rowBreaks>
  <colBreaks count="1" manualBreakCount="1">
    <brk id="1" max="90" man="1"/>
  </col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84" operator="containsText" text="Martin" id="{1C8B44E6-832B-43A5-B915-578604EDF317}">
            <xm:f>NOT(ISERROR(SEARCH("Martin",June!I162)))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1185" operator="containsText" text="Anderson" id="{912EDE40-1090-4567-8AC9-7049C08494B8}">
            <xm:f>NOT(ISERROR(SEARCH("Anderson",June!I162)))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1186" operator="containsText" text="Begley" id="{915415A5-F7EB-4270-8B72-87A1BD83C2D4}">
            <xm:f>NOT(ISERROR(SEARCH("Begley",June!I162)))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1187" operator="containsText" text="Fishman" id="{39111B42-D443-40F1-BD0C-D8BABD57680F}">
            <xm:f>NOT(ISERROR(SEARCH("Fishman",June!I162)))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1188" operator="containsText" text="Zado" id="{C7522172-CC9D-4F81-B280-8CA6096DA523}">
            <xm:f>NOT(ISERROR(SEARCH("Zado",June!I162)))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1189" operator="containsText" text="Plenzler" id="{5B7B2E4E-E757-4BE7-A055-AC48230F6A7F}">
            <xm:f>NOT(ISERROR(SEARCH("Plenzler",June!I162)))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1190" operator="containsText" text="McKone" id="{DF533061-9E6B-47CF-B955-7489AF8D3AC1}">
            <xm:f>NOT(ISERROR(SEARCH("McKone",June!I162)))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1191" operator="containsText" text="Jivani" id="{3EAB4DD5-8BAB-430B-92AB-1F799007C281}">
            <xm:f>NOT(ISERROR(SEARCH("Jivani",June!I162)))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1192" operator="containsText" text="Clements" id="{53528838-27C6-4A82-B35A-ACE810D10B56}">
            <xm:f>NOT(ISERROR(SEARCH("Clements",June!I162)))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1193" operator="containsText" text="Goodson" id="{9B2DD153-9A61-48E7-8D34-530FFA7997C8}">
            <xm:f>NOT(ISERROR(SEARCH("Goodson",June!I162)))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1194" operator="containsText" text="Defranco" id="{CD4E9672-4E4A-4FA1-A451-C3980C8D47E1}">
            <xm:f>NOT(ISERROR(SEARCH("Defranco",June!I162)))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1195" operator="containsText" text="Chung, M" id="{EF641B38-C301-4A69-98EA-D3C0792AF9FD}">
            <xm:f>NOT(ISERROR(SEARCH("Chung, M",June!I162)))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1196" operator="containsText" text="Greenhut" id="{72FEA87D-CB33-426D-B699-9B9ED0735803}">
            <xm:f>NOT(ISERROR(SEARCH("Greenhut",June!I162)))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1197" operator="containsText" text="Haapala" id="{DCE13843-9D2F-4D32-9A49-4C1C59498773}">
            <xm:f>NOT(ISERROR(SEARCH("Haapala",June!I162)))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1198" operator="containsText" text="Beamer" id="{78F32E85-838B-4EE8-A209-382D0C0A09D3}">
            <xm:f>NOT(ISERROR(SEARCH("Beamer",June!I162)))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1199" operator="containsText" text="Saadat" id="{D60DBD84-827E-42A0-8036-7322CA50B178}">
            <xm:f>NOT(ISERROR(SEARCH("Saadat",June!I162)))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1200" operator="containsText" text="Ankenbrand" id="{B2C47887-9C70-4AD8-A7AE-1372DAE07C1D}">
            <xm:f>NOT(ISERROR(SEARCH("Ankenbrand",June!I162)))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1201" operator="containsText" text="Barry" id="{21D4C775-A16E-4B5F-ADE2-48557BB05121}">
            <xm:f>NOT(ISERROR(SEARCH("Barry",June!I162)))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1202" operator="containsText" text="Dejmek" id="{FD4C5032-6F41-411D-B119-DA8279FE0772}">
            <xm:f>NOT(ISERROR(SEARCH("Dejmek",June!I162)))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1203" operator="containsText" text="Busch" id="{2F6D2B05-BC67-4FBB-A065-0740B243E095}">
            <xm:f>NOT(ISERROR(SEARCH("Busch",June!I162)))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1204" operator="containsText" text="Bennett" id="{163D5D2A-B3F8-4413-9B3A-CB158D76DEEA}">
            <xm:f>NOT(ISERROR(SEARCH("Bennett",June!I162)))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1205" operator="containsText" text="White" id="{20701E69-4104-44E0-83F7-AFC379EF40E9}">
            <xm:f>NOT(ISERROR(SEARCH("White",June!I162)))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1206" operator="containsText" text="Galligan" id="{B828B2CA-FAB9-426B-867D-6256C37F9DA0}">
            <xm:f>NOT(ISERROR(SEARCH("Galligan",June!I162)))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1207" operator="containsText" text="Hulse" id="{677C91D7-59A2-4EA3-83CC-B7C6706DCD79}">
            <xm:f>NOT(ISERROR(SEARCH("Hulse",June!I162)))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1208" operator="containsText" text="Kinder, G" id="{BFA1619F-1D3D-4075-A770-6187CC5F8C26}">
            <xm:f>NOT(ISERROR(SEARCH("Kinder, G",June!I162)))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1209" operator="containsText" text="Bunting" id="{0B796E3C-9B78-4982-8076-D5EEFF15998D}">
            <xm:f>NOT(ISERROR(SEARCH("Bunting",June!I162)))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1210" operator="containsText" text="Gupta" id="{113332D1-35F8-404A-8DDF-FE434F5DBC0A}">
            <xm:f>NOT(ISERROR(SEARCH("Gupta",June!I162)))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1211" operator="containsText" text="Korniczky" id="{134352FE-5D30-4A5E-AF0A-3CFF0369D0AE}">
            <xm:f>NOT(ISERROR(SEARCH("Korniczky",June!I162)))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1212" operator="containsText" text="Boudreau" id="{86FE006D-C6D5-4F15-A4CB-19419C614396}">
            <xm:f>NOT(ISERROR(SEARCH("Boudreau",June!I162)))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1213" operator="containsText" text="Boucher" id="{D7A3AEE7-5937-43E0-A960-84AD7201B92F}">
            <xm:f>NOT(ISERROR(SEARCH("Boucher",June!I162)))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1214" operator="containsText" text="Branch" id="{6C24B6BE-6528-49FD-9E57-A87844D49BB1}">
            <xm:f>NOT(ISERROR(SEARCH("Branch",June!I162)))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1215" operator="containsText" text="Fenick" id="{CFBAF971-4E21-4B66-B2FC-41E71D5B2538}">
            <xm:f>NOT(ISERROR(SEARCH("Fenick",June!I162)))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1216" operator="containsText" text="Curcuri" id="{B9CA0549-FA62-4C5E-A586-A607B6DCB620}">
            <xm:f>NOT(ISERROR(SEARCH("Curcuri",June!I162)))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1217" operator="containsText" text="Kaiser, C" id="{DB4910C3-08DE-457B-B5ED-39B68960A2F9}">
            <xm:f>NOT(ISERROR(SEARCH("Kaiser, C",June!I162)))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1218" operator="containsText" text="Kalan" id="{5339ECD9-82F4-4189-A8FD-AC26CFE86802}">
            <xm:f>NOT(ISERROR(SEARCH("Kalan",June!I162)))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1219" operator="containsText" text="Laney" id="{CE37DEE6-1706-4676-97C0-44A2B97F5763}">
            <xm:f>NOT(ISERROR(SEARCH("Laney",June!I162)))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1220" operator="containsText" text="Bayat" id="{2B2AD383-3384-4D03-BB5E-540E273FA482}">
            <xm:f>NOT(ISERROR(SEARCH("Bayat",June!I162)))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1221" operator="containsText" text="Hoskins" id="{349AA331-DC12-433B-B630-00DF12ADFF8F}">
            <xm:f>NOT(ISERROR(SEARCH("Hoskins",June!I162)))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1222" operator="containsText" text="Franklin, B" id="{5C06BAA6-6D43-4B8F-9989-B8ED0B2DCBC9}">
            <xm:f>NOT(ISERROR(SEARCH("Franklin, B",June!I162)))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1223" operator="containsText" text="Murphy, C" id="{C0E14693-A296-4C46-B31B-CE76D89CAA1F}">
            <xm:f>NOT(ISERROR(SEARCH("Murphy, C",June!I162)))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1224" operator="containsText" text="Kauffman" id="{314CAC5A-2C97-417E-BC1E-FEE5EFD61E6B}">
            <xm:f>NOT(ISERROR(SEARCH("Kauffman",June!I162)))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1225" operator="containsText" text="Smith, R" id="{4CC5F7B5-43FA-4253-A129-F2FAAD1CBD17}">
            <xm:f>NOT(ISERROR(SEARCH("Smith, R",June!I162)))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1226" operator="containsText" text="Braden" id="{8B50B0E8-CB07-4E6C-B749-439F0C58A54A}">
            <xm:f>NOT(ISERROR(SEARCH("Braden",June!I162)))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1227" operator="containsText" text="Turner" id="{E313F254-33D2-4B17-959A-D14DBC043DAA}">
            <xm:f>NOT(ISERROR(SEARCH("Turner",June!I162)))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1228" operator="containsText" text="Ward" id="{59840316-54AA-487E-9AB0-46DC12E71CC4}">
            <xm:f>NOT(ISERROR(SEARCH("Ward",June!I162)))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1229" operator="containsText" text="Scanlon" id="{28AECC55-7E0A-4855-8579-BB1C931098E4}">
            <xm:f>NOT(ISERROR(SEARCH("Scanlon",June!I162)))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1230" operator="containsText" text="Fitzpatrick" id="{5E9F5DE5-7029-4AAB-B3CB-A6FBA2BF62B1}">
            <xm:f>NOT(ISERROR(SEARCH("Fitzpatrick",June!I162)))</xm:f>
            <x14:dxf>
              <fill>
                <patternFill>
                  <bgColor rgb="FF00B0F0"/>
                </patternFill>
              </fill>
            </x14:dxf>
          </x14:cfRule>
          <xm:sqref>I141:K141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>
          <x14:formula1>
            <xm:f>'FY''18 Directory_Settings'!$E$2:$E$264</xm:f>
          </x14:formula1>
          <xm:sqref>I1:K1048576</xm:sqref>
        </x14:dataValidation>
        <x14:dataValidation type="list" allowBlank="1" showInputMessage="1">
          <x14:formula1>
            <xm:f>'FY''18 Directory_Settings'!$K$2:$K$29</xm:f>
          </x14:formula1>
          <xm:sqref>L1:L172</xm:sqref>
        </x14:dataValidation>
        <x14:dataValidation type="list" allowBlank="1" showInputMessage="1">
          <x14:formula1>
            <xm:f>'FY''18 Directory_Settings'!$I$2:$I$9</xm:f>
          </x14:formula1>
          <xm:sqref>O1:P1048576</xm:sqref>
        </x14:dataValidation>
        <x14:dataValidation type="list" allowBlank="1" showInputMessage="1">
          <x14:formula1>
            <xm:f>'FY''18 Directory_Settings'!$J$2:$J$17</xm:f>
          </x14:formula1>
          <xm:sqref>M141 N1:N1048576</xm:sqref>
        </x14:dataValidation>
        <x14:dataValidation type="list" allowBlank="1" showInputMessage="1">
          <x14:formula1>
            <xm:f>'FY''18 Directory_Settings'!$H$2:$H$3</xm:f>
          </x14:formula1>
          <xm:sqref>A190 A1:A175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3399"/>
    <pageSetUpPr fitToPage="1"/>
  </sheetPr>
  <dimension ref="A1:AB217"/>
  <sheetViews>
    <sheetView topLeftCell="A109" zoomScale="75" zoomScaleNormal="75" workbookViewId="0">
      <selection activeCell="E105" sqref="E105"/>
    </sheetView>
  </sheetViews>
  <sheetFormatPr defaultColWidth="8.54296875" defaultRowHeight="18"/>
  <cols>
    <col min="1" max="1" width="8.54296875" style="963"/>
    <col min="2" max="2" width="44.54296875" style="74" customWidth="1"/>
    <col min="3" max="3" width="8.54296875" style="1505" hidden="1" customWidth="1"/>
    <col min="4" max="4" width="19.453125" style="1505" hidden="1" customWidth="1"/>
    <col min="5" max="5" width="45" style="74" customWidth="1"/>
    <col min="6" max="6" width="19.453125" style="963" bestFit="1" customWidth="1"/>
    <col min="7" max="7" width="13.26953125" style="963" bestFit="1" customWidth="1"/>
    <col min="8" max="8" width="8.54296875" style="963" bestFit="1" customWidth="1"/>
    <col min="9" max="11" width="19.54296875" style="963" bestFit="1" customWidth="1"/>
    <col min="12" max="12" width="62.26953125" style="1159" customWidth="1"/>
    <col min="13" max="13" width="32.54296875" style="963" customWidth="1"/>
    <col min="14" max="14" width="21.26953125" style="963" bestFit="1" customWidth="1"/>
    <col min="15" max="15" width="19.453125" style="963" customWidth="1"/>
    <col min="16" max="16" width="7.81640625" style="1380" customWidth="1"/>
    <col min="17" max="17" width="30.7265625" style="1521" customWidth="1"/>
    <col min="18" max="18" width="27.81640625" style="1522" customWidth="1"/>
    <col min="19" max="19" width="21" style="602" customWidth="1"/>
    <col min="20" max="20" width="17.7265625" style="602" customWidth="1"/>
    <col min="21" max="21" width="25" style="602" customWidth="1"/>
    <col min="22" max="22" width="15.26953125" style="602" bestFit="1" customWidth="1"/>
    <col min="23" max="23" width="22.26953125" style="602" bestFit="1" customWidth="1"/>
    <col min="24" max="24" width="15.7265625" style="602" bestFit="1" customWidth="1"/>
    <col min="25" max="25" width="33.7265625" style="602" customWidth="1"/>
    <col min="26" max="26" width="16.453125" style="602" customWidth="1"/>
    <col min="27" max="27" width="20.26953125" style="602" customWidth="1"/>
    <col min="28" max="28" width="30.1796875" style="602" customWidth="1"/>
    <col min="29" max="16384" width="8.54296875" style="602"/>
  </cols>
  <sheetData>
    <row r="1" spans="1:27" s="963" customFormat="1" ht="36" thickTop="1" thickBot="1">
      <c r="A1" s="1160" t="s">
        <v>2</v>
      </c>
      <c r="B1" s="594" t="s">
        <v>353</v>
      </c>
      <c r="C1" s="594" t="s">
        <v>354</v>
      </c>
      <c r="D1" s="594" t="s">
        <v>355</v>
      </c>
      <c r="E1" s="594" t="s">
        <v>356</v>
      </c>
      <c r="F1" s="594" t="s">
        <v>357</v>
      </c>
      <c r="G1" s="598" t="s">
        <v>358</v>
      </c>
      <c r="H1" s="598" t="s">
        <v>359</v>
      </c>
      <c r="I1" s="596" t="s">
        <v>360</v>
      </c>
      <c r="J1" s="596" t="s">
        <v>361</v>
      </c>
      <c r="K1" s="596" t="s">
        <v>362</v>
      </c>
      <c r="L1" s="1161" t="s">
        <v>5</v>
      </c>
      <c r="M1" s="599" t="s">
        <v>363</v>
      </c>
      <c r="N1" s="600" t="s">
        <v>364</v>
      </c>
      <c r="O1" s="1379" t="s">
        <v>365</v>
      </c>
      <c r="P1" s="1380"/>
      <c r="Q1" s="338" t="s">
        <v>794</v>
      </c>
      <c r="R1" s="1381" t="s">
        <v>1617</v>
      </c>
      <c r="S1" s="339" t="s">
        <v>1618</v>
      </c>
      <c r="T1" s="339" t="s">
        <v>797</v>
      </c>
      <c r="U1" s="339" t="s">
        <v>798</v>
      </c>
      <c r="V1" s="339" t="s">
        <v>799</v>
      </c>
      <c r="W1" s="339" t="s">
        <v>800</v>
      </c>
      <c r="X1" s="339" t="s">
        <v>801</v>
      </c>
      <c r="Y1" s="339" t="s">
        <v>802</v>
      </c>
      <c r="Z1" s="339" t="s">
        <v>797</v>
      </c>
      <c r="AA1" s="340" t="s">
        <v>803</v>
      </c>
    </row>
    <row r="2" spans="1:27" ht="36.5" thickTop="1">
      <c r="A2" s="603" t="s">
        <v>7</v>
      </c>
      <c r="B2" s="604" t="s">
        <v>442</v>
      </c>
      <c r="C2" s="605" t="s">
        <v>384</v>
      </c>
      <c r="D2" s="605"/>
      <c r="E2" s="606" t="s">
        <v>1443</v>
      </c>
      <c r="F2" s="607">
        <v>2016005741</v>
      </c>
      <c r="G2" s="367" t="s">
        <v>1619</v>
      </c>
      <c r="H2" s="607">
        <v>1662</v>
      </c>
      <c r="I2" s="1204" t="s">
        <v>115</v>
      </c>
      <c r="J2" s="1204" t="s">
        <v>152</v>
      </c>
      <c r="K2" s="1204" t="s">
        <v>229</v>
      </c>
      <c r="L2" s="1382"/>
      <c r="M2" s="610">
        <v>43193</v>
      </c>
      <c r="N2" s="993" t="s">
        <v>9</v>
      </c>
      <c r="O2" s="1383" t="s">
        <v>13</v>
      </c>
      <c r="P2" s="1380" t="s">
        <v>775</v>
      </c>
      <c r="Q2" s="358" t="s">
        <v>1132</v>
      </c>
      <c r="R2" s="1384">
        <v>43201</v>
      </c>
      <c r="S2" s="348" t="str">
        <f>IF(NETWORKDAYS(M2,R2)-1&gt;7,"Y","N")</f>
        <v>N</v>
      </c>
      <c r="T2" s="360">
        <v>500</v>
      </c>
      <c r="U2" s="360">
        <f>(T2*0.02)</f>
        <v>10</v>
      </c>
      <c r="V2" s="359">
        <v>43206</v>
      </c>
      <c r="W2" s="359">
        <v>43208</v>
      </c>
      <c r="X2" s="361">
        <f>NETWORKDAYS(V2,W2,)-1</f>
        <v>2</v>
      </c>
      <c r="Y2" s="348"/>
      <c r="Z2" s="348"/>
      <c r="AA2" s="352">
        <f>(Z2*0.02)</f>
        <v>0</v>
      </c>
    </row>
    <row r="3" spans="1:27" ht="36">
      <c r="A3" s="613" t="s">
        <v>7</v>
      </c>
      <c r="B3" s="614" t="s">
        <v>1620</v>
      </c>
      <c r="C3" s="835" t="s">
        <v>103</v>
      </c>
      <c r="D3" s="835"/>
      <c r="E3" s="614" t="s">
        <v>1621</v>
      </c>
      <c r="F3" s="836">
        <v>2016006111</v>
      </c>
      <c r="G3" s="389" t="s">
        <v>1622</v>
      </c>
      <c r="H3" s="836">
        <v>1652</v>
      </c>
      <c r="I3" s="618" t="str">
        <f>I2</f>
        <v>Cotta (R)</v>
      </c>
      <c r="J3" s="618" t="str">
        <f>K2</f>
        <v>Lebovitz</v>
      </c>
      <c r="K3" s="618" t="str">
        <f>J2</f>
        <v>Flax</v>
      </c>
      <c r="L3" s="1385"/>
      <c r="M3" s="620">
        <f>M2</f>
        <v>43193</v>
      </c>
      <c r="N3" s="621" t="str">
        <f>N2</f>
        <v>9:00:00 AM EST</v>
      </c>
      <c r="O3" s="1386" t="str">
        <f>O2</f>
        <v>B</v>
      </c>
      <c r="P3" s="1380" t="s">
        <v>778</v>
      </c>
      <c r="Q3" s="358" t="s">
        <v>1132</v>
      </c>
      <c r="R3" s="1387">
        <v>43203</v>
      </c>
      <c r="S3" s="348" t="str">
        <f t="shared" ref="S3:S66" si="0">IF(NETWORKDAYS(M3,R3)-1&gt;7,"Y","N")</f>
        <v>Y</v>
      </c>
      <c r="T3" s="374"/>
      <c r="U3" s="374"/>
      <c r="V3" s="371">
        <v>43206</v>
      </c>
      <c r="W3" s="374"/>
      <c r="X3" s="373">
        <f t="shared" ref="X3:X66" si="1">NETWORKDAYS(V3,W3,)-1</f>
        <v>-30862</v>
      </c>
      <c r="Y3" s="374"/>
      <c r="Z3" s="374"/>
      <c r="AA3" s="1388"/>
    </row>
    <row r="4" spans="1:27">
      <c r="A4" s="623" t="s">
        <v>7</v>
      </c>
      <c r="B4" s="624" t="s">
        <v>1623</v>
      </c>
      <c r="C4" s="625" t="s">
        <v>384</v>
      </c>
      <c r="D4" s="625"/>
      <c r="E4" s="624" t="s">
        <v>439</v>
      </c>
      <c r="F4" s="626">
        <v>2016006163</v>
      </c>
      <c r="G4" s="627" t="s">
        <v>1624</v>
      </c>
      <c r="H4" s="626">
        <v>1678</v>
      </c>
      <c r="I4" s="628" t="str">
        <f>J2</f>
        <v>Flax</v>
      </c>
      <c r="J4" s="628" t="str">
        <f>K2</f>
        <v>Lebovitz</v>
      </c>
      <c r="K4" s="628" t="str">
        <f>I2</f>
        <v>Cotta (R)</v>
      </c>
      <c r="L4" s="1385" t="s">
        <v>95</v>
      </c>
      <c r="M4" s="629">
        <f>M2</f>
        <v>43193</v>
      </c>
      <c r="N4" s="630" t="str">
        <f>N2</f>
        <v>9:00:00 AM EST</v>
      </c>
      <c r="O4" s="1389" t="str">
        <f>O2</f>
        <v>B</v>
      </c>
      <c r="Q4" s="358" t="s">
        <v>1132</v>
      </c>
      <c r="R4" s="1387"/>
      <c r="S4" s="348" t="str">
        <f t="shared" si="0"/>
        <v>N</v>
      </c>
      <c r="T4" s="374"/>
      <c r="U4" s="374"/>
      <c r="V4" s="374"/>
      <c r="W4" s="374"/>
      <c r="X4" s="373">
        <f t="shared" si="1"/>
        <v>-1</v>
      </c>
      <c r="Y4" s="374"/>
      <c r="Z4" s="374"/>
      <c r="AA4" s="1388"/>
    </row>
    <row r="5" spans="1:27" ht="36">
      <c r="A5" s="613" t="s">
        <v>7</v>
      </c>
      <c r="B5" s="614" t="s">
        <v>1625</v>
      </c>
      <c r="C5" s="835" t="s">
        <v>384</v>
      </c>
      <c r="D5" s="835"/>
      <c r="E5" s="614" t="s">
        <v>439</v>
      </c>
      <c r="F5" s="836">
        <v>2016006294</v>
      </c>
      <c r="G5" s="389" t="s">
        <v>1626</v>
      </c>
      <c r="H5" s="836">
        <v>1651</v>
      </c>
      <c r="I5" s="618" t="str">
        <f>J2</f>
        <v>Flax</v>
      </c>
      <c r="J5" s="618" t="str">
        <f>I2</f>
        <v>Cotta (R)</v>
      </c>
      <c r="K5" s="618" t="str">
        <f>K2</f>
        <v>Lebovitz</v>
      </c>
      <c r="L5" s="1385"/>
      <c r="M5" s="620">
        <f>M2</f>
        <v>43193</v>
      </c>
      <c r="N5" s="621" t="str">
        <f>N2</f>
        <v>9:00:00 AM EST</v>
      </c>
      <c r="O5" s="1386" t="str">
        <f>O2</f>
        <v>B</v>
      </c>
      <c r="Q5" s="358" t="s">
        <v>1132</v>
      </c>
      <c r="R5" s="1387">
        <v>43206</v>
      </c>
      <c r="S5" s="348" t="str">
        <f t="shared" si="0"/>
        <v>Y</v>
      </c>
      <c r="T5" s="374"/>
      <c r="U5" s="374"/>
      <c r="V5" s="371">
        <v>43206</v>
      </c>
      <c r="W5" s="371">
        <v>43207</v>
      </c>
      <c r="X5" s="373">
        <f t="shared" si="1"/>
        <v>1</v>
      </c>
      <c r="Y5" s="374"/>
      <c r="Z5" s="374"/>
      <c r="AA5" s="1388"/>
    </row>
    <row r="6" spans="1:27">
      <c r="A6" s="613" t="s">
        <v>7</v>
      </c>
      <c r="B6" s="614" t="s">
        <v>1627</v>
      </c>
      <c r="C6" s="835" t="s">
        <v>384</v>
      </c>
      <c r="D6" s="835"/>
      <c r="E6" s="614" t="s">
        <v>439</v>
      </c>
      <c r="F6" s="836">
        <v>2016005500</v>
      </c>
      <c r="G6" s="389" t="s">
        <v>1628</v>
      </c>
      <c r="H6" s="836">
        <v>1613</v>
      </c>
      <c r="I6" s="618" t="str">
        <f>K2</f>
        <v>Lebovitz</v>
      </c>
      <c r="J6" s="618" t="str">
        <f>I2</f>
        <v>Cotta (R)</v>
      </c>
      <c r="K6" s="618" t="str">
        <f>J2</f>
        <v>Flax</v>
      </c>
      <c r="L6" s="1385"/>
      <c r="M6" s="633">
        <f>M2</f>
        <v>43193</v>
      </c>
      <c r="N6" s="621" t="str">
        <f>N2</f>
        <v>9:00:00 AM EST</v>
      </c>
      <c r="O6" s="1386" t="str">
        <f>O2</f>
        <v>B</v>
      </c>
      <c r="Q6" s="358" t="s">
        <v>1132</v>
      </c>
      <c r="R6" s="1387">
        <v>43201</v>
      </c>
      <c r="S6" s="348" t="str">
        <f t="shared" si="0"/>
        <v>N</v>
      </c>
      <c r="T6" s="374"/>
      <c r="U6" s="374"/>
      <c r="V6" s="371">
        <v>43206</v>
      </c>
      <c r="W6" s="371">
        <v>43208</v>
      </c>
      <c r="X6" s="373">
        <f t="shared" si="1"/>
        <v>2</v>
      </c>
      <c r="Y6" s="374"/>
      <c r="Z6" s="374"/>
      <c r="AA6" s="1388"/>
    </row>
    <row r="7" spans="1:27" ht="36.5" thickBot="1">
      <c r="A7" s="837" t="s">
        <v>7</v>
      </c>
      <c r="B7" s="838" t="s">
        <v>1629</v>
      </c>
      <c r="C7" s="1390" t="s">
        <v>384</v>
      </c>
      <c r="D7" s="1390"/>
      <c r="E7" s="838" t="s">
        <v>385</v>
      </c>
      <c r="F7" s="1391">
        <v>2016006661</v>
      </c>
      <c r="G7" s="393">
        <v>13312371</v>
      </c>
      <c r="H7" s="1391">
        <v>1633</v>
      </c>
      <c r="I7" s="842" t="str">
        <f>K2</f>
        <v>Lebovitz</v>
      </c>
      <c r="J7" s="842" t="str">
        <f>J2</f>
        <v>Flax</v>
      </c>
      <c r="K7" s="842" t="str">
        <f>I2</f>
        <v>Cotta (R)</v>
      </c>
      <c r="L7" s="1392"/>
      <c r="M7" s="1106">
        <f>M2</f>
        <v>43193</v>
      </c>
      <c r="N7" s="844" t="str">
        <f>N2</f>
        <v>9:00:00 AM EST</v>
      </c>
      <c r="O7" s="1393" t="str">
        <f>O2</f>
        <v>B</v>
      </c>
      <c r="Q7" s="358" t="s">
        <v>1132</v>
      </c>
      <c r="R7" s="1394">
        <v>43206</v>
      </c>
      <c r="S7" s="348" t="str">
        <f t="shared" si="0"/>
        <v>Y</v>
      </c>
      <c r="T7" s="374"/>
      <c r="U7" s="374"/>
      <c r="V7" s="1395">
        <v>43206</v>
      </c>
      <c r="W7" s="1396"/>
      <c r="X7" s="373">
        <f t="shared" si="1"/>
        <v>-30862</v>
      </c>
      <c r="Y7" s="1396"/>
      <c r="Z7" s="1396"/>
      <c r="AA7" s="1397"/>
    </row>
    <row r="8" spans="1:27" ht="109" thickTop="1" thickBot="1">
      <c r="A8" s="685" t="s">
        <v>7</v>
      </c>
      <c r="B8" s="686" t="s">
        <v>1630</v>
      </c>
      <c r="C8" s="808"/>
      <c r="D8" s="808"/>
      <c r="E8" s="686"/>
      <c r="F8" s="686" t="s">
        <v>1631</v>
      </c>
      <c r="G8" s="1398"/>
      <c r="H8" s="809"/>
      <c r="I8" s="690" t="s">
        <v>279</v>
      </c>
      <c r="J8" s="690" t="s">
        <v>318</v>
      </c>
      <c r="K8" s="690" t="s">
        <v>196</v>
      </c>
      <c r="L8" s="1399" t="s">
        <v>1632</v>
      </c>
      <c r="M8" s="692">
        <v>43193</v>
      </c>
      <c r="N8" s="693" t="s">
        <v>43</v>
      </c>
      <c r="O8" s="1400" t="s">
        <v>8</v>
      </c>
      <c r="P8" s="1380" t="s">
        <v>644</v>
      </c>
      <c r="Q8" s="1401"/>
      <c r="R8" s="1394"/>
      <c r="S8" s="348" t="str">
        <f t="shared" si="0"/>
        <v>N</v>
      </c>
      <c r="T8" s="374"/>
      <c r="U8" s="374"/>
      <c r="V8" s="1396"/>
      <c r="W8" s="1396"/>
      <c r="X8" s="373">
        <f t="shared" si="1"/>
        <v>-1</v>
      </c>
      <c r="Y8" s="1396"/>
      <c r="Z8" s="1396"/>
      <c r="AA8" s="1397"/>
    </row>
    <row r="9" spans="1:27" ht="18.5" thickTop="1">
      <c r="A9" s="751" t="s">
        <v>7</v>
      </c>
      <c r="B9" s="752" t="s">
        <v>1633</v>
      </c>
      <c r="C9" s="753" t="s">
        <v>144</v>
      </c>
      <c r="D9" s="753"/>
      <c r="E9" s="754" t="s">
        <v>625</v>
      </c>
      <c r="F9" s="755">
        <v>2016006188</v>
      </c>
      <c r="G9" s="756" t="s">
        <v>1634</v>
      </c>
      <c r="H9" s="755">
        <v>1628</v>
      </c>
      <c r="I9" s="1402" t="s">
        <v>169</v>
      </c>
      <c r="J9" s="1402" t="s">
        <v>212</v>
      </c>
      <c r="K9" s="1402" t="s">
        <v>271</v>
      </c>
      <c r="L9" s="1403" t="s">
        <v>95</v>
      </c>
      <c r="M9" s="759">
        <v>43193</v>
      </c>
      <c r="N9" s="1404" t="s">
        <v>43</v>
      </c>
      <c r="O9" s="1405" t="s">
        <v>13</v>
      </c>
      <c r="P9" s="1380" t="s">
        <v>775</v>
      </c>
      <c r="Q9" s="1401" t="s">
        <v>1093</v>
      </c>
      <c r="R9" s="1394"/>
      <c r="S9" s="348" t="str">
        <f t="shared" si="0"/>
        <v>N</v>
      </c>
      <c r="T9" s="374"/>
      <c r="U9" s="374"/>
      <c r="V9" s="1395"/>
      <c r="W9" s="1396"/>
      <c r="X9" s="373">
        <f t="shared" si="1"/>
        <v>-1</v>
      </c>
      <c r="Y9" s="1396"/>
      <c r="Z9" s="1396"/>
      <c r="AA9" s="1397"/>
    </row>
    <row r="10" spans="1:27">
      <c r="A10" s="652" t="s">
        <v>7</v>
      </c>
      <c r="B10" s="653" t="s">
        <v>1635</v>
      </c>
      <c r="C10" s="654" t="s">
        <v>71</v>
      </c>
      <c r="D10" s="654"/>
      <c r="E10" s="655" t="s">
        <v>704</v>
      </c>
      <c r="F10" s="656">
        <v>2016006359</v>
      </c>
      <c r="G10" s="435" t="s">
        <v>1636</v>
      </c>
      <c r="H10" s="656">
        <v>1628</v>
      </c>
      <c r="I10" s="657" t="str">
        <f>I9</f>
        <v xml:space="preserve">Grimes (R) </v>
      </c>
      <c r="J10" s="657" t="str">
        <f>K9</f>
        <v>New</v>
      </c>
      <c r="K10" s="657" t="str">
        <f>J9</f>
        <v>Katz</v>
      </c>
      <c r="L10" s="1406" t="s">
        <v>87</v>
      </c>
      <c r="M10" s="659">
        <f>M9</f>
        <v>43193</v>
      </c>
      <c r="N10" s="660" t="str">
        <f>N9</f>
        <v>1:00:00 PM EST</v>
      </c>
      <c r="O10" s="1407" t="str">
        <f>O9</f>
        <v>B</v>
      </c>
      <c r="P10" s="1380" t="s">
        <v>778</v>
      </c>
      <c r="Q10" s="1401" t="s">
        <v>1093</v>
      </c>
      <c r="R10" s="1394">
        <v>43202</v>
      </c>
      <c r="S10" s="348" t="str">
        <f t="shared" si="0"/>
        <v>N</v>
      </c>
      <c r="T10" s="374"/>
      <c r="U10" s="374"/>
      <c r="V10" s="1395">
        <v>43206</v>
      </c>
      <c r="W10" s="1395">
        <v>43206</v>
      </c>
      <c r="X10" s="373">
        <f t="shared" si="1"/>
        <v>0</v>
      </c>
      <c r="Y10" s="1396"/>
      <c r="Z10" s="1396"/>
      <c r="AA10" s="1397"/>
    </row>
    <row r="11" spans="1:27" ht="36">
      <c r="A11" s="652" t="s">
        <v>7</v>
      </c>
      <c r="B11" s="653" t="s">
        <v>1637</v>
      </c>
      <c r="C11" s="663" t="s">
        <v>119</v>
      </c>
      <c r="D11" s="663" t="s">
        <v>1638</v>
      </c>
      <c r="E11" s="653" t="s">
        <v>1639</v>
      </c>
      <c r="F11" s="664">
        <v>2016006409</v>
      </c>
      <c r="G11" s="430" t="s">
        <v>1640</v>
      </c>
      <c r="H11" s="664">
        <v>1656</v>
      </c>
      <c r="I11" s="657" t="str">
        <f>J9</f>
        <v>Katz</v>
      </c>
      <c r="J11" s="657" t="str">
        <f>K9</f>
        <v>New</v>
      </c>
      <c r="K11" s="657" t="str">
        <f>I9</f>
        <v xml:space="preserve">Grimes (R) </v>
      </c>
      <c r="L11" s="1406"/>
      <c r="M11" s="659">
        <f>M9</f>
        <v>43193</v>
      </c>
      <c r="N11" s="660" t="str">
        <f>N9</f>
        <v>1:00:00 PM EST</v>
      </c>
      <c r="O11" s="1407" t="str">
        <f>O9</f>
        <v>B</v>
      </c>
      <c r="Q11" s="1401" t="s">
        <v>1093</v>
      </c>
      <c r="R11" s="1394">
        <v>43202</v>
      </c>
      <c r="S11" s="348" t="str">
        <f t="shared" si="0"/>
        <v>N</v>
      </c>
      <c r="T11" s="374"/>
      <c r="U11" s="374"/>
      <c r="V11" s="1395">
        <v>43206</v>
      </c>
      <c r="W11" s="1395">
        <v>43206</v>
      </c>
      <c r="X11" s="373">
        <f t="shared" si="1"/>
        <v>0</v>
      </c>
      <c r="Y11" s="1396"/>
      <c r="Z11" s="1396"/>
      <c r="AA11" s="1397"/>
    </row>
    <row r="12" spans="1:27" ht="36">
      <c r="A12" s="652" t="s">
        <v>7</v>
      </c>
      <c r="B12" s="653" t="s">
        <v>1641</v>
      </c>
      <c r="C12" s="654" t="s">
        <v>156</v>
      </c>
      <c r="D12" s="654"/>
      <c r="E12" s="655" t="s">
        <v>704</v>
      </c>
      <c r="F12" s="656">
        <v>2017004059</v>
      </c>
      <c r="G12" s="435" t="s">
        <v>1642</v>
      </c>
      <c r="H12" s="656">
        <v>1631</v>
      </c>
      <c r="I12" s="657" t="str">
        <f>J9</f>
        <v>Katz</v>
      </c>
      <c r="J12" s="657" t="str">
        <f>I9</f>
        <v xml:space="preserve">Grimes (R) </v>
      </c>
      <c r="K12" s="657" t="str">
        <f>K9</f>
        <v>New</v>
      </c>
      <c r="L12" s="1406" t="s">
        <v>84</v>
      </c>
      <c r="M12" s="659">
        <f>M9</f>
        <v>43193</v>
      </c>
      <c r="N12" s="660" t="str">
        <f>N9</f>
        <v>1:00:00 PM EST</v>
      </c>
      <c r="O12" s="1407" t="str">
        <f>O9</f>
        <v>B</v>
      </c>
      <c r="Q12" s="1401" t="s">
        <v>1093</v>
      </c>
      <c r="R12" s="1394">
        <v>43202</v>
      </c>
      <c r="S12" s="348" t="str">
        <f t="shared" si="0"/>
        <v>N</v>
      </c>
      <c r="T12" s="374"/>
      <c r="U12" s="374"/>
      <c r="V12" s="1395">
        <v>43206</v>
      </c>
      <c r="W12" s="1396"/>
      <c r="X12" s="373">
        <f t="shared" si="1"/>
        <v>-30862</v>
      </c>
      <c r="Y12" s="1396"/>
      <c r="Z12" s="1396"/>
      <c r="AA12" s="1397"/>
    </row>
    <row r="13" spans="1:27" ht="36">
      <c r="A13" s="652" t="s">
        <v>7</v>
      </c>
      <c r="B13" s="653" t="s">
        <v>1643</v>
      </c>
      <c r="C13" s="654" t="s">
        <v>68</v>
      </c>
      <c r="D13" s="654"/>
      <c r="E13" s="655" t="s">
        <v>1644</v>
      </c>
      <c r="F13" s="656">
        <v>2016006883</v>
      </c>
      <c r="G13" s="435" t="s">
        <v>1645</v>
      </c>
      <c r="H13" s="656">
        <v>1615</v>
      </c>
      <c r="I13" s="657" t="str">
        <f>K9</f>
        <v>New</v>
      </c>
      <c r="J13" s="657" t="str">
        <f>I9</f>
        <v xml:space="preserve">Grimes (R) </v>
      </c>
      <c r="K13" s="657" t="str">
        <f>J9</f>
        <v>Katz</v>
      </c>
      <c r="L13" s="1406" t="s">
        <v>90</v>
      </c>
      <c r="M13" s="662">
        <f>M9</f>
        <v>43193</v>
      </c>
      <c r="N13" s="660" t="str">
        <f>N9</f>
        <v>1:00:00 PM EST</v>
      </c>
      <c r="O13" s="1407" t="str">
        <f>O9</f>
        <v>B</v>
      </c>
      <c r="Q13" s="1401" t="s">
        <v>1093</v>
      </c>
      <c r="R13" s="1394">
        <v>43202</v>
      </c>
      <c r="S13" s="348" t="str">
        <f t="shared" si="0"/>
        <v>N</v>
      </c>
      <c r="T13" s="374"/>
      <c r="U13" s="374"/>
      <c r="V13" s="1395">
        <v>43206</v>
      </c>
      <c r="W13" s="1396"/>
      <c r="X13" s="373">
        <f t="shared" si="1"/>
        <v>-30862</v>
      </c>
      <c r="Y13" s="1396"/>
      <c r="Z13" s="1396"/>
      <c r="AA13" s="1397"/>
    </row>
    <row r="14" spans="1:27" ht="18.5" thickBot="1">
      <c r="A14" s="1121" t="s">
        <v>7</v>
      </c>
      <c r="B14" s="1122" t="s">
        <v>1646</v>
      </c>
      <c r="C14" s="1408" t="s">
        <v>103</v>
      </c>
      <c r="D14" s="1408" t="s">
        <v>446</v>
      </c>
      <c r="E14" s="1184" t="s">
        <v>447</v>
      </c>
      <c r="F14" s="1183">
        <v>2016006510</v>
      </c>
      <c r="G14" s="1185" t="s">
        <v>1647</v>
      </c>
      <c r="H14" s="1183">
        <v>1617</v>
      </c>
      <c r="I14" s="769" t="str">
        <f>K9</f>
        <v>New</v>
      </c>
      <c r="J14" s="769" t="str">
        <f>J9</f>
        <v>Katz</v>
      </c>
      <c r="K14" s="769" t="str">
        <f>I9</f>
        <v xml:space="preserve">Grimes (R) </v>
      </c>
      <c r="L14" s="1409"/>
      <c r="M14" s="1017">
        <f>M9</f>
        <v>43193</v>
      </c>
      <c r="N14" s="772" t="str">
        <f>N9</f>
        <v>1:00:00 PM EST</v>
      </c>
      <c r="O14" s="1410" t="str">
        <f>O9</f>
        <v>B</v>
      </c>
      <c r="Q14" s="1401" t="s">
        <v>1093</v>
      </c>
      <c r="R14" s="1394">
        <v>43202</v>
      </c>
      <c r="S14" s="348" t="str">
        <f t="shared" si="0"/>
        <v>N</v>
      </c>
      <c r="T14" s="374"/>
      <c r="U14" s="374"/>
      <c r="V14" s="371">
        <v>43206</v>
      </c>
      <c r="W14" s="374"/>
      <c r="X14" s="373">
        <f t="shared" si="1"/>
        <v>-30862</v>
      </c>
      <c r="Y14" s="374"/>
      <c r="Z14" s="374"/>
      <c r="AA14" s="1388"/>
    </row>
    <row r="15" spans="1:27" s="963" customFormat="1" ht="18.5" thickTop="1">
      <c r="A15" s="1411" t="s">
        <v>7</v>
      </c>
      <c r="B15" s="989" t="s">
        <v>1648</v>
      </c>
      <c r="C15" s="605" t="s">
        <v>55</v>
      </c>
      <c r="D15" s="605"/>
      <c r="E15" s="606" t="s">
        <v>1649</v>
      </c>
      <c r="F15" s="607">
        <v>2016005206</v>
      </c>
      <c r="G15" s="367" t="s">
        <v>1650</v>
      </c>
      <c r="H15" s="607">
        <v>1656</v>
      </c>
      <c r="I15" s="990" t="s">
        <v>11</v>
      </c>
      <c r="J15" s="990" t="s">
        <v>203</v>
      </c>
      <c r="K15" s="990" t="s">
        <v>290</v>
      </c>
      <c r="L15" s="1412"/>
      <c r="M15" s="992">
        <v>43193</v>
      </c>
      <c r="N15" s="993" t="s">
        <v>43</v>
      </c>
      <c r="O15" s="1413" t="s">
        <v>22</v>
      </c>
      <c r="P15" s="1380" t="s">
        <v>775</v>
      </c>
      <c r="Q15" s="1414" t="s">
        <v>1108</v>
      </c>
      <c r="R15" s="1387"/>
      <c r="S15" s="348" t="str">
        <f t="shared" si="0"/>
        <v>N</v>
      </c>
      <c r="T15" s="374"/>
      <c r="U15" s="374"/>
      <c r="V15" s="374"/>
      <c r="W15" s="374"/>
      <c r="X15" s="373">
        <f t="shared" si="1"/>
        <v>-1</v>
      </c>
      <c r="Y15" s="374"/>
      <c r="Z15" s="374"/>
      <c r="AA15" s="1388"/>
    </row>
    <row r="16" spans="1:27" s="963" customFormat="1" ht="36">
      <c r="A16" s="1415" t="s">
        <v>7</v>
      </c>
      <c r="B16" s="996" t="s">
        <v>1651</v>
      </c>
      <c r="C16" s="835" t="s">
        <v>55</v>
      </c>
      <c r="D16" s="835" t="s">
        <v>1652</v>
      </c>
      <c r="E16" s="614" t="s">
        <v>1653</v>
      </c>
      <c r="F16" s="836">
        <v>2016005388</v>
      </c>
      <c r="G16" s="389" t="s">
        <v>1654</v>
      </c>
      <c r="H16" s="836">
        <v>1657</v>
      </c>
      <c r="I16" s="618" t="str">
        <f>I15</f>
        <v>Adams</v>
      </c>
      <c r="J16" s="618" t="str">
        <f>K15</f>
        <v>Prats (R)</v>
      </c>
      <c r="K16" s="618" t="str">
        <f>J15</f>
        <v>Jenks</v>
      </c>
      <c r="L16" s="1416"/>
      <c r="M16" s="620">
        <f>M15</f>
        <v>43193</v>
      </c>
      <c r="N16" s="621" t="str">
        <f>N15</f>
        <v>1:00:00 PM EST</v>
      </c>
      <c r="O16" s="1386" t="str">
        <f>O15</f>
        <v>D</v>
      </c>
      <c r="P16" s="1380" t="s">
        <v>778</v>
      </c>
      <c r="Q16" s="1401" t="s">
        <v>1108</v>
      </c>
      <c r="R16" s="1394">
        <v>41011</v>
      </c>
      <c r="S16" s="348" t="str">
        <f t="shared" si="0"/>
        <v>N</v>
      </c>
      <c r="T16" s="374"/>
      <c r="U16" s="374"/>
      <c r="V16" s="1395">
        <v>43206</v>
      </c>
      <c r="W16" s="1395">
        <v>43206</v>
      </c>
      <c r="X16" s="373">
        <f t="shared" si="1"/>
        <v>0</v>
      </c>
      <c r="Y16" s="1396"/>
      <c r="Z16" s="1396"/>
      <c r="AA16" s="1397"/>
    </row>
    <row r="17" spans="1:27" s="963" customFormat="1">
      <c r="A17" s="1415" t="s">
        <v>7</v>
      </c>
      <c r="B17" s="996" t="s">
        <v>1655</v>
      </c>
      <c r="C17" s="615" t="s">
        <v>156</v>
      </c>
      <c r="D17" s="615"/>
      <c r="E17" s="616" t="s">
        <v>1656</v>
      </c>
      <c r="F17" s="617">
        <v>2016005437</v>
      </c>
      <c r="G17" s="380" t="s">
        <v>1657</v>
      </c>
      <c r="H17" s="617">
        <v>1627</v>
      </c>
      <c r="I17" s="618" t="str">
        <f>J15</f>
        <v>Jenks</v>
      </c>
      <c r="J17" s="618" t="str">
        <f>K15</f>
        <v>Prats (R)</v>
      </c>
      <c r="K17" s="618" t="str">
        <f>I15</f>
        <v>Adams</v>
      </c>
      <c r="L17" s="1417"/>
      <c r="M17" s="620">
        <f>M15</f>
        <v>43193</v>
      </c>
      <c r="N17" s="621" t="str">
        <f>N15</f>
        <v>1:00:00 PM EST</v>
      </c>
      <c r="O17" s="1386" t="str">
        <f>O15</f>
        <v>D</v>
      </c>
      <c r="P17" s="1380"/>
      <c r="Q17" s="1401" t="s">
        <v>1108</v>
      </c>
      <c r="R17" s="1394"/>
      <c r="S17" s="348" t="str">
        <f t="shared" si="0"/>
        <v>N</v>
      </c>
      <c r="T17" s="374"/>
      <c r="U17" s="374"/>
      <c r="V17" s="1396"/>
      <c r="W17" s="1396"/>
      <c r="X17" s="373">
        <f t="shared" si="1"/>
        <v>-1</v>
      </c>
      <c r="Y17" s="1396"/>
      <c r="Z17" s="1396"/>
      <c r="AA17" s="1397"/>
    </row>
    <row r="18" spans="1:27" s="963" customFormat="1">
      <c r="A18" s="1415" t="s">
        <v>7</v>
      </c>
      <c r="B18" s="996" t="s">
        <v>1658</v>
      </c>
      <c r="C18" s="615" t="s">
        <v>193</v>
      </c>
      <c r="D18" s="615"/>
      <c r="E18" s="616" t="s">
        <v>1659</v>
      </c>
      <c r="F18" s="617">
        <v>2016005921</v>
      </c>
      <c r="G18" s="380" t="s">
        <v>1660</v>
      </c>
      <c r="H18" s="617">
        <v>1616</v>
      </c>
      <c r="I18" s="618" t="str">
        <f>J15</f>
        <v>Jenks</v>
      </c>
      <c r="J18" s="618" t="str">
        <f>I15</f>
        <v>Adams</v>
      </c>
      <c r="K18" s="618" t="str">
        <f>K15</f>
        <v>Prats (R)</v>
      </c>
      <c r="L18" s="1416" t="s">
        <v>84</v>
      </c>
      <c r="M18" s="620">
        <f>M15</f>
        <v>43193</v>
      </c>
      <c r="N18" s="621" t="str">
        <f>N15</f>
        <v>1:00:00 PM EST</v>
      </c>
      <c r="O18" s="1386" t="str">
        <f>O15</f>
        <v>D</v>
      </c>
      <c r="P18" s="1380"/>
      <c r="Q18" s="1401" t="s">
        <v>1108</v>
      </c>
      <c r="R18" s="1394">
        <v>43202</v>
      </c>
      <c r="S18" s="348" t="str">
        <f t="shared" si="0"/>
        <v>N</v>
      </c>
      <c r="T18" s="374"/>
      <c r="U18" s="374"/>
      <c r="V18" s="1395">
        <v>43206</v>
      </c>
      <c r="W18" s="1395">
        <v>43291</v>
      </c>
      <c r="X18" s="373">
        <f t="shared" si="1"/>
        <v>61</v>
      </c>
      <c r="Y18" s="1396"/>
      <c r="Z18" s="1396"/>
      <c r="AA18" s="1397"/>
    </row>
    <row r="19" spans="1:27">
      <c r="A19" s="1415" t="s">
        <v>7</v>
      </c>
      <c r="B19" s="614" t="s">
        <v>1661</v>
      </c>
      <c r="C19" s="615" t="s">
        <v>193</v>
      </c>
      <c r="D19" s="615" t="s">
        <v>1593</v>
      </c>
      <c r="E19" s="616" t="s">
        <v>1662</v>
      </c>
      <c r="F19" s="617">
        <v>2016007737</v>
      </c>
      <c r="G19" s="380" t="s">
        <v>1663</v>
      </c>
      <c r="H19" s="617">
        <v>1625</v>
      </c>
      <c r="I19" s="618" t="str">
        <f>K15</f>
        <v>Prats (R)</v>
      </c>
      <c r="J19" s="618" t="str">
        <f>I15</f>
        <v>Adams</v>
      </c>
      <c r="K19" s="618" t="str">
        <f>J15</f>
        <v>Jenks</v>
      </c>
      <c r="L19" s="1385"/>
      <c r="M19" s="633">
        <f>M15</f>
        <v>43193</v>
      </c>
      <c r="N19" s="621" t="str">
        <f>N15</f>
        <v>1:00:00 PM EST</v>
      </c>
      <c r="O19" s="1386" t="str">
        <f>O15</f>
        <v>D</v>
      </c>
      <c r="Q19" s="1401" t="s">
        <v>1108</v>
      </c>
      <c r="R19" s="1394">
        <v>43202</v>
      </c>
      <c r="S19" s="348" t="str">
        <f t="shared" si="0"/>
        <v>N</v>
      </c>
      <c r="T19" s="374"/>
      <c r="U19" s="374"/>
      <c r="V19" s="1395">
        <v>43206</v>
      </c>
      <c r="W19" s="1395">
        <v>43206</v>
      </c>
      <c r="X19" s="373">
        <f t="shared" si="1"/>
        <v>0</v>
      </c>
      <c r="Y19" s="1396"/>
      <c r="Z19" s="1396"/>
      <c r="AA19" s="1397"/>
    </row>
    <row r="20" spans="1:27" ht="36.5" thickBot="1">
      <c r="A20" s="837" t="s">
        <v>7</v>
      </c>
      <c r="B20" s="838" t="s">
        <v>1664</v>
      </c>
      <c r="C20" s="1390" t="s">
        <v>68</v>
      </c>
      <c r="D20" s="1390"/>
      <c r="E20" s="838" t="s">
        <v>1665</v>
      </c>
      <c r="F20" s="1391">
        <v>2016005727</v>
      </c>
      <c r="G20" s="393" t="s">
        <v>1666</v>
      </c>
      <c r="H20" s="1391">
        <v>1631</v>
      </c>
      <c r="I20" s="842" t="str">
        <f>K15</f>
        <v>Prats (R)</v>
      </c>
      <c r="J20" s="842" t="str">
        <f>J15</f>
        <v>Jenks</v>
      </c>
      <c r="K20" s="842" t="str">
        <f>I15</f>
        <v>Adams</v>
      </c>
      <c r="L20" s="1392"/>
      <c r="M20" s="1106">
        <f>M15</f>
        <v>43193</v>
      </c>
      <c r="N20" s="844" t="str">
        <f>N15</f>
        <v>1:00:00 PM EST</v>
      </c>
      <c r="O20" s="1393" t="str">
        <f>O15</f>
        <v>D</v>
      </c>
      <c r="Q20" s="1401" t="s">
        <v>1108</v>
      </c>
      <c r="R20" s="1394">
        <v>43202</v>
      </c>
      <c r="S20" s="348" t="str">
        <f t="shared" si="0"/>
        <v>N</v>
      </c>
      <c r="T20" s="374"/>
      <c r="U20" s="374"/>
      <c r="V20" s="1395">
        <v>43206</v>
      </c>
      <c r="W20" s="1395">
        <v>43206</v>
      </c>
      <c r="X20" s="373">
        <f t="shared" si="1"/>
        <v>0</v>
      </c>
      <c r="Y20" s="1396"/>
      <c r="Z20" s="1396"/>
      <c r="AA20" s="1397"/>
    </row>
    <row r="21" spans="1:27" ht="37" thickTop="1" thickBot="1">
      <c r="A21" s="1218" t="s">
        <v>7</v>
      </c>
      <c r="B21" s="1219" t="s">
        <v>1541</v>
      </c>
      <c r="C21" s="1220"/>
      <c r="D21" s="1220"/>
      <c r="E21" s="1219"/>
      <c r="F21" s="1221" t="s">
        <v>1542</v>
      </c>
      <c r="G21" s="1222" t="s">
        <v>1543</v>
      </c>
      <c r="H21" s="1221"/>
      <c r="I21" s="1223" t="s">
        <v>1544</v>
      </c>
      <c r="J21" s="1223" t="s">
        <v>225</v>
      </c>
      <c r="K21" s="1223" t="s">
        <v>202</v>
      </c>
      <c r="L21" s="1418" t="s">
        <v>1667</v>
      </c>
      <c r="M21" s="1419">
        <v>43194</v>
      </c>
      <c r="N21" s="1420" t="s">
        <v>28</v>
      </c>
      <c r="O21" s="1421" t="s">
        <v>22</v>
      </c>
      <c r="Q21" s="1401"/>
      <c r="R21" s="1394"/>
      <c r="S21" s="348" t="str">
        <f t="shared" si="0"/>
        <v>N</v>
      </c>
      <c r="T21" s="374"/>
      <c r="U21" s="374"/>
      <c r="V21" s="1396"/>
      <c r="W21" s="1396"/>
      <c r="X21" s="373">
        <f t="shared" si="1"/>
        <v>-1</v>
      </c>
      <c r="Y21" s="1396"/>
      <c r="Z21" s="1396"/>
      <c r="AA21" s="1397"/>
    </row>
    <row r="22" spans="1:27" ht="55" thickTop="1" thickBot="1">
      <c r="A22" s="732" t="s">
        <v>7</v>
      </c>
      <c r="B22" s="733" t="s">
        <v>1668</v>
      </c>
      <c r="C22" s="811"/>
      <c r="D22" s="811"/>
      <c r="E22" s="733"/>
      <c r="F22" s="733" t="s">
        <v>1669</v>
      </c>
      <c r="G22" s="812"/>
      <c r="H22" s="812"/>
      <c r="I22" s="737" t="s">
        <v>261</v>
      </c>
      <c r="J22" s="737" t="s">
        <v>349</v>
      </c>
      <c r="K22" s="737" t="s">
        <v>157</v>
      </c>
      <c r="L22" s="1399"/>
      <c r="M22" s="707">
        <v>43194</v>
      </c>
      <c r="N22" s="739" t="s">
        <v>612</v>
      </c>
      <c r="O22" s="1422" t="s">
        <v>8</v>
      </c>
      <c r="P22" s="1380" t="s">
        <v>644</v>
      </c>
      <c r="Q22" s="1401" t="s">
        <v>1093</v>
      </c>
      <c r="R22" s="1394">
        <v>43202</v>
      </c>
      <c r="S22" s="348" t="str">
        <f t="shared" si="0"/>
        <v>N</v>
      </c>
      <c r="T22" s="374"/>
      <c r="U22" s="374"/>
      <c r="V22" s="1395">
        <v>43206</v>
      </c>
      <c r="W22" s="1396"/>
      <c r="X22" s="373">
        <f t="shared" si="1"/>
        <v>-30862</v>
      </c>
      <c r="Y22" s="1396"/>
      <c r="Z22" s="1396"/>
      <c r="AA22" s="1397"/>
    </row>
    <row r="23" spans="1:27" ht="37" thickTop="1" thickBot="1">
      <c r="A23" s="1423" t="s">
        <v>7</v>
      </c>
      <c r="B23" s="1424" t="s">
        <v>1515</v>
      </c>
      <c r="C23" s="1425"/>
      <c r="D23" s="1425"/>
      <c r="E23" s="1424"/>
      <c r="F23" s="1424" t="s">
        <v>1516</v>
      </c>
      <c r="G23" s="1426" t="s">
        <v>1517</v>
      </c>
      <c r="H23" s="1426"/>
      <c r="I23" s="1427" t="s">
        <v>319</v>
      </c>
      <c r="J23" s="1427" t="s">
        <v>298</v>
      </c>
      <c r="K23" s="1427" t="s">
        <v>51</v>
      </c>
      <c r="L23" s="1428" t="s">
        <v>1670</v>
      </c>
      <c r="M23" s="1429">
        <v>43194</v>
      </c>
      <c r="N23" s="1430" t="s">
        <v>56</v>
      </c>
      <c r="O23" s="1431" t="s">
        <v>22</v>
      </c>
      <c r="Q23" s="1401"/>
      <c r="R23" s="1394"/>
      <c r="S23" s="348" t="str">
        <f t="shared" si="0"/>
        <v>N</v>
      </c>
      <c r="T23" s="374"/>
      <c r="U23" s="374"/>
      <c r="V23" s="1396"/>
      <c r="W23" s="1396"/>
      <c r="X23" s="373">
        <f t="shared" si="1"/>
        <v>-1</v>
      </c>
      <c r="Y23" s="1396"/>
      <c r="Z23" s="1396"/>
      <c r="AA23" s="1397"/>
    </row>
    <row r="24" spans="1:27" ht="55" thickTop="1" thickBot="1">
      <c r="A24" s="732" t="s">
        <v>7</v>
      </c>
      <c r="B24" s="733" t="s">
        <v>1170</v>
      </c>
      <c r="C24" s="811"/>
      <c r="D24" s="811"/>
      <c r="E24" s="733"/>
      <c r="F24" s="733" t="s">
        <v>1671</v>
      </c>
      <c r="G24" s="812"/>
      <c r="H24" s="812"/>
      <c r="I24" s="737" t="s">
        <v>318</v>
      </c>
      <c r="J24" s="737" t="s">
        <v>305</v>
      </c>
      <c r="K24" s="737" t="s">
        <v>167</v>
      </c>
      <c r="L24" s="1399"/>
      <c r="M24" s="707">
        <v>43195</v>
      </c>
      <c r="N24" s="739" t="s">
        <v>9</v>
      </c>
      <c r="O24" s="1422" t="s">
        <v>8</v>
      </c>
      <c r="P24" s="1380" t="s">
        <v>644</v>
      </c>
      <c r="Q24" s="1401" t="s">
        <v>1128</v>
      </c>
      <c r="R24" s="1394">
        <v>43207</v>
      </c>
      <c r="S24" s="348" t="str">
        <f t="shared" si="0"/>
        <v>Y</v>
      </c>
      <c r="T24" s="374"/>
      <c r="U24" s="374"/>
      <c r="V24" s="1395">
        <v>43208</v>
      </c>
      <c r="W24" s="1395">
        <v>43223</v>
      </c>
      <c r="X24" s="373">
        <f t="shared" si="1"/>
        <v>11</v>
      </c>
      <c r="Y24" s="1396"/>
      <c r="Z24" s="1396"/>
      <c r="AA24" s="1397"/>
    </row>
    <row r="25" spans="1:27" ht="73" thickTop="1" thickBot="1">
      <c r="A25" s="685" t="s">
        <v>7</v>
      </c>
      <c r="B25" s="686" t="s">
        <v>1672</v>
      </c>
      <c r="C25" s="808"/>
      <c r="D25" s="808"/>
      <c r="E25" s="686"/>
      <c r="F25" s="686" t="s">
        <v>1673</v>
      </c>
      <c r="G25" s="809"/>
      <c r="H25" s="809"/>
      <c r="I25" s="690" t="s">
        <v>258</v>
      </c>
      <c r="J25" s="690" t="s">
        <v>213</v>
      </c>
      <c r="K25" s="690" t="s">
        <v>1525</v>
      </c>
      <c r="L25" s="1399" t="s">
        <v>24</v>
      </c>
      <c r="M25" s="692">
        <v>43195</v>
      </c>
      <c r="N25" s="693" t="s">
        <v>28</v>
      </c>
      <c r="O25" s="1400" t="s">
        <v>13</v>
      </c>
      <c r="Q25" s="1401"/>
      <c r="R25" s="1394"/>
      <c r="S25" s="348" t="str">
        <f t="shared" si="0"/>
        <v>N</v>
      </c>
      <c r="T25" s="374"/>
      <c r="U25" s="374"/>
      <c r="V25" s="1396"/>
      <c r="W25" s="1396"/>
      <c r="X25" s="373">
        <f t="shared" si="1"/>
        <v>-1</v>
      </c>
      <c r="Y25" s="1396"/>
      <c r="Z25" s="1396"/>
      <c r="AA25" s="1397"/>
    </row>
    <row r="26" spans="1:27" ht="55" thickTop="1" thickBot="1">
      <c r="A26" s="685" t="s">
        <v>7</v>
      </c>
      <c r="B26" s="686" t="s">
        <v>1674</v>
      </c>
      <c r="C26" s="808"/>
      <c r="D26" s="808"/>
      <c r="E26" s="686"/>
      <c r="F26" s="686" t="s">
        <v>1675</v>
      </c>
      <c r="G26" s="809"/>
      <c r="H26" s="809"/>
      <c r="I26" s="690" t="s">
        <v>304</v>
      </c>
      <c r="J26" s="690" t="s">
        <v>344</v>
      </c>
      <c r="K26" s="690" t="s">
        <v>348</v>
      </c>
      <c r="L26" s="1399" t="s">
        <v>1676</v>
      </c>
      <c r="M26" s="692">
        <v>43195</v>
      </c>
      <c r="N26" s="693" t="s">
        <v>43</v>
      </c>
      <c r="O26" s="1400" t="s">
        <v>22</v>
      </c>
      <c r="Q26" s="1401"/>
      <c r="R26" s="1394"/>
      <c r="S26" s="348" t="str">
        <f t="shared" si="0"/>
        <v>N</v>
      </c>
      <c r="T26" s="374"/>
      <c r="U26" s="374"/>
      <c r="V26" s="1396"/>
      <c r="W26" s="1396"/>
      <c r="X26" s="373">
        <f t="shared" si="1"/>
        <v>-1</v>
      </c>
      <c r="Y26" s="1396"/>
      <c r="Z26" s="1396"/>
      <c r="AA26" s="1397"/>
    </row>
    <row r="27" spans="1:27" ht="73" thickTop="1" thickBot="1">
      <c r="A27" s="732" t="s">
        <v>7</v>
      </c>
      <c r="B27" s="733" t="s">
        <v>1677</v>
      </c>
      <c r="C27" s="811"/>
      <c r="D27" s="811"/>
      <c r="E27" s="733"/>
      <c r="F27" s="733" t="s">
        <v>1678</v>
      </c>
      <c r="G27" s="812"/>
      <c r="H27" s="812"/>
      <c r="I27" s="737" t="s">
        <v>109</v>
      </c>
      <c r="J27" s="737" t="s">
        <v>218</v>
      </c>
      <c r="K27" s="737" t="s">
        <v>302</v>
      </c>
      <c r="L27" s="1399"/>
      <c r="M27" s="707">
        <v>43195</v>
      </c>
      <c r="N27" s="739" t="s">
        <v>43</v>
      </c>
      <c r="O27" s="1422" t="s">
        <v>13</v>
      </c>
      <c r="P27" s="1380" t="s">
        <v>644</v>
      </c>
      <c r="Q27" s="1401" t="s">
        <v>1128</v>
      </c>
      <c r="R27" s="1394">
        <v>43208</v>
      </c>
      <c r="S27" s="348" t="str">
        <f t="shared" si="0"/>
        <v>Y</v>
      </c>
      <c r="T27" s="374"/>
      <c r="U27" s="374"/>
      <c r="V27" s="1395">
        <v>43208</v>
      </c>
      <c r="W27" s="1395">
        <v>43221</v>
      </c>
      <c r="X27" s="373">
        <f t="shared" si="1"/>
        <v>9</v>
      </c>
      <c r="Y27" s="1396"/>
      <c r="Z27" s="1396"/>
      <c r="AA27" s="1397"/>
    </row>
    <row r="28" spans="1:27" ht="55" thickTop="1" thickBot="1">
      <c r="A28" s="685" t="s">
        <v>7</v>
      </c>
      <c r="B28" s="686" t="s">
        <v>1679</v>
      </c>
      <c r="C28" s="808"/>
      <c r="D28" s="808"/>
      <c r="E28" s="686"/>
      <c r="F28" s="686" t="s">
        <v>1680</v>
      </c>
      <c r="G28" s="809"/>
      <c r="H28" s="809"/>
      <c r="I28" s="690" t="s">
        <v>242</v>
      </c>
      <c r="J28" s="690" t="s">
        <v>171</v>
      </c>
      <c r="K28" s="690" t="s">
        <v>113</v>
      </c>
      <c r="L28" s="1399" t="s">
        <v>72</v>
      </c>
      <c r="M28" s="692">
        <v>43196</v>
      </c>
      <c r="N28" s="693" t="s">
        <v>9</v>
      </c>
      <c r="O28" s="1400" t="s">
        <v>8</v>
      </c>
      <c r="Q28" s="1401"/>
      <c r="R28" s="1394"/>
      <c r="S28" s="348" t="str">
        <f t="shared" si="0"/>
        <v>N</v>
      </c>
      <c r="T28" s="374"/>
      <c r="U28" s="374"/>
      <c r="V28" s="1396"/>
      <c r="W28" s="1396"/>
      <c r="X28" s="373">
        <f t="shared" si="1"/>
        <v>-1</v>
      </c>
      <c r="Y28" s="1396"/>
      <c r="Z28" s="1396"/>
      <c r="AA28" s="1397"/>
    </row>
    <row r="29" spans="1:27" ht="55" thickTop="1" thickBot="1">
      <c r="A29" s="732" t="s">
        <v>7</v>
      </c>
      <c r="B29" s="733" t="s">
        <v>1681</v>
      </c>
      <c r="C29" s="811"/>
      <c r="D29" s="811"/>
      <c r="E29" s="733"/>
      <c r="F29" s="733" t="s">
        <v>1682</v>
      </c>
      <c r="G29" s="812"/>
      <c r="H29" s="812"/>
      <c r="I29" s="737" t="s">
        <v>264</v>
      </c>
      <c r="J29" s="737" t="s">
        <v>879</v>
      </c>
      <c r="K29" s="737" t="s">
        <v>112</v>
      </c>
      <c r="L29" s="1399" t="s">
        <v>53</v>
      </c>
      <c r="M29" s="707">
        <v>43196</v>
      </c>
      <c r="N29" s="739" t="s">
        <v>43</v>
      </c>
      <c r="O29" s="1422" t="s">
        <v>13</v>
      </c>
      <c r="P29" s="1380" t="s">
        <v>644</v>
      </c>
      <c r="Q29" s="1401" t="s">
        <v>1147</v>
      </c>
      <c r="R29" s="1394">
        <v>43206</v>
      </c>
      <c r="S29" s="348" t="str">
        <f t="shared" si="0"/>
        <v>N</v>
      </c>
      <c r="T29" s="374"/>
      <c r="U29" s="374"/>
      <c r="V29" s="1395">
        <v>43206</v>
      </c>
      <c r="W29" s="1395">
        <v>43208</v>
      </c>
      <c r="X29" s="373">
        <f t="shared" si="1"/>
        <v>2</v>
      </c>
      <c r="Y29" s="1396"/>
      <c r="Z29" s="1396"/>
      <c r="AA29" s="1397"/>
    </row>
    <row r="30" spans="1:27" ht="55" thickTop="1" thickBot="1">
      <c r="A30" s="732" t="s">
        <v>7</v>
      </c>
      <c r="B30" s="733" t="s">
        <v>1683</v>
      </c>
      <c r="C30" s="811"/>
      <c r="D30" s="811"/>
      <c r="E30" s="733"/>
      <c r="F30" s="733" t="s">
        <v>1684</v>
      </c>
      <c r="G30" s="812"/>
      <c r="H30" s="812"/>
      <c r="I30" s="737" t="s">
        <v>333</v>
      </c>
      <c r="J30" s="737" t="s">
        <v>282</v>
      </c>
      <c r="K30" s="737" t="s">
        <v>34</v>
      </c>
      <c r="L30" s="1399" t="s">
        <v>50</v>
      </c>
      <c r="M30" s="707">
        <v>43199</v>
      </c>
      <c r="N30" s="739" t="s">
        <v>43</v>
      </c>
      <c r="O30" s="1422" t="s">
        <v>8</v>
      </c>
      <c r="P30" s="1380" t="s">
        <v>644</v>
      </c>
      <c r="Q30" s="1401" t="s">
        <v>1132</v>
      </c>
      <c r="R30" s="1394">
        <v>43213</v>
      </c>
      <c r="S30" s="348" t="str">
        <f t="shared" si="0"/>
        <v>Y</v>
      </c>
      <c r="T30" s="374"/>
      <c r="U30" s="374"/>
      <c r="V30" s="1395">
        <v>43214</v>
      </c>
      <c r="W30" s="1395">
        <v>43220</v>
      </c>
      <c r="X30" s="373">
        <f t="shared" si="1"/>
        <v>4</v>
      </c>
      <c r="Y30" s="1396"/>
      <c r="Z30" s="1396"/>
      <c r="AA30" s="1397"/>
    </row>
    <row r="31" spans="1:27" ht="73" thickTop="1" thickBot="1">
      <c r="A31" s="685" t="s">
        <v>7</v>
      </c>
      <c r="B31" s="686" t="s">
        <v>1480</v>
      </c>
      <c r="C31" s="808"/>
      <c r="D31" s="808"/>
      <c r="E31" s="686"/>
      <c r="F31" s="686" t="s">
        <v>1685</v>
      </c>
      <c r="G31" s="809"/>
      <c r="H31" s="809"/>
      <c r="I31" s="690" t="s">
        <v>194</v>
      </c>
      <c r="J31" s="690" t="s">
        <v>201</v>
      </c>
      <c r="K31" s="690" t="s">
        <v>51</v>
      </c>
      <c r="L31" s="1399" t="s">
        <v>1686</v>
      </c>
      <c r="M31" s="692">
        <v>43200</v>
      </c>
      <c r="N31" s="693" t="s">
        <v>9</v>
      </c>
      <c r="O31" s="1400" t="s">
        <v>8</v>
      </c>
      <c r="Q31" s="1401"/>
      <c r="R31" s="1394"/>
      <c r="S31" s="348" t="str">
        <f t="shared" si="0"/>
        <v>N</v>
      </c>
      <c r="T31" s="374"/>
      <c r="U31" s="374"/>
      <c r="V31" s="1396"/>
      <c r="W31" s="1396"/>
      <c r="X31" s="373">
        <f t="shared" si="1"/>
        <v>-1</v>
      </c>
      <c r="Y31" s="1396"/>
      <c r="Z31" s="1396"/>
      <c r="AA31" s="1397"/>
    </row>
    <row r="32" spans="1:27" ht="55" thickTop="1" thickBot="1">
      <c r="A32" s="685" t="s">
        <v>7</v>
      </c>
      <c r="B32" s="686" t="s">
        <v>1687</v>
      </c>
      <c r="C32" s="808"/>
      <c r="D32" s="808"/>
      <c r="E32" s="686"/>
      <c r="F32" s="686" t="s">
        <v>1688</v>
      </c>
      <c r="G32" s="809"/>
      <c r="H32" s="809"/>
      <c r="I32" s="690" t="s">
        <v>239</v>
      </c>
      <c r="J32" s="690" t="s">
        <v>282</v>
      </c>
      <c r="K32" s="690" t="s">
        <v>73</v>
      </c>
      <c r="L32" s="1432"/>
      <c r="M32" s="692">
        <v>43200</v>
      </c>
      <c r="N32" s="693" t="s">
        <v>28</v>
      </c>
      <c r="O32" s="1400" t="s">
        <v>13</v>
      </c>
      <c r="Q32" s="1401"/>
      <c r="R32" s="1394"/>
      <c r="S32" s="348" t="str">
        <f t="shared" si="0"/>
        <v>N</v>
      </c>
      <c r="T32" s="374"/>
      <c r="U32" s="374"/>
      <c r="V32" s="1396"/>
      <c r="W32" s="1396"/>
      <c r="X32" s="373">
        <f t="shared" si="1"/>
        <v>-1</v>
      </c>
      <c r="Y32" s="1396"/>
      <c r="Z32" s="1396"/>
      <c r="AA32" s="1397"/>
    </row>
    <row r="33" spans="1:27" ht="55" thickTop="1" thickBot="1">
      <c r="A33" s="732" t="s">
        <v>7</v>
      </c>
      <c r="B33" s="733" t="s">
        <v>1689</v>
      </c>
      <c r="C33" s="811"/>
      <c r="D33" s="811"/>
      <c r="E33" s="733"/>
      <c r="F33" s="733" t="s">
        <v>1690</v>
      </c>
      <c r="G33" s="812"/>
      <c r="H33" s="812"/>
      <c r="I33" s="737" t="s">
        <v>42</v>
      </c>
      <c r="J33" s="737" t="s">
        <v>121</v>
      </c>
      <c r="K33" s="737" t="s">
        <v>339</v>
      </c>
      <c r="L33" s="1399"/>
      <c r="M33" s="707">
        <v>43200</v>
      </c>
      <c r="N33" s="739" t="s">
        <v>43</v>
      </c>
      <c r="O33" s="1422" t="s">
        <v>22</v>
      </c>
      <c r="P33" s="1380" t="s">
        <v>644</v>
      </c>
      <c r="Q33" s="1401" t="s">
        <v>1093</v>
      </c>
      <c r="R33" s="1394">
        <v>43209</v>
      </c>
      <c r="S33" s="348" t="str">
        <f t="shared" si="0"/>
        <v>N</v>
      </c>
      <c r="T33" s="374"/>
      <c r="U33" s="374"/>
      <c r="V33" s="1395">
        <v>43210</v>
      </c>
      <c r="W33" s="1395">
        <v>43222</v>
      </c>
      <c r="X33" s="373">
        <f t="shared" si="1"/>
        <v>8</v>
      </c>
      <c r="Y33" s="1396"/>
      <c r="Z33" s="1396"/>
      <c r="AA33" s="1397"/>
    </row>
    <row r="34" spans="1:27" ht="55" thickTop="1" thickBot="1">
      <c r="A34" s="685" t="s">
        <v>7</v>
      </c>
      <c r="B34" s="686" t="s">
        <v>1691</v>
      </c>
      <c r="C34" s="808"/>
      <c r="D34" s="808"/>
      <c r="E34" s="686"/>
      <c r="F34" s="686" t="s">
        <v>1692</v>
      </c>
      <c r="G34" s="809"/>
      <c r="H34" s="809"/>
      <c r="I34" s="690" t="s">
        <v>279</v>
      </c>
      <c r="J34" s="690" t="s">
        <v>138</v>
      </c>
      <c r="K34" s="690" t="s">
        <v>302</v>
      </c>
      <c r="L34" s="1399" t="s">
        <v>24</v>
      </c>
      <c r="M34" s="692">
        <v>43200</v>
      </c>
      <c r="N34" s="693" t="s">
        <v>612</v>
      </c>
      <c r="O34" s="1400" t="s">
        <v>13</v>
      </c>
      <c r="Q34" s="1401"/>
      <c r="R34" s="1394"/>
      <c r="S34" s="348" t="str">
        <f t="shared" si="0"/>
        <v>N</v>
      </c>
      <c r="T34" s="374"/>
      <c r="U34" s="374"/>
      <c r="V34" s="1396"/>
      <c r="W34" s="1396"/>
      <c r="X34" s="373">
        <f t="shared" si="1"/>
        <v>-1</v>
      </c>
      <c r="Y34" s="1396"/>
      <c r="Z34" s="1396"/>
      <c r="AA34" s="1397"/>
    </row>
    <row r="35" spans="1:27" ht="55" thickTop="1" thickBot="1">
      <c r="A35" s="732" t="s">
        <v>7</v>
      </c>
      <c r="B35" s="733" t="s">
        <v>1693</v>
      </c>
      <c r="C35" s="811"/>
      <c r="D35" s="811"/>
      <c r="E35" s="733"/>
      <c r="F35" s="733" t="s">
        <v>1694</v>
      </c>
      <c r="G35" s="812"/>
      <c r="H35" s="812"/>
      <c r="I35" s="737" t="s">
        <v>192</v>
      </c>
      <c r="J35" s="737" t="s">
        <v>30</v>
      </c>
      <c r="K35" s="737" t="s">
        <v>164</v>
      </c>
      <c r="L35" s="1399"/>
      <c r="M35" s="707">
        <v>43201</v>
      </c>
      <c r="N35" s="739" t="s">
        <v>28</v>
      </c>
      <c r="O35" s="1422" t="s">
        <v>13</v>
      </c>
      <c r="P35" s="1380" t="s">
        <v>644</v>
      </c>
      <c r="Q35" s="1401" t="s">
        <v>1128</v>
      </c>
      <c r="R35" s="1394">
        <v>43210</v>
      </c>
      <c r="S35" s="348" t="str">
        <f t="shared" si="0"/>
        <v>N</v>
      </c>
      <c r="T35" s="374"/>
      <c r="U35" s="374"/>
      <c r="V35" s="1395">
        <v>43210</v>
      </c>
      <c r="W35" s="1395">
        <v>43215</v>
      </c>
      <c r="X35" s="373">
        <f t="shared" si="1"/>
        <v>3</v>
      </c>
      <c r="Y35" s="1396"/>
      <c r="Z35" s="1396"/>
      <c r="AA35" s="1397"/>
    </row>
    <row r="36" spans="1:27" ht="73" thickTop="1" thickBot="1">
      <c r="A36" s="1433" t="s">
        <v>7</v>
      </c>
      <c r="B36" s="1434" t="s">
        <v>1695</v>
      </c>
      <c r="C36" s="1435"/>
      <c r="D36" s="1435"/>
      <c r="E36" s="1434"/>
      <c r="F36" s="1434" t="s">
        <v>1696</v>
      </c>
      <c r="G36" s="1436" t="s">
        <v>1697</v>
      </c>
      <c r="H36" s="1436"/>
      <c r="I36" s="1437" t="s">
        <v>202</v>
      </c>
      <c r="J36" s="1437" t="s">
        <v>107</v>
      </c>
      <c r="K36" s="1437" t="s">
        <v>109</v>
      </c>
      <c r="L36" s="1438" t="s">
        <v>95</v>
      </c>
      <c r="M36" s="1224">
        <v>43201</v>
      </c>
      <c r="N36" s="1225" t="s">
        <v>28</v>
      </c>
      <c r="O36" s="1439" t="s">
        <v>22</v>
      </c>
      <c r="Q36" s="1401"/>
      <c r="R36" s="1394"/>
      <c r="S36" s="348" t="str">
        <f t="shared" si="0"/>
        <v>N</v>
      </c>
      <c r="T36" s="374"/>
      <c r="U36" s="374"/>
      <c r="V36" s="1396"/>
      <c r="W36" s="1396"/>
      <c r="X36" s="373">
        <f t="shared" si="1"/>
        <v>-1</v>
      </c>
      <c r="Y36" s="1396"/>
      <c r="Z36" s="1396"/>
      <c r="AA36" s="1397"/>
    </row>
    <row r="37" spans="1:27" ht="55" thickTop="1" thickBot="1">
      <c r="A37" s="732" t="s">
        <v>7</v>
      </c>
      <c r="B37" s="733" t="s">
        <v>1698</v>
      </c>
      <c r="C37" s="811"/>
      <c r="D37" s="811"/>
      <c r="E37" s="733"/>
      <c r="F37" s="733" t="s">
        <v>1699</v>
      </c>
      <c r="G37" s="812"/>
      <c r="H37" s="812"/>
      <c r="I37" s="737" t="s">
        <v>167</v>
      </c>
      <c r="J37" s="737" t="s">
        <v>25</v>
      </c>
      <c r="K37" s="737" t="s">
        <v>209</v>
      </c>
      <c r="L37" s="1399"/>
      <c r="M37" s="707">
        <v>43201</v>
      </c>
      <c r="N37" s="739" t="s">
        <v>43</v>
      </c>
      <c r="O37" s="1422" t="s">
        <v>8</v>
      </c>
      <c r="P37" s="1380" t="s">
        <v>644</v>
      </c>
      <c r="Q37" s="1401" t="s">
        <v>1128</v>
      </c>
      <c r="R37" s="1394">
        <v>43210</v>
      </c>
      <c r="S37" s="348" t="str">
        <f t="shared" si="0"/>
        <v>N</v>
      </c>
      <c r="T37" s="374"/>
      <c r="U37" s="374"/>
      <c r="V37" s="1395">
        <v>43210</v>
      </c>
      <c r="W37" s="1395">
        <v>43220</v>
      </c>
      <c r="X37" s="373">
        <f t="shared" si="1"/>
        <v>6</v>
      </c>
      <c r="Y37" s="1396"/>
      <c r="Z37" s="1396"/>
      <c r="AA37" s="1397"/>
    </row>
    <row r="38" spans="1:27" ht="18.5" thickTop="1">
      <c r="A38" s="643" t="s">
        <v>7</v>
      </c>
      <c r="B38" s="644" t="s">
        <v>1700</v>
      </c>
      <c r="C38" s="645" t="s">
        <v>103</v>
      </c>
      <c r="D38" s="645"/>
      <c r="E38" s="644" t="s">
        <v>374</v>
      </c>
      <c r="F38" s="646">
        <v>2016007039</v>
      </c>
      <c r="G38" s="647" t="s">
        <v>1701</v>
      </c>
      <c r="H38" s="646">
        <v>1758</v>
      </c>
      <c r="I38" s="1176" t="s">
        <v>315</v>
      </c>
      <c r="J38" s="1176" t="s">
        <v>317</v>
      </c>
      <c r="K38" s="1176" t="s">
        <v>75</v>
      </c>
      <c r="L38" s="1440" t="s">
        <v>1702</v>
      </c>
      <c r="M38" s="649">
        <v>43202</v>
      </c>
      <c r="N38" s="1012" t="s">
        <v>9</v>
      </c>
      <c r="O38" s="1441" t="s">
        <v>13</v>
      </c>
      <c r="P38" s="1380" t="s">
        <v>912</v>
      </c>
      <c r="Q38" s="1401" t="s">
        <v>1108</v>
      </c>
      <c r="R38" s="1394">
        <v>43213</v>
      </c>
      <c r="S38" s="348" t="str">
        <f t="shared" si="0"/>
        <v>N</v>
      </c>
      <c r="T38" s="374"/>
      <c r="U38" s="374"/>
      <c r="V38" s="1395">
        <v>43214</v>
      </c>
      <c r="W38" s="1395">
        <v>43217</v>
      </c>
      <c r="X38" s="373">
        <f t="shared" si="1"/>
        <v>3</v>
      </c>
      <c r="Y38" s="1396"/>
      <c r="Z38" s="1396"/>
      <c r="AA38" s="1397"/>
    </row>
    <row r="39" spans="1:27">
      <c r="A39" s="652" t="s">
        <v>7</v>
      </c>
      <c r="B39" s="653" t="s">
        <v>1703</v>
      </c>
      <c r="C39" s="663" t="s">
        <v>103</v>
      </c>
      <c r="D39" s="663"/>
      <c r="E39" s="653" t="s">
        <v>374</v>
      </c>
      <c r="F39" s="664">
        <v>2017001921</v>
      </c>
      <c r="G39" s="430">
        <v>12461346</v>
      </c>
      <c r="H39" s="664">
        <v>1736</v>
      </c>
      <c r="I39" s="657" t="str">
        <f>I38</f>
        <v>Smith, Jeffrey T.</v>
      </c>
      <c r="J39" s="657" t="str">
        <f>K38</f>
        <v>Best</v>
      </c>
      <c r="K39" s="657" t="str">
        <f>J38</f>
        <v>Snay</v>
      </c>
      <c r="L39" s="1406" t="s">
        <v>1704</v>
      </c>
      <c r="M39" s="659">
        <f>M38</f>
        <v>43202</v>
      </c>
      <c r="N39" s="660" t="str">
        <f>N38</f>
        <v>9:00:00 AM EST</v>
      </c>
      <c r="O39" s="1407" t="str">
        <f>O38</f>
        <v>B</v>
      </c>
      <c r="Q39" s="1401" t="s">
        <v>1108</v>
      </c>
      <c r="R39" s="1394">
        <v>43213</v>
      </c>
      <c r="S39" s="348" t="str">
        <f t="shared" si="0"/>
        <v>N</v>
      </c>
      <c r="T39" s="374"/>
      <c r="U39" s="374"/>
      <c r="V39" s="1395">
        <v>43214</v>
      </c>
      <c r="W39" s="1395">
        <v>43217</v>
      </c>
      <c r="X39" s="373">
        <f t="shared" si="1"/>
        <v>3</v>
      </c>
      <c r="Y39" s="1396"/>
      <c r="Z39" s="1396"/>
      <c r="AA39" s="1397"/>
    </row>
    <row r="40" spans="1:27" ht="36">
      <c r="A40" s="652" t="s">
        <v>7</v>
      </c>
      <c r="B40" s="662" t="s">
        <v>1705</v>
      </c>
      <c r="C40" s="654" t="s">
        <v>103</v>
      </c>
      <c r="D40" s="654"/>
      <c r="E40" s="655" t="s">
        <v>507</v>
      </c>
      <c r="F40" s="656">
        <v>2018001423</v>
      </c>
      <c r="G40" s="435" t="s">
        <v>1706</v>
      </c>
      <c r="H40" s="656">
        <v>1786</v>
      </c>
      <c r="I40" s="657" t="str">
        <f>J38</f>
        <v>Snay</v>
      </c>
      <c r="J40" s="657" t="str">
        <f>K38</f>
        <v>Best</v>
      </c>
      <c r="K40" s="657" t="str">
        <f>I38</f>
        <v>Smith, Jeffrey T.</v>
      </c>
      <c r="L40" s="1406" t="s">
        <v>1707</v>
      </c>
      <c r="M40" s="659">
        <f>M38</f>
        <v>43202</v>
      </c>
      <c r="N40" s="660" t="str">
        <f>N38</f>
        <v>9:00:00 AM EST</v>
      </c>
      <c r="O40" s="1407" t="str">
        <f>O38</f>
        <v>B</v>
      </c>
      <c r="P40" s="1380" t="s">
        <v>778</v>
      </c>
      <c r="Q40" s="1401" t="s">
        <v>1108</v>
      </c>
      <c r="R40" s="1394">
        <v>43213</v>
      </c>
      <c r="S40" s="348" t="str">
        <f t="shared" si="0"/>
        <v>N</v>
      </c>
      <c r="T40" s="374"/>
      <c r="U40" s="374"/>
      <c r="V40" s="1395">
        <v>43214</v>
      </c>
      <c r="W40" s="1395">
        <v>43221</v>
      </c>
      <c r="X40" s="373">
        <f t="shared" si="1"/>
        <v>5</v>
      </c>
      <c r="Y40" s="1396"/>
      <c r="Z40" s="1396"/>
      <c r="AA40" s="1397"/>
    </row>
    <row r="41" spans="1:27" ht="36">
      <c r="A41" s="652" t="s">
        <v>7</v>
      </c>
      <c r="B41" s="662" t="s">
        <v>1705</v>
      </c>
      <c r="C41" s="654" t="s">
        <v>103</v>
      </c>
      <c r="D41" s="654"/>
      <c r="E41" s="655" t="s">
        <v>507</v>
      </c>
      <c r="F41" s="656">
        <v>2018001468</v>
      </c>
      <c r="G41" s="435">
        <v>15165142</v>
      </c>
      <c r="H41" s="656">
        <v>1786</v>
      </c>
      <c r="I41" s="657" t="str">
        <f>J38</f>
        <v>Snay</v>
      </c>
      <c r="J41" s="657" t="str">
        <f>I38</f>
        <v>Smith, Jeffrey T.</v>
      </c>
      <c r="K41" s="657" t="str">
        <f>K38</f>
        <v>Best</v>
      </c>
      <c r="L41" s="1406" t="s">
        <v>1708</v>
      </c>
      <c r="M41" s="659">
        <f>M38</f>
        <v>43202</v>
      </c>
      <c r="N41" s="660" t="str">
        <f>N38</f>
        <v>9:00:00 AM EST</v>
      </c>
      <c r="O41" s="1407" t="str">
        <f>O38</f>
        <v>B</v>
      </c>
      <c r="Q41" s="1401" t="s">
        <v>1108</v>
      </c>
      <c r="R41" s="1394">
        <v>43213</v>
      </c>
      <c r="S41" s="348" t="str">
        <f t="shared" si="0"/>
        <v>N</v>
      </c>
      <c r="T41" s="374"/>
      <c r="U41" s="374"/>
      <c r="V41" s="1395">
        <v>43214</v>
      </c>
      <c r="W41" s="1395">
        <v>43221</v>
      </c>
      <c r="X41" s="373">
        <f t="shared" si="1"/>
        <v>5</v>
      </c>
      <c r="Y41" s="1396"/>
      <c r="Z41" s="1396"/>
      <c r="AA41" s="1397"/>
    </row>
    <row r="42" spans="1:27" ht="36">
      <c r="A42" s="652" t="s">
        <v>7</v>
      </c>
      <c r="B42" s="653" t="s">
        <v>1709</v>
      </c>
      <c r="C42" s="663" t="s">
        <v>384</v>
      </c>
      <c r="D42" s="663"/>
      <c r="E42" s="653" t="s">
        <v>1710</v>
      </c>
      <c r="F42" s="664">
        <v>2016007476</v>
      </c>
      <c r="G42" s="430" t="s">
        <v>1711</v>
      </c>
      <c r="H42" s="664">
        <v>1724</v>
      </c>
      <c r="I42" s="657" t="str">
        <f>K38</f>
        <v>Best</v>
      </c>
      <c r="J42" s="657" t="str">
        <f>I38</f>
        <v>Smith, Jeffrey T.</v>
      </c>
      <c r="K42" s="657" t="str">
        <f>J38</f>
        <v>Snay</v>
      </c>
      <c r="L42" s="1406"/>
      <c r="M42" s="662">
        <f>M38</f>
        <v>43202</v>
      </c>
      <c r="N42" s="660" t="str">
        <f>N38</f>
        <v>9:00:00 AM EST</v>
      </c>
      <c r="O42" s="1407" t="str">
        <f>O38</f>
        <v>B</v>
      </c>
      <c r="Q42" s="1401" t="s">
        <v>1108</v>
      </c>
      <c r="R42" s="1394">
        <v>43213</v>
      </c>
      <c r="S42" s="348" t="str">
        <f t="shared" si="0"/>
        <v>N</v>
      </c>
      <c r="T42" s="374"/>
      <c r="U42" s="374"/>
      <c r="V42" s="1395">
        <v>43214</v>
      </c>
      <c r="W42" s="1395">
        <v>43220</v>
      </c>
      <c r="X42" s="373">
        <f t="shared" si="1"/>
        <v>4</v>
      </c>
      <c r="Y42" s="1396"/>
      <c r="Z42" s="1396"/>
      <c r="AA42" s="1397"/>
    </row>
    <row r="43" spans="1:27" ht="36.5" thickBot="1">
      <c r="A43" s="764" t="s">
        <v>7</v>
      </c>
      <c r="B43" s="765" t="s">
        <v>918</v>
      </c>
      <c r="C43" s="912" t="s">
        <v>103</v>
      </c>
      <c r="D43" s="912"/>
      <c r="E43" s="913" t="s">
        <v>507</v>
      </c>
      <c r="F43" s="914">
        <v>2016007569</v>
      </c>
      <c r="G43" s="440" t="s">
        <v>1712</v>
      </c>
      <c r="H43" s="914">
        <v>1784</v>
      </c>
      <c r="I43" s="769" t="str">
        <f>K38</f>
        <v>Best</v>
      </c>
      <c r="J43" s="769" t="str">
        <f>J38</f>
        <v>Snay</v>
      </c>
      <c r="K43" s="769" t="str">
        <f>I38</f>
        <v>Smith, Jeffrey T.</v>
      </c>
      <c r="L43" s="1442"/>
      <c r="M43" s="1017">
        <f>M38</f>
        <v>43202</v>
      </c>
      <c r="N43" s="772" t="str">
        <f>N38</f>
        <v>9:00:00 AM EST</v>
      </c>
      <c r="O43" s="1410" t="str">
        <f>O38</f>
        <v>B</v>
      </c>
      <c r="Q43" s="1401" t="s">
        <v>1108</v>
      </c>
      <c r="R43" s="1394">
        <v>43213</v>
      </c>
      <c r="S43" s="348" t="str">
        <f t="shared" si="0"/>
        <v>N</v>
      </c>
      <c r="T43" s="374"/>
      <c r="U43" s="374"/>
      <c r="V43" s="1395">
        <v>43214</v>
      </c>
      <c r="W43" s="1395">
        <v>43220</v>
      </c>
      <c r="X43" s="373">
        <f t="shared" si="1"/>
        <v>4</v>
      </c>
      <c r="Y43" s="1396"/>
      <c r="Z43" s="1396"/>
      <c r="AA43" s="1397"/>
    </row>
    <row r="44" spans="1:27" ht="55" thickTop="1" thickBot="1">
      <c r="A44" s="732" t="s">
        <v>7</v>
      </c>
      <c r="B44" s="733" t="s">
        <v>1713</v>
      </c>
      <c r="C44" s="734"/>
      <c r="D44" s="734"/>
      <c r="E44" s="735"/>
      <c r="F44" s="733" t="s">
        <v>1714</v>
      </c>
      <c r="G44" s="736"/>
      <c r="H44" s="736"/>
      <c r="I44" s="737" t="s">
        <v>274</v>
      </c>
      <c r="J44" s="737" t="s">
        <v>126</v>
      </c>
      <c r="K44" s="737" t="s">
        <v>51</v>
      </c>
      <c r="L44" s="1399" t="s">
        <v>53</v>
      </c>
      <c r="M44" s="707">
        <v>43202</v>
      </c>
      <c r="N44" s="739" t="s">
        <v>28</v>
      </c>
      <c r="O44" s="1422" t="s">
        <v>22</v>
      </c>
      <c r="P44" s="1380" t="s">
        <v>644</v>
      </c>
      <c r="Q44" s="1401" t="s">
        <v>1147</v>
      </c>
      <c r="R44" s="1394">
        <v>43216</v>
      </c>
      <c r="S44" s="348" t="str">
        <f t="shared" si="0"/>
        <v>Y</v>
      </c>
      <c r="T44" s="374"/>
      <c r="U44" s="374"/>
      <c r="V44" s="1395">
        <v>43216</v>
      </c>
      <c r="W44" s="1395">
        <v>43222</v>
      </c>
      <c r="X44" s="373">
        <f t="shared" si="1"/>
        <v>4</v>
      </c>
      <c r="Y44" s="1396"/>
      <c r="Z44" s="1396"/>
      <c r="AA44" s="1397"/>
    </row>
    <row r="45" spans="1:27" ht="73" thickTop="1" thickBot="1">
      <c r="A45" s="685" t="s">
        <v>7</v>
      </c>
      <c r="B45" s="686" t="s">
        <v>1715</v>
      </c>
      <c r="C45" s="687"/>
      <c r="D45" s="687"/>
      <c r="E45" s="688"/>
      <c r="F45" s="686" t="s">
        <v>1716</v>
      </c>
      <c r="G45" s="689"/>
      <c r="H45" s="689"/>
      <c r="I45" s="690" t="s">
        <v>113</v>
      </c>
      <c r="J45" s="690" t="s">
        <v>240</v>
      </c>
      <c r="K45" s="690" t="s">
        <v>338</v>
      </c>
      <c r="L45" s="1399" t="s">
        <v>1717</v>
      </c>
      <c r="M45" s="692">
        <v>43202</v>
      </c>
      <c r="N45" s="693" t="s">
        <v>43</v>
      </c>
      <c r="O45" s="1400" t="s">
        <v>8</v>
      </c>
      <c r="Q45" s="1401"/>
      <c r="R45" s="1394"/>
      <c r="S45" s="348" t="str">
        <f t="shared" si="0"/>
        <v>N</v>
      </c>
      <c r="T45" s="374"/>
      <c r="U45" s="374"/>
      <c r="V45" s="1396"/>
      <c r="W45" s="1396"/>
      <c r="X45" s="373">
        <f t="shared" si="1"/>
        <v>-1</v>
      </c>
      <c r="Y45" s="1396"/>
      <c r="Z45" s="1396"/>
      <c r="AA45" s="1397"/>
    </row>
    <row r="46" spans="1:27" ht="55" thickTop="1" thickBot="1">
      <c r="A46" s="685" t="s">
        <v>7</v>
      </c>
      <c r="B46" s="686" t="s">
        <v>1718</v>
      </c>
      <c r="C46" s="687"/>
      <c r="D46" s="687"/>
      <c r="E46" s="688"/>
      <c r="F46" s="686" t="s">
        <v>1719</v>
      </c>
      <c r="G46" s="689"/>
      <c r="H46" s="689"/>
      <c r="I46" s="690" t="s">
        <v>81</v>
      </c>
      <c r="J46" s="690" t="s">
        <v>34</v>
      </c>
      <c r="K46" s="690" t="s">
        <v>349</v>
      </c>
      <c r="L46" s="1399" t="s">
        <v>82</v>
      </c>
      <c r="M46" s="692">
        <v>43203</v>
      </c>
      <c r="N46" s="693" t="s">
        <v>43</v>
      </c>
      <c r="O46" s="1400" t="s">
        <v>8</v>
      </c>
      <c r="Q46" s="1401"/>
      <c r="R46" s="1394"/>
      <c r="S46" s="348" t="str">
        <f t="shared" si="0"/>
        <v>N</v>
      </c>
      <c r="T46" s="374"/>
      <c r="U46" s="374"/>
      <c r="V46" s="1396"/>
      <c r="W46" s="1396"/>
      <c r="X46" s="373">
        <f t="shared" si="1"/>
        <v>-1</v>
      </c>
      <c r="Y46" s="1396"/>
      <c r="Z46" s="1396"/>
      <c r="AA46" s="1397"/>
    </row>
    <row r="47" spans="1:27" ht="55" thickTop="1" thickBot="1">
      <c r="A47" s="732" t="s">
        <v>7</v>
      </c>
      <c r="B47" s="733" t="s">
        <v>1720</v>
      </c>
      <c r="C47" s="734"/>
      <c r="D47" s="734"/>
      <c r="E47" s="735"/>
      <c r="F47" s="733" t="s">
        <v>1721</v>
      </c>
      <c r="G47" s="736"/>
      <c r="H47" s="736"/>
      <c r="I47" s="737" t="s">
        <v>247</v>
      </c>
      <c r="J47" s="737" t="s">
        <v>265</v>
      </c>
      <c r="K47" s="737" t="s">
        <v>110</v>
      </c>
      <c r="L47" s="1399"/>
      <c r="M47" s="707">
        <v>43206</v>
      </c>
      <c r="N47" s="739" t="s">
        <v>43</v>
      </c>
      <c r="O47" s="1422" t="s">
        <v>8</v>
      </c>
      <c r="P47" s="1380" t="s">
        <v>644</v>
      </c>
      <c r="Q47" s="1401" t="s">
        <v>1132</v>
      </c>
      <c r="R47" s="1394">
        <v>43213</v>
      </c>
      <c r="S47" s="348" t="str">
        <f t="shared" si="0"/>
        <v>N</v>
      </c>
      <c r="T47" s="374"/>
      <c r="U47" s="371"/>
      <c r="V47" s="1395">
        <v>43214</v>
      </c>
      <c r="W47" s="1395">
        <v>43273</v>
      </c>
      <c r="X47" s="373">
        <f t="shared" si="1"/>
        <v>43</v>
      </c>
      <c r="Y47" s="1396"/>
      <c r="Z47" s="1396"/>
      <c r="AA47" s="1397"/>
    </row>
    <row r="48" spans="1:27" ht="36.5" thickTop="1">
      <c r="A48" s="643" t="s">
        <v>7</v>
      </c>
      <c r="B48" s="644" t="s">
        <v>1722</v>
      </c>
      <c r="C48" s="909" t="s">
        <v>743</v>
      </c>
      <c r="D48" s="909"/>
      <c r="E48" s="910" t="s">
        <v>1723</v>
      </c>
      <c r="F48" s="911">
        <v>2016008086</v>
      </c>
      <c r="G48" s="425" t="s">
        <v>1724</v>
      </c>
      <c r="H48" s="911">
        <v>2157</v>
      </c>
      <c r="I48" s="1176" t="s">
        <v>98</v>
      </c>
      <c r="J48" s="1176" t="s">
        <v>177</v>
      </c>
      <c r="K48" s="1176" t="s">
        <v>118</v>
      </c>
      <c r="L48" s="1440"/>
      <c r="M48" s="649">
        <v>43207</v>
      </c>
      <c r="N48" s="1012" t="s">
        <v>9</v>
      </c>
      <c r="O48" s="1441" t="s">
        <v>31</v>
      </c>
      <c r="P48" s="1380" t="s">
        <v>1725</v>
      </c>
      <c r="Q48" s="1401" t="s">
        <v>1093</v>
      </c>
      <c r="R48" s="1394"/>
      <c r="S48" s="348" t="str">
        <f t="shared" si="0"/>
        <v>N</v>
      </c>
      <c r="T48" s="374"/>
      <c r="U48" s="374"/>
      <c r="V48" s="1396"/>
      <c r="W48" s="1396"/>
      <c r="X48" s="373">
        <f t="shared" si="1"/>
        <v>-1</v>
      </c>
      <c r="Y48" s="1396"/>
      <c r="Z48" s="1396"/>
      <c r="AA48" s="1397"/>
    </row>
    <row r="49" spans="1:27" ht="36">
      <c r="A49" s="652" t="s">
        <v>7</v>
      </c>
      <c r="B49" s="653" t="s">
        <v>1726</v>
      </c>
      <c r="C49" s="654" t="s">
        <v>743</v>
      </c>
      <c r="D49" s="654"/>
      <c r="E49" s="655" t="s">
        <v>1727</v>
      </c>
      <c r="F49" s="656">
        <v>2016008309</v>
      </c>
      <c r="G49" s="435" t="s">
        <v>1728</v>
      </c>
      <c r="H49" s="656">
        <v>2616</v>
      </c>
      <c r="I49" s="657" t="str">
        <f>I48</f>
        <v>Busch, J (MI)</v>
      </c>
      <c r="J49" s="657" t="str">
        <f>K48</f>
        <v>Craig (R)</v>
      </c>
      <c r="K49" s="657" t="str">
        <f>J48</f>
        <v>Hamann (R)</v>
      </c>
      <c r="L49" s="1406"/>
      <c r="M49" s="659">
        <f>M48</f>
        <v>43207</v>
      </c>
      <c r="N49" s="660" t="str">
        <f>N48</f>
        <v>9:00:00 AM EST</v>
      </c>
      <c r="O49" s="661" t="str">
        <f>O48</f>
        <v>2139
DETROIT</v>
      </c>
      <c r="P49" s="1380" t="s">
        <v>1729</v>
      </c>
      <c r="Q49" s="1401" t="s">
        <v>1093</v>
      </c>
      <c r="R49" s="1394"/>
      <c r="S49" s="348" t="str">
        <f t="shared" si="0"/>
        <v>N</v>
      </c>
      <c r="T49" s="374"/>
      <c r="U49" s="374"/>
      <c r="V49" s="1396"/>
      <c r="W49" s="1396"/>
      <c r="X49" s="373">
        <f t="shared" si="1"/>
        <v>-1</v>
      </c>
      <c r="Y49" s="1396"/>
      <c r="Z49" s="1396"/>
      <c r="AA49" s="1397"/>
    </row>
    <row r="50" spans="1:27" ht="36">
      <c r="A50" s="652" t="s">
        <v>7</v>
      </c>
      <c r="B50" s="653" t="s">
        <v>1709</v>
      </c>
      <c r="C50" s="663" t="s">
        <v>743</v>
      </c>
      <c r="D50" s="663"/>
      <c r="E50" s="653" t="s">
        <v>762</v>
      </c>
      <c r="F50" s="664">
        <v>2016008587</v>
      </c>
      <c r="G50" s="430" t="s">
        <v>1730</v>
      </c>
      <c r="H50" s="664">
        <v>2816</v>
      </c>
      <c r="I50" s="657" t="str">
        <f>J48</f>
        <v>Hamann (R)</v>
      </c>
      <c r="J50" s="657" t="str">
        <f>K48</f>
        <v>Craig (R)</v>
      </c>
      <c r="K50" s="657" t="str">
        <f>I48</f>
        <v>Busch, J (MI)</v>
      </c>
      <c r="L50" s="1406" t="s">
        <v>84</v>
      </c>
      <c r="M50" s="659">
        <f>M48</f>
        <v>43207</v>
      </c>
      <c r="N50" s="660" t="str">
        <f>N48</f>
        <v>9:00:00 AM EST</v>
      </c>
      <c r="O50" s="661" t="str">
        <f>O48</f>
        <v>2139
DETROIT</v>
      </c>
      <c r="Q50" s="1401" t="s">
        <v>1093</v>
      </c>
      <c r="R50" s="1394">
        <v>43216</v>
      </c>
      <c r="S50" s="348" t="str">
        <f t="shared" si="0"/>
        <v>N</v>
      </c>
      <c r="T50" s="374"/>
      <c r="U50" s="374"/>
      <c r="V50" s="1395">
        <v>43220</v>
      </c>
      <c r="W50" s="1395">
        <v>43258</v>
      </c>
      <c r="X50" s="373">
        <f t="shared" si="1"/>
        <v>28</v>
      </c>
      <c r="Y50" s="1396"/>
      <c r="Z50" s="1396"/>
      <c r="AA50" s="1397"/>
    </row>
    <row r="51" spans="1:27" ht="36">
      <c r="A51" s="652" t="s">
        <v>7</v>
      </c>
      <c r="B51" s="653" t="s">
        <v>1731</v>
      </c>
      <c r="C51" s="654" t="s">
        <v>743</v>
      </c>
      <c r="D51" s="654"/>
      <c r="E51" s="655" t="s">
        <v>1727</v>
      </c>
      <c r="F51" s="656">
        <v>2016007420</v>
      </c>
      <c r="G51" s="435" t="s">
        <v>1732</v>
      </c>
      <c r="H51" s="656">
        <v>2882</v>
      </c>
      <c r="I51" s="657" t="str">
        <f>J48</f>
        <v>Hamann (R)</v>
      </c>
      <c r="J51" s="657" t="str">
        <f>I48</f>
        <v>Busch, J (MI)</v>
      </c>
      <c r="K51" s="657" t="str">
        <f>K48</f>
        <v>Craig (R)</v>
      </c>
      <c r="L51" s="1406"/>
      <c r="M51" s="659">
        <f>M48</f>
        <v>43207</v>
      </c>
      <c r="N51" s="660" t="str">
        <f>N48</f>
        <v>9:00:00 AM EST</v>
      </c>
      <c r="O51" s="661" t="str">
        <f>O48</f>
        <v>2139
DETROIT</v>
      </c>
      <c r="Q51" s="1401" t="s">
        <v>1093</v>
      </c>
      <c r="R51" s="1394">
        <v>43216</v>
      </c>
      <c r="S51" s="348" t="str">
        <f t="shared" si="0"/>
        <v>N</v>
      </c>
      <c r="T51" s="374"/>
      <c r="U51" s="374"/>
      <c r="V51" s="1395">
        <v>43220</v>
      </c>
      <c r="W51" s="1395">
        <v>43258</v>
      </c>
      <c r="X51" s="373">
        <f t="shared" si="1"/>
        <v>28</v>
      </c>
      <c r="Y51" s="1396"/>
      <c r="Z51" s="1396"/>
      <c r="AA51" s="1397"/>
    </row>
    <row r="52" spans="1:27" ht="36">
      <c r="A52" s="652" t="s">
        <v>7</v>
      </c>
      <c r="B52" s="653" t="s">
        <v>1733</v>
      </c>
      <c r="C52" s="654" t="s">
        <v>743</v>
      </c>
      <c r="D52" s="654"/>
      <c r="E52" s="655" t="s">
        <v>744</v>
      </c>
      <c r="F52" s="656">
        <v>2016008575</v>
      </c>
      <c r="G52" s="435" t="s">
        <v>1734</v>
      </c>
      <c r="H52" s="656">
        <v>2486</v>
      </c>
      <c r="I52" s="657" t="str">
        <f>K48</f>
        <v>Craig (R)</v>
      </c>
      <c r="J52" s="657" t="str">
        <f>I48</f>
        <v>Busch, J (MI)</v>
      </c>
      <c r="K52" s="657" t="str">
        <f>J48</f>
        <v>Hamann (R)</v>
      </c>
      <c r="L52" s="1406"/>
      <c r="M52" s="662">
        <f>M48</f>
        <v>43207</v>
      </c>
      <c r="N52" s="660" t="str">
        <f>N48</f>
        <v>9:00:00 AM EST</v>
      </c>
      <c r="O52" s="661" t="str">
        <f>O48</f>
        <v>2139
DETROIT</v>
      </c>
      <c r="Q52" s="1401" t="s">
        <v>1093</v>
      </c>
      <c r="R52" s="1394"/>
      <c r="S52" s="348" t="str">
        <f t="shared" si="0"/>
        <v>N</v>
      </c>
      <c r="T52" s="374"/>
      <c r="U52" s="374"/>
      <c r="V52" s="1396"/>
      <c r="W52" s="1396"/>
      <c r="X52" s="373">
        <f t="shared" si="1"/>
        <v>-1</v>
      </c>
      <c r="Y52" s="1396"/>
      <c r="Z52" s="1396"/>
      <c r="AA52" s="1397"/>
    </row>
    <row r="53" spans="1:27" ht="36.5" thickBot="1">
      <c r="A53" s="764" t="s">
        <v>7</v>
      </c>
      <c r="B53" s="765" t="s">
        <v>1735</v>
      </c>
      <c r="C53" s="766" t="s">
        <v>130</v>
      </c>
      <c r="D53" s="766"/>
      <c r="E53" s="765" t="s">
        <v>517</v>
      </c>
      <c r="F53" s="767">
        <v>2017000463</v>
      </c>
      <c r="G53" s="768" t="s">
        <v>1736</v>
      </c>
      <c r="H53" s="767">
        <v>2422</v>
      </c>
      <c r="I53" s="769" t="str">
        <f>K48</f>
        <v>Craig (R)</v>
      </c>
      <c r="J53" s="769" t="str">
        <f>J48</f>
        <v>Hamann (R)</v>
      </c>
      <c r="K53" s="769" t="str">
        <f>I48</f>
        <v>Busch, J (MI)</v>
      </c>
      <c r="L53" s="1442" t="s">
        <v>74</v>
      </c>
      <c r="M53" s="1017">
        <f>M48</f>
        <v>43207</v>
      </c>
      <c r="N53" s="772" t="str">
        <f>N48</f>
        <v>9:00:00 AM EST</v>
      </c>
      <c r="O53" s="773" t="str">
        <f>O48</f>
        <v>2139
DETROIT</v>
      </c>
      <c r="Q53" s="1401" t="s">
        <v>1093</v>
      </c>
      <c r="R53" s="1394">
        <v>43216</v>
      </c>
      <c r="S53" s="348" t="str">
        <f t="shared" si="0"/>
        <v>N</v>
      </c>
      <c r="T53" s="374"/>
      <c r="U53" s="374"/>
      <c r="V53" s="1395">
        <v>43220</v>
      </c>
      <c r="W53" s="1395">
        <v>43244</v>
      </c>
      <c r="X53" s="373">
        <f t="shared" si="1"/>
        <v>18</v>
      </c>
      <c r="Y53" s="1396"/>
      <c r="Z53" s="1396"/>
      <c r="AA53" s="1397"/>
    </row>
    <row r="54" spans="1:27" ht="55" thickTop="1" thickBot="1">
      <c r="A54" s="732" t="s">
        <v>7</v>
      </c>
      <c r="B54" s="733" t="s">
        <v>1737</v>
      </c>
      <c r="C54" s="811"/>
      <c r="D54" s="811"/>
      <c r="E54" s="733"/>
      <c r="F54" s="733" t="s">
        <v>1738</v>
      </c>
      <c r="G54" s="812"/>
      <c r="H54" s="812"/>
      <c r="I54" s="737" t="s">
        <v>251</v>
      </c>
      <c r="J54" s="737" t="s">
        <v>189</v>
      </c>
      <c r="K54" s="737" t="s">
        <v>109</v>
      </c>
      <c r="L54" s="1443"/>
      <c r="M54" s="707">
        <v>43207</v>
      </c>
      <c r="N54" s="739" t="s">
        <v>1739</v>
      </c>
      <c r="O54" s="740" t="s">
        <v>8</v>
      </c>
      <c r="P54" s="1380" t="s">
        <v>644</v>
      </c>
      <c r="Q54" s="1401" t="s">
        <v>1128</v>
      </c>
      <c r="R54" s="1394">
        <v>43220</v>
      </c>
      <c r="S54" s="348" t="str">
        <f t="shared" si="0"/>
        <v>Y</v>
      </c>
      <c r="T54" s="374"/>
      <c r="U54" s="374"/>
      <c r="V54" s="1395">
        <v>43220</v>
      </c>
      <c r="W54" s="1395">
        <v>43223</v>
      </c>
      <c r="X54" s="373">
        <f t="shared" si="1"/>
        <v>3</v>
      </c>
      <c r="Y54" s="1396"/>
      <c r="Z54" s="1396"/>
      <c r="AA54" s="1397"/>
    </row>
    <row r="55" spans="1:27" ht="55" thickTop="1" thickBot="1">
      <c r="A55" s="732" t="s">
        <v>7</v>
      </c>
      <c r="B55" s="733" t="s">
        <v>1740</v>
      </c>
      <c r="C55" s="811"/>
      <c r="D55" s="811"/>
      <c r="E55" s="733"/>
      <c r="F55" s="733" t="s">
        <v>1741</v>
      </c>
      <c r="G55" s="812"/>
      <c r="H55" s="812"/>
      <c r="I55" s="737" t="s">
        <v>346</v>
      </c>
      <c r="J55" s="737" t="s">
        <v>338</v>
      </c>
      <c r="K55" s="737" t="s">
        <v>109</v>
      </c>
      <c r="L55" s="1443"/>
      <c r="M55" s="707">
        <v>43207</v>
      </c>
      <c r="N55" s="739" t="s">
        <v>56</v>
      </c>
      <c r="O55" s="740" t="s">
        <v>13</v>
      </c>
      <c r="P55" s="1380" t="s">
        <v>644</v>
      </c>
      <c r="Q55" s="1401" t="s">
        <v>1132</v>
      </c>
      <c r="R55" s="1394">
        <v>43217</v>
      </c>
      <c r="S55" s="348" t="str">
        <f t="shared" si="0"/>
        <v>Y</v>
      </c>
      <c r="T55" s="374"/>
      <c r="U55" s="374"/>
      <c r="V55" s="1395">
        <v>43220</v>
      </c>
      <c r="W55" s="1395">
        <v>43235</v>
      </c>
      <c r="X55" s="373">
        <f t="shared" si="1"/>
        <v>11</v>
      </c>
      <c r="Y55" s="1396"/>
      <c r="Z55" s="1396"/>
      <c r="AA55" s="1397"/>
    </row>
    <row r="56" spans="1:27" ht="55" thickTop="1" thickBot="1">
      <c r="A56" s="732" t="s">
        <v>7</v>
      </c>
      <c r="B56" s="733" t="s">
        <v>1742</v>
      </c>
      <c r="C56" s="811"/>
      <c r="D56" s="811"/>
      <c r="E56" s="733"/>
      <c r="F56" s="733" t="s">
        <v>1743</v>
      </c>
      <c r="G56" s="812"/>
      <c r="H56" s="812"/>
      <c r="I56" s="737" t="s">
        <v>167</v>
      </c>
      <c r="J56" s="737" t="s">
        <v>344</v>
      </c>
      <c r="K56" s="737" t="s">
        <v>347</v>
      </c>
      <c r="L56" s="1443"/>
      <c r="M56" s="707">
        <v>43207</v>
      </c>
      <c r="N56" s="739" t="s">
        <v>43</v>
      </c>
      <c r="O56" s="740" t="s">
        <v>22</v>
      </c>
      <c r="P56" s="1380" t="s">
        <v>644</v>
      </c>
      <c r="Q56" s="1401" t="s">
        <v>1147</v>
      </c>
      <c r="R56" s="1394">
        <v>43220</v>
      </c>
      <c r="S56" s="348" t="str">
        <f t="shared" si="0"/>
        <v>Y</v>
      </c>
      <c r="T56" s="374"/>
      <c r="U56" s="374"/>
      <c r="V56" s="1395">
        <v>43220</v>
      </c>
      <c r="W56" s="1395">
        <v>43228</v>
      </c>
      <c r="X56" s="373">
        <f t="shared" si="1"/>
        <v>6</v>
      </c>
      <c r="Y56" s="1396"/>
      <c r="Z56" s="1396"/>
      <c r="AA56" s="1397"/>
    </row>
    <row r="57" spans="1:27" ht="36.5" thickTop="1">
      <c r="A57" s="603" t="s">
        <v>7</v>
      </c>
      <c r="B57" s="604" t="s">
        <v>1744</v>
      </c>
      <c r="C57" s="605" t="s">
        <v>156</v>
      </c>
      <c r="D57" s="605" t="s">
        <v>1745</v>
      </c>
      <c r="E57" s="606" t="s">
        <v>1746</v>
      </c>
      <c r="F57" s="607">
        <v>2016002988</v>
      </c>
      <c r="G57" s="367" t="s">
        <v>1747</v>
      </c>
      <c r="H57" s="607">
        <v>3655</v>
      </c>
      <c r="I57" s="1204" t="s">
        <v>243</v>
      </c>
      <c r="J57" s="1204" t="s">
        <v>276</v>
      </c>
      <c r="K57" s="1204" t="s">
        <v>223</v>
      </c>
      <c r="L57" s="1382"/>
      <c r="M57" s="610">
        <v>43207</v>
      </c>
      <c r="N57" s="993" t="s">
        <v>43</v>
      </c>
      <c r="O57" s="1383" t="s">
        <v>31</v>
      </c>
      <c r="P57" s="1380" t="s">
        <v>816</v>
      </c>
      <c r="Q57" s="1401" t="s">
        <v>1093</v>
      </c>
      <c r="R57" s="1394">
        <v>43220</v>
      </c>
      <c r="S57" s="348" t="str">
        <f t="shared" si="0"/>
        <v>Y</v>
      </c>
      <c r="T57" s="374"/>
      <c r="U57" s="374"/>
      <c r="V57" s="1395">
        <v>43220</v>
      </c>
      <c r="W57" s="1396"/>
      <c r="X57" s="373">
        <f t="shared" si="1"/>
        <v>-30872</v>
      </c>
      <c r="Y57" s="1396"/>
      <c r="Z57" s="1396"/>
      <c r="AA57" s="1397"/>
    </row>
    <row r="58" spans="1:27" ht="36">
      <c r="A58" s="613" t="s">
        <v>7</v>
      </c>
      <c r="B58" s="614" t="s">
        <v>1511</v>
      </c>
      <c r="C58" s="615" t="s">
        <v>743</v>
      </c>
      <c r="D58" s="615"/>
      <c r="E58" s="616" t="s">
        <v>1226</v>
      </c>
      <c r="F58" s="617">
        <v>2016004596</v>
      </c>
      <c r="G58" s="380" t="s">
        <v>1748</v>
      </c>
      <c r="H58" s="617">
        <v>3769</v>
      </c>
      <c r="I58" s="618" t="str">
        <f>I57</f>
        <v>McCarthy, S (MI)</v>
      </c>
      <c r="J58" s="618" t="str">
        <f>K57</f>
        <v>Korniczky (CO)</v>
      </c>
      <c r="K58" s="618" t="str">
        <f>J57</f>
        <v>Osinski (MI)</v>
      </c>
      <c r="L58" s="1385"/>
      <c r="M58" s="620">
        <f>M57</f>
        <v>43207</v>
      </c>
      <c r="N58" s="621" t="str">
        <f>N57</f>
        <v>1:00:00 PM EST</v>
      </c>
      <c r="O58" s="622" t="str">
        <f>O57</f>
        <v>2139
DETROIT</v>
      </c>
      <c r="P58" s="1380" t="s">
        <v>1729</v>
      </c>
      <c r="Q58" s="1401" t="s">
        <v>1093</v>
      </c>
      <c r="R58" s="1394">
        <v>43220</v>
      </c>
      <c r="S58" s="348" t="str">
        <f t="shared" si="0"/>
        <v>Y</v>
      </c>
      <c r="T58" s="374"/>
      <c r="U58" s="374"/>
      <c r="V58" s="1395">
        <v>43220</v>
      </c>
      <c r="W58" s="1396"/>
      <c r="X58" s="373">
        <f t="shared" si="1"/>
        <v>-30872</v>
      </c>
      <c r="Y58" s="1396"/>
      <c r="Z58" s="1396"/>
      <c r="AA58" s="1397"/>
    </row>
    <row r="59" spans="1:27" ht="54">
      <c r="A59" s="613" t="s">
        <v>7</v>
      </c>
      <c r="B59" s="614" t="s">
        <v>1749</v>
      </c>
      <c r="C59" s="835" t="s">
        <v>156</v>
      </c>
      <c r="D59" s="835"/>
      <c r="E59" s="614" t="s">
        <v>704</v>
      </c>
      <c r="F59" s="836">
        <v>2016003764</v>
      </c>
      <c r="G59" s="389" t="s">
        <v>1750</v>
      </c>
      <c r="H59" s="836">
        <v>3661</v>
      </c>
      <c r="I59" s="618" t="str">
        <f>J57</f>
        <v>Osinski (MI)</v>
      </c>
      <c r="J59" s="618" t="str">
        <f>K57</f>
        <v>Korniczky (CO)</v>
      </c>
      <c r="K59" s="618" t="str">
        <f>I57</f>
        <v>McCarthy, S (MI)</v>
      </c>
      <c r="L59" s="1385" t="s">
        <v>87</v>
      </c>
      <c r="M59" s="620">
        <f>M57</f>
        <v>43207</v>
      </c>
      <c r="N59" s="621" t="str">
        <f>N57</f>
        <v>1:00:00 PM EST</v>
      </c>
      <c r="O59" s="622" t="str">
        <f>O57</f>
        <v>2139
DETROIT</v>
      </c>
      <c r="Q59" s="1401" t="s">
        <v>1093</v>
      </c>
      <c r="R59" s="1394">
        <v>43217</v>
      </c>
      <c r="S59" s="348" t="str">
        <f t="shared" si="0"/>
        <v>Y</v>
      </c>
      <c r="T59" s="374"/>
      <c r="U59" s="374"/>
      <c r="V59" s="1395">
        <v>43220</v>
      </c>
      <c r="W59" s="1396"/>
      <c r="X59" s="373">
        <f t="shared" si="1"/>
        <v>-30872</v>
      </c>
      <c r="Y59" s="1396"/>
      <c r="Z59" s="1396"/>
      <c r="AA59" s="1397"/>
    </row>
    <row r="60" spans="1:27" ht="36">
      <c r="A60" s="613" t="s">
        <v>7</v>
      </c>
      <c r="B60" s="614" t="s">
        <v>1751</v>
      </c>
      <c r="C60" s="615" t="s">
        <v>71</v>
      </c>
      <c r="D60" s="615"/>
      <c r="E60" s="616" t="s">
        <v>1052</v>
      </c>
      <c r="F60" s="617">
        <v>2016003816</v>
      </c>
      <c r="G60" s="380" t="s">
        <v>1752</v>
      </c>
      <c r="H60" s="617">
        <v>3638</v>
      </c>
      <c r="I60" s="618" t="str">
        <f>J57</f>
        <v>Osinski (MI)</v>
      </c>
      <c r="J60" s="618" t="str">
        <f>I57</f>
        <v>McCarthy, S (MI)</v>
      </c>
      <c r="K60" s="618" t="str">
        <f>K57</f>
        <v>Korniczky (CO)</v>
      </c>
      <c r="L60" s="1385" t="s">
        <v>84</v>
      </c>
      <c r="M60" s="620">
        <f>M57</f>
        <v>43207</v>
      </c>
      <c r="N60" s="621" t="str">
        <f>N57</f>
        <v>1:00:00 PM EST</v>
      </c>
      <c r="O60" s="622" t="str">
        <f>O57</f>
        <v>2139
DETROIT</v>
      </c>
      <c r="Q60" s="1401" t="s">
        <v>1093</v>
      </c>
      <c r="R60" s="1394">
        <v>43217</v>
      </c>
      <c r="S60" s="348" t="str">
        <f t="shared" si="0"/>
        <v>Y</v>
      </c>
      <c r="T60" s="374"/>
      <c r="U60" s="374"/>
      <c r="V60" s="1395">
        <v>43220</v>
      </c>
      <c r="W60" s="1395">
        <v>43222</v>
      </c>
      <c r="X60" s="373">
        <f t="shared" si="1"/>
        <v>2</v>
      </c>
      <c r="Y60" s="1396"/>
      <c r="Z60" s="1396"/>
      <c r="AA60" s="1397"/>
    </row>
    <row r="61" spans="1:27" ht="36">
      <c r="A61" s="613" t="s">
        <v>7</v>
      </c>
      <c r="B61" s="614" t="s">
        <v>1753</v>
      </c>
      <c r="C61" s="615" t="s">
        <v>71</v>
      </c>
      <c r="D61" s="615"/>
      <c r="E61" s="616" t="s">
        <v>1754</v>
      </c>
      <c r="F61" s="617">
        <v>2016004291</v>
      </c>
      <c r="G61" s="380" t="s">
        <v>1755</v>
      </c>
      <c r="H61" s="617">
        <v>3659</v>
      </c>
      <c r="I61" s="618" t="str">
        <f>K57</f>
        <v>Korniczky (CO)</v>
      </c>
      <c r="J61" s="618" t="str">
        <f>I57</f>
        <v>McCarthy, S (MI)</v>
      </c>
      <c r="K61" s="618" t="str">
        <f>J57</f>
        <v>Osinski (MI)</v>
      </c>
      <c r="L61" s="1385" t="s">
        <v>1756</v>
      </c>
      <c r="M61" s="633">
        <f>M57</f>
        <v>43207</v>
      </c>
      <c r="N61" s="621" t="str">
        <f>N57</f>
        <v>1:00:00 PM EST</v>
      </c>
      <c r="O61" s="622" t="str">
        <f>O57</f>
        <v>2139
DETROIT</v>
      </c>
      <c r="Q61" s="1401" t="s">
        <v>1093</v>
      </c>
      <c r="R61" s="1394"/>
      <c r="S61" s="348" t="str">
        <f t="shared" si="0"/>
        <v>N</v>
      </c>
      <c r="T61" s="374"/>
      <c r="U61" s="374"/>
      <c r="V61" s="1396"/>
      <c r="W61" s="1396"/>
      <c r="X61" s="373">
        <f t="shared" si="1"/>
        <v>-1</v>
      </c>
      <c r="Y61" s="1396"/>
      <c r="Z61" s="1396"/>
      <c r="AA61" s="1397"/>
    </row>
    <row r="62" spans="1:27" ht="36.5" thickBot="1">
      <c r="A62" s="1025" t="s">
        <v>7</v>
      </c>
      <c r="B62" s="1026" t="s">
        <v>1757</v>
      </c>
      <c r="C62" s="1140" t="s">
        <v>743</v>
      </c>
      <c r="D62" s="1140" t="s">
        <v>936</v>
      </c>
      <c r="E62" s="1026" t="s">
        <v>1758</v>
      </c>
      <c r="F62" s="1141">
        <v>2016004417</v>
      </c>
      <c r="G62" s="1444" t="s">
        <v>1759</v>
      </c>
      <c r="H62" s="1141">
        <v>3735</v>
      </c>
      <c r="I62" s="1030" t="str">
        <f>K57</f>
        <v>Korniczky (CO)</v>
      </c>
      <c r="J62" s="1030" t="str">
        <f>J57</f>
        <v>Osinski (MI)</v>
      </c>
      <c r="K62" s="1030" t="str">
        <f>I57</f>
        <v>McCarthy, S (MI)</v>
      </c>
      <c r="L62" s="1445" t="s">
        <v>78</v>
      </c>
      <c r="M62" s="969">
        <f>M57</f>
        <v>43207</v>
      </c>
      <c r="N62" s="970" t="str">
        <f>N57</f>
        <v>1:00:00 PM EST</v>
      </c>
      <c r="O62" s="971" t="str">
        <f>O57</f>
        <v>2139
DETROIT</v>
      </c>
      <c r="Q62" s="1401" t="s">
        <v>1093</v>
      </c>
      <c r="R62" s="1394">
        <v>43220</v>
      </c>
      <c r="S62" s="348" t="str">
        <f t="shared" si="0"/>
        <v>Y</v>
      </c>
      <c r="T62" s="374"/>
      <c r="U62" s="374"/>
      <c r="V62" s="1395">
        <v>43220</v>
      </c>
      <c r="W62" s="1396"/>
      <c r="X62" s="373">
        <f t="shared" si="1"/>
        <v>-30872</v>
      </c>
      <c r="Y62" s="1396"/>
      <c r="Z62" s="1396"/>
      <c r="AA62" s="1397"/>
    </row>
    <row r="63" spans="1:27" ht="73" thickTop="1" thickBot="1">
      <c r="A63" s="732" t="s">
        <v>7</v>
      </c>
      <c r="B63" s="733" t="s">
        <v>974</v>
      </c>
      <c r="C63" s="811"/>
      <c r="D63" s="811"/>
      <c r="E63" s="733"/>
      <c r="F63" s="733" t="s">
        <v>1760</v>
      </c>
      <c r="G63" s="812"/>
      <c r="H63" s="812"/>
      <c r="I63" s="737" t="s">
        <v>137</v>
      </c>
      <c r="J63" s="737" t="s">
        <v>166</v>
      </c>
      <c r="K63" s="737" t="s">
        <v>281</v>
      </c>
      <c r="L63" s="1443"/>
      <c r="M63" s="707">
        <v>43207</v>
      </c>
      <c r="N63" s="739" t="s">
        <v>612</v>
      </c>
      <c r="O63" s="740" t="s">
        <v>8</v>
      </c>
      <c r="P63" s="1380" t="s">
        <v>644</v>
      </c>
      <c r="Q63" s="1401" t="s">
        <v>1108</v>
      </c>
      <c r="R63" s="1394">
        <v>43216</v>
      </c>
      <c r="S63" s="348" t="str">
        <f t="shared" si="0"/>
        <v>N</v>
      </c>
      <c r="T63" s="374"/>
      <c r="U63" s="374"/>
      <c r="V63" s="1395">
        <v>43220</v>
      </c>
      <c r="W63" s="1395">
        <v>43257</v>
      </c>
      <c r="X63" s="373">
        <f t="shared" si="1"/>
        <v>27</v>
      </c>
      <c r="Y63" s="1396"/>
      <c r="Z63" s="1396"/>
      <c r="AA63" s="1397"/>
    </row>
    <row r="64" spans="1:27" ht="73" thickTop="1" thickBot="1">
      <c r="A64" s="732" t="s">
        <v>7</v>
      </c>
      <c r="B64" s="733" t="s">
        <v>1674</v>
      </c>
      <c r="C64" s="811"/>
      <c r="D64" s="811"/>
      <c r="E64" s="733"/>
      <c r="F64" s="733" t="s">
        <v>1761</v>
      </c>
      <c r="G64" s="812"/>
      <c r="H64" s="812"/>
      <c r="I64" s="737" t="s">
        <v>348</v>
      </c>
      <c r="J64" s="737" t="s">
        <v>344</v>
      </c>
      <c r="K64" s="737" t="s">
        <v>304</v>
      </c>
      <c r="L64" s="1443"/>
      <c r="M64" s="707">
        <v>43208</v>
      </c>
      <c r="N64" s="739" t="s">
        <v>28</v>
      </c>
      <c r="O64" s="740" t="s">
        <v>22</v>
      </c>
      <c r="P64" s="1380" t="s">
        <v>644</v>
      </c>
      <c r="Q64" s="1401" t="s">
        <v>1128</v>
      </c>
      <c r="R64" s="1394">
        <v>43220</v>
      </c>
      <c r="S64" s="348" t="str">
        <f t="shared" si="0"/>
        <v>Y</v>
      </c>
      <c r="T64" s="374"/>
      <c r="U64" s="374"/>
      <c r="V64" s="1395">
        <v>43220</v>
      </c>
      <c r="W64" s="1395">
        <v>43235</v>
      </c>
      <c r="X64" s="373">
        <f t="shared" si="1"/>
        <v>11</v>
      </c>
      <c r="Y64" s="1396"/>
      <c r="Z64" s="1396"/>
      <c r="AA64" s="1397"/>
    </row>
    <row r="65" spans="1:27" ht="73" thickTop="1" thickBot="1">
      <c r="A65" s="685" t="s">
        <v>7</v>
      </c>
      <c r="B65" s="686" t="s">
        <v>1762</v>
      </c>
      <c r="C65" s="808"/>
      <c r="D65" s="808"/>
      <c r="E65" s="686"/>
      <c r="F65" s="686" t="s">
        <v>1763</v>
      </c>
      <c r="G65" s="809"/>
      <c r="H65" s="809"/>
      <c r="I65" s="690" t="s">
        <v>209</v>
      </c>
      <c r="J65" s="690" t="s">
        <v>1525</v>
      </c>
      <c r="K65" s="690" t="s">
        <v>331</v>
      </c>
      <c r="L65" s="1399" t="s">
        <v>72</v>
      </c>
      <c r="M65" s="692">
        <v>43208</v>
      </c>
      <c r="N65" s="693" t="s">
        <v>43</v>
      </c>
      <c r="O65" s="694" t="s">
        <v>8</v>
      </c>
      <c r="Q65" s="1401"/>
      <c r="R65" s="1394"/>
      <c r="S65" s="348" t="str">
        <f t="shared" si="0"/>
        <v>N</v>
      </c>
      <c r="T65" s="374"/>
      <c r="U65" s="374" t="s">
        <v>116</v>
      </c>
      <c r="V65" s="1396"/>
      <c r="W65" s="1396"/>
      <c r="X65" s="373">
        <f t="shared" si="1"/>
        <v>-1</v>
      </c>
      <c r="Y65" s="1396"/>
      <c r="Z65" s="1396"/>
      <c r="AA65" s="1397"/>
    </row>
    <row r="66" spans="1:27" ht="73" thickTop="1" thickBot="1">
      <c r="A66" s="732" t="s">
        <v>7</v>
      </c>
      <c r="B66" s="733" t="s">
        <v>1480</v>
      </c>
      <c r="C66" s="811"/>
      <c r="D66" s="811"/>
      <c r="E66" s="733"/>
      <c r="F66" s="733" t="s">
        <v>1764</v>
      </c>
      <c r="G66" s="812"/>
      <c r="H66" s="812"/>
      <c r="I66" s="737" t="s">
        <v>201</v>
      </c>
      <c r="J66" s="737" t="s">
        <v>51</v>
      </c>
      <c r="K66" s="737" t="s">
        <v>194</v>
      </c>
      <c r="L66" s="1443"/>
      <c r="M66" s="707">
        <v>43209</v>
      </c>
      <c r="N66" s="739" t="s">
        <v>1329</v>
      </c>
      <c r="O66" s="740" t="s">
        <v>8</v>
      </c>
      <c r="P66" s="1380" t="s">
        <v>644</v>
      </c>
      <c r="Q66" s="1401" t="s">
        <v>1132</v>
      </c>
      <c r="R66" s="1394">
        <v>43222</v>
      </c>
      <c r="S66" s="348" t="str">
        <f t="shared" si="0"/>
        <v>Y</v>
      </c>
      <c r="T66" s="374"/>
      <c r="U66" s="374"/>
      <c r="V66" s="1395">
        <v>43223</v>
      </c>
      <c r="W66" s="1395">
        <v>43237</v>
      </c>
      <c r="X66" s="373">
        <f t="shared" si="1"/>
        <v>10</v>
      </c>
      <c r="Y66" s="1396"/>
      <c r="Z66" s="1396"/>
      <c r="AA66" s="1397"/>
    </row>
    <row r="67" spans="1:27" ht="55" thickTop="1" thickBot="1">
      <c r="A67" s="685" t="s">
        <v>7</v>
      </c>
      <c r="B67" s="686" t="s">
        <v>1765</v>
      </c>
      <c r="C67" s="808"/>
      <c r="D67" s="808"/>
      <c r="E67" s="686"/>
      <c r="F67" s="686" t="s">
        <v>1766</v>
      </c>
      <c r="G67" s="809"/>
      <c r="H67" s="809"/>
      <c r="I67" s="690" t="s">
        <v>113</v>
      </c>
      <c r="J67" s="690" t="s">
        <v>346</v>
      </c>
      <c r="K67" s="690" t="s">
        <v>304</v>
      </c>
      <c r="L67" s="1399" t="s">
        <v>1767</v>
      </c>
      <c r="M67" s="692">
        <v>43209</v>
      </c>
      <c r="N67" s="693" t="s">
        <v>28</v>
      </c>
      <c r="O67" s="694" t="s">
        <v>13</v>
      </c>
      <c r="P67" s="1380" t="s">
        <v>1768</v>
      </c>
      <c r="Q67" s="1401"/>
      <c r="R67" s="1394"/>
      <c r="S67" s="348" t="str">
        <f t="shared" ref="S67:S112" si="2">IF(NETWORKDAYS(M67,R67)-1&gt;7,"Y","N")</f>
        <v>N</v>
      </c>
      <c r="T67" s="374"/>
      <c r="U67" s="374"/>
      <c r="V67" s="1396"/>
      <c r="W67" s="1396"/>
      <c r="X67" s="373">
        <f t="shared" ref="X67:X97" si="3">NETWORKDAYS(V67,W67,)-1</f>
        <v>-1</v>
      </c>
      <c r="Y67" s="1396"/>
      <c r="Z67" s="1396"/>
      <c r="AA67" s="1397"/>
    </row>
    <row r="68" spans="1:27" ht="18.5" thickTop="1">
      <c r="A68" s="1193" t="s">
        <v>7</v>
      </c>
      <c r="B68" s="1194" t="s">
        <v>1769</v>
      </c>
      <c r="C68" s="1446" t="s">
        <v>144</v>
      </c>
      <c r="D68" s="1446"/>
      <c r="E68" s="1447" t="s">
        <v>1770</v>
      </c>
      <c r="F68" s="1448">
        <v>2016006771</v>
      </c>
      <c r="G68" s="1449" t="s">
        <v>1771</v>
      </c>
      <c r="H68" s="1448">
        <v>1734</v>
      </c>
      <c r="I68" s="1196" t="s">
        <v>191</v>
      </c>
      <c r="J68" s="1196" t="s">
        <v>269</v>
      </c>
      <c r="K68" s="1196" t="s">
        <v>214</v>
      </c>
      <c r="L68" s="1440" t="s">
        <v>95</v>
      </c>
      <c r="M68" s="1197">
        <v>43209</v>
      </c>
      <c r="N68" s="1450" t="s">
        <v>43</v>
      </c>
      <c r="O68" s="1451" t="s">
        <v>22</v>
      </c>
      <c r="P68" s="1380" t="s">
        <v>912</v>
      </c>
      <c r="Q68" s="1401" t="s">
        <v>1108</v>
      </c>
      <c r="R68" s="1394"/>
      <c r="S68" s="348" t="str">
        <f t="shared" si="2"/>
        <v>N</v>
      </c>
      <c r="T68" s="374"/>
      <c r="U68" s="374"/>
      <c r="V68" s="1396"/>
      <c r="W68" s="1396"/>
      <c r="X68" s="373">
        <f t="shared" si="3"/>
        <v>-1</v>
      </c>
      <c r="Y68" s="1396"/>
      <c r="Z68" s="1396"/>
      <c r="AA68" s="1397"/>
    </row>
    <row r="69" spans="1:27">
      <c r="A69" s="652" t="s">
        <v>7</v>
      </c>
      <c r="B69" s="653" t="s">
        <v>1772</v>
      </c>
      <c r="C69" s="663" t="s">
        <v>206</v>
      </c>
      <c r="D69" s="663"/>
      <c r="E69" s="653" t="s">
        <v>625</v>
      </c>
      <c r="F69" s="664">
        <v>2016007733</v>
      </c>
      <c r="G69" s="430" t="s">
        <v>1773</v>
      </c>
      <c r="H69" s="664">
        <v>1768</v>
      </c>
      <c r="I69" s="657" t="str">
        <f>I68</f>
        <v>Housel</v>
      </c>
      <c r="J69" s="657" t="str">
        <f>K68</f>
        <v>Kennedy</v>
      </c>
      <c r="K69" s="657" t="str">
        <f>J68</f>
        <v>Nagumo</v>
      </c>
      <c r="L69" s="1406"/>
      <c r="M69" s="659">
        <f>M68</f>
        <v>43209</v>
      </c>
      <c r="N69" s="660" t="str">
        <f>N68</f>
        <v>1:00:00 PM EST</v>
      </c>
      <c r="O69" s="1407" t="str">
        <f>O68</f>
        <v>D</v>
      </c>
      <c r="P69" s="1380" t="s">
        <v>778</v>
      </c>
      <c r="Q69" s="1401" t="s">
        <v>1108</v>
      </c>
      <c r="R69" s="1394">
        <v>43220</v>
      </c>
      <c r="S69" s="348" t="str">
        <f t="shared" si="2"/>
        <v>N</v>
      </c>
      <c r="T69" s="374"/>
      <c r="U69" s="374"/>
      <c r="V69" s="1395">
        <v>43223</v>
      </c>
      <c r="W69" s="1395">
        <v>43223</v>
      </c>
      <c r="X69" s="373">
        <f t="shared" si="3"/>
        <v>0</v>
      </c>
      <c r="Y69" s="1396"/>
      <c r="Z69" s="1396"/>
      <c r="AA69" s="1397"/>
    </row>
    <row r="70" spans="1:27" ht="36">
      <c r="A70" s="652" t="s">
        <v>7</v>
      </c>
      <c r="B70" s="653" t="s">
        <v>1774</v>
      </c>
      <c r="C70" s="654" t="s">
        <v>68</v>
      </c>
      <c r="D70" s="654"/>
      <c r="E70" s="655" t="s">
        <v>527</v>
      </c>
      <c r="F70" s="656">
        <v>2016007738</v>
      </c>
      <c r="G70" s="435" t="s">
        <v>1775</v>
      </c>
      <c r="H70" s="656">
        <v>1721</v>
      </c>
      <c r="I70" s="657" t="str">
        <f>J68</f>
        <v>Nagumo</v>
      </c>
      <c r="J70" s="657" t="str">
        <f>K68</f>
        <v>Kennedy</v>
      </c>
      <c r="K70" s="657" t="str">
        <f>I68</f>
        <v>Housel</v>
      </c>
      <c r="L70" s="1406"/>
      <c r="M70" s="659">
        <f>M68</f>
        <v>43209</v>
      </c>
      <c r="N70" s="660" t="str">
        <f>N68</f>
        <v>1:00:00 PM EST</v>
      </c>
      <c r="O70" s="1407" t="str">
        <f>O68</f>
        <v>D</v>
      </c>
      <c r="Q70" s="1401" t="s">
        <v>1108</v>
      </c>
      <c r="R70" s="1394">
        <v>43220</v>
      </c>
      <c r="S70" s="348" t="str">
        <f t="shared" si="2"/>
        <v>N</v>
      </c>
      <c r="T70" s="374"/>
      <c r="U70" s="374"/>
      <c r="V70" s="1395">
        <v>43223</v>
      </c>
      <c r="W70" s="1396"/>
      <c r="X70" s="373">
        <f t="shared" si="3"/>
        <v>-30875</v>
      </c>
      <c r="Y70" s="1396"/>
      <c r="Z70" s="1396"/>
      <c r="AA70" s="1397"/>
    </row>
    <row r="71" spans="1:27">
      <c r="A71" s="652" t="s">
        <v>7</v>
      </c>
      <c r="B71" s="653" t="s">
        <v>1776</v>
      </c>
      <c r="C71" s="663" t="s">
        <v>144</v>
      </c>
      <c r="D71" s="663"/>
      <c r="E71" s="653" t="s">
        <v>625</v>
      </c>
      <c r="F71" s="664">
        <v>2016007106</v>
      </c>
      <c r="G71" s="430" t="s">
        <v>1777</v>
      </c>
      <c r="H71" s="664">
        <v>1787</v>
      </c>
      <c r="I71" s="657" t="str">
        <f>J68</f>
        <v>Nagumo</v>
      </c>
      <c r="J71" s="657" t="str">
        <f>I68</f>
        <v>Housel</v>
      </c>
      <c r="K71" s="657" t="str">
        <f>K68</f>
        <v>Kennedy</v>
      </c>
      <c r="L71" s="1406"/>
      <c r="M71" s="659">
        <f>M68</f>
        <v>43209</v>
      </c>
      <c r="N71" s="660" t="str">
        <f>N68</f>
        <v>1:00:00 PM EST</v>
      </c>
      <c r="O71" s="1407" t="str">
        <f>O68</f>
        <v>D</v>
      </c>
      <c r="Q71" s="1401" t="s">
        <v>1108</v>
      </c>
      <c r="R71" s="1394">
        <v>43220</v>
      </c>
      <c r="S71" s="348" t="str">
        <f t="shared" si="2"/>
        <v>N</v>
      </c>
      <c r="T71" s="374"/>
      <c r="U71" s="374"/>
      <c r="V71" s="1395">
        <v>43223</v>
      </c>
      <c r="W71" s="1396"/>
      <c r="X71" s="373">
        <f t="shared" si="3"/>
        <v>-30875</v>
      </c>
      <c r="Y71" s="1396"/>
      <c r="Z71" s="1396"/>
      <c r="AA71" s="1397"/>
    </row>
    <row r="72" spans="1:27" ht="36">
      <c r="A72" s="652" t="s">
        <v>7</v>
      </c>
      <c r="B72" s="653" t="s">
        <v>1778</v>
      </c>
      <c r="C72" s="654" t="s">
        <v>130</v>
      </c>
      <c r="D72" s="654"/>
      <c r="E72" s="655" t="s">
        <v>1779</v>
      </c>
      <c r="F72" s="656">
        <v>2016007148</v>
      </c>
      <c r="G72" s="435" t="s">
        <v>1780</v>
      </c>
      <c r="H72" s="656">
        <v>1791</v>
      </c>
      <c r="I72" s="657" t="str">
        <f>K68</f>
        <v>Kennedy</v>
      </c>
      <c r="J72" s="657" t="str">
        <f>I68</f>
        <v>Housel</v>
      </c>
      <c r="K72" s="657" t="str">
        <f>J68</f>
        <v>Nagumo</v>
      </c>
      <c r="L72" s="1406"/>
      <c r="M72" s="662">
        <f>M68</f>
        <v>43209</v>
      </c>
      <c r="N72" s="660" t="str">
        <f>N68</f>
        <v>1:00:00 PM EST</v>
      </c>
      <c r="O72" s="1407" t="str">
        <f>O68</f>
        <v>D</v>
      </c>
      <c r="Q72" s="1401" t="s">
        <v>1108</v>
      </c>
      <c r="R72" s="1394">
        <v>43220</v>
      </c>
      <c r="S72" s="348" t="str">
        <f t="shared" si="2"/>
        <v>N</v>
      </c>
      <c r="T72" s="374"/>
      <c r="U72" s="374"/>
      <c r="V72" s="1395">
        <v>43223</v>
      </c>
      <c r="W72" s="1395">
        <v>43223</v>
      </c>
      <c r="X72" s="373">
        <f t="shared" si="3"/>
        <v>0</v>
      </c>
      <c r="Y72" s="1396"/>
      <c r="Z72" s="1396"/>
      <c r="AA72" s="1397"/>
    </row>
    <row r="73" spans="1:27" ht="36.5" thickBot="1">
      <c r="A73" s="764" t="s">
        <v>7</v>
      </c>
      <c r="B73" s="765" t="s">
        <v>1781</v>
      </c>
      <c r="C73" s="766" t="s">
        <v>130</v>
      </c>
      <c r="D73" s="766"/>
      <c r="E73" s="765" t="s">
        <v>1782</v>
      </c>
      <c r="F73" s="767">
        <v>2016007251</v>
      </c>
      <c r="G73" s="768" t="s">
        <v>1783</v>
      </c>
      <c r="H73" s="767">
        <v>1712</v>
      </c>
      <c r="I73" s="769" t="str">
        <f>K68</f>
        <v>Kennedy</v>
      </c>
      <c r="J73" s="769" t="str">
        <f>J68</f>
        <v>Nagumo</v>
      </c>
      <c r="K73" s="769" t="str">
        <f>I68</f>
        <v>Housel</v>
      </c>
      <c r="L73" s="1442" t="s">
        <v>74</v>
      </c>
      <c r="M73" s="1017">
        <f>M68</f>
        <v>43209</v>
      </c>
      <c r="N73" s="772" t="str">
        <f>N68</f>
        <v>1:00:00 PM EST</v>
      </c>
      <c r="O73" s="1410" t="str">
        <f>O68</f>
        <v>D</v>
      </c>
      <c r="Q73" s="1401" t="s">
        <v>1108</v>
      </c>
      <c r="R73" s="1394">
        <v>43220</v>
      </c>
      <c r="S73" s="348" t="str">
        <f t="shared" si="2"/>
        <v>N</v>
      </c>
      <c r="T73" s="374"/>
      <c r="U73" s="374"/>
      <c r="V73" s="1395">
        <v>43223</v>
      </c>
      <c r="W73" s="1395">
        <v>43223</v>
      </c>
      <c r="X73" s="373">
        <f t="shared" si="3"/>
        <v>0</v>
      </c>
      <c r="Y73" s="1396"/>
      <c r="Z73" s="1396"/>
      <c r="AA73" s="1397"/>
    </row>
    <row r="74" spans="1:27" ht="55" thickTop="1" thickBot="1">
      <c r="A74" s="1452" t="s">
        <v>7</v>
      </c>
      <c r="B74" s="1453" t="s">
        <v>1784</v>
      </c>
      <c r="C74" s="1454"/>
      <c r="D74" s="1454"/>
      <c r="E74" s="1453"/>
      <c r="F74" s="1453" t="s">
        <v>1785</v>
      </c>
      <c r="G74" s="1455"/>
      <c r="H74" s="1456"/>
      <c r="I74" s="1457" t="s">
        <v>219</v>
      </c>
      <c r="J74" s="1457" t="s">
        <v>265</v>
      </c>
      <c r="K74" s="1457" t="s">
        <v>327</v>
      </c>
      <c r="L74" s="1458"/>
      <c r="M74" s="1459">
        <v>43209</v>
      </c>
      <c r="N74" s="1460" t="s">
        <v>612</v>
      </c>
      <c r="O74" s="1461" t="s">
        <v>13</v>
      </c>
      <c r="P74" s="1380" t="s">
        <v>644</v>
      </c>
      <c r="Q74" s="1401" t="s">
        <v>1128</v>
      </c>
      <c r="R74" s="1394">
        <v>43209</v>
      </c>
      <c r="S74" s="348" t="str">
        <f t="shared" si="2"/>
        <v>N</v>
      </c>
      <c r="T74" s="374"/>
      <c r="U74" s="374"/>
      <c r="V74" s="1395">
        <v>43214</v>
      </c>
      <c r="W74" s="1395">
        <v>43242</v>
      </c>
      <c r="X74" s="373">
        <f t="shared" si="3"/>
        <v>20</v>
      </c>
      <c r="Y74" s="1396"/>
      <c r="Z74" s="1396"/>
      <c r="AA74" s="1397"/>
    </row>
    <row r="75" spans="1:27" ht="55" thickTop="1" thickBot="1">
      <c r="A75" s="1452" t="s">
        <v>7</v>
      </c>
      <c r="B75" s="1453" t="s">
        <v>1786</v>
      </c>
      <c r="C75" s="1454"/>
      <c r="D75" s="1454"/>
      <c r="E75" s="1453"/>
      <c r="F75" s="1456" t="s">
        <v>837</v>
      </c>
      <c r="G75" s="1455"/>
      <c r="H75" s="1456"/>
      <c r="I75" s="1457" t="s">
        <v>351</v>
      </c>
      <c r="J75" s="1457" t="s">
        <v>347</v>
      </c>
      <c r="K75" s="1457" t="s">
        <v>341</v>
      </c>
      <c r="L75" s="1458"/>
      <c r="M75" s="1459">
        <v>43210</v>
      </c>
      <c r="N75" s="1460" t="s">
        <v>43</v>
      </c>
      <c r="O75" s="1461" t="s">
        <v>22</v>
      </c>
      <c r="P75" s="1380" t="s">
        <v>644</v>
      </c>
      <c r="Q75" s="1401" t="s">
        <v>1128</v>
      </c>
      <c r="R75" s="1394">
        <v>43223</v>
      </c>
      <c r="S75" s="348" t="str">
        <f t="shared" si="2"/>
        <v>Y</v>
      </c>
      <c r="T75" s="374"/>
      <c r="U75" s="374"/>
      <c r="V75" s="1395">
        <v>43224</v>
      </c>
      <c r="W75" s="1396"/>
      <c r="X75" s="373">
        <f t="shared" si="3"/>
        <v>-30876</v>
      </c>
      <c r="Y75" s="1396"/>
      <c r="Z75" s="1396"/>
      <c r="AA75" s="1397"/>
    </row>
    <row r="76" spans="1:27" ht="73" thickTop="1" thickBot="1">
      <c r="A76" s="685" t="s">
        <v>7</v>
      </c>
      <c r="B76" s="686" t="s">
        <v>1245</v>
      </c>
      <c r="C76" s="808"/>
      <c r="D76" s="808"/>
      <c r="E76" s="686"/>
      <c r="F76" s="686" t="s">
        <v>1425</v>
      </c>
      <c r="G76" s="809"/>
      <c r="H76" s="809"/>
      <c r="I76" s="690" t="s">
        <v>97</v>
      </c>
      <c r="J76" s="690" t="s">
        <v>242</v>
      </c>
      <c r="K76" s="690" t="s">
        <v>171</v>
      </c>
      <c r="L76" s="1399" t="s">
        <v>1787</v>
      </c>
      <c r="M76" s="692">
        <v>43213</v>
      </c>
      <c r="N76" s="693" t="s">
        <v>28</v>
      </c>
      <c r="O76" s="694" t="s">
        <v>1159</v>
      </c>
      <c r="P76" s="1380" t="s">
        <v>644</v>
      </c>
      <c r="Q76" s="1401"/>
      <c r="R76" s="1394"/>
      <c r="S76" s="348" t="str">
        <f t="shared" si="2"/>
        <v>N</v>
      </c>
      <c r="T76" s="374"/>
      <c r="U76" s="374"/>
      <c r="V76" s="1396"/>
      <c r="W76" s="1396"/>
      <c r="X76" s="373">
        <f t="shared" si="3"/>
        <v>-1</v>
      </c>
      <c r="Y76" s="1396"/>
      <c r="Z76" s="1396"/>
      <c r="AA76" s="1397"/>
    </row>
    <row r="77" spans="1:27" ht="73" thickTop="1" thickBot="1">
      <c r="A77" s="732" t="s">
        <v>7</v>
      </c>
      <c r="B77" s="733" t="s">
        <v>1162</v>
      </c>
      <c r="C77" s="811"/>
      <c r="D77" s="811"/>
      <c r="E77" s="733"/>
      <c r="F77" s="733" t="s">
        <v>1788</v>
      </c>
      <c r="G77" s="812"/>
      <c r="H77" s="812"/>
      <c r="I77" s="737" t="s">
        <v>333</v>
      </c>
      <c r="J77" s="737" t="s">
        <v>105</v>
      </c>
      <c r="K77" s="737" t="s">
        <v>111</v>
      </c>
      <c r="L77" s="1399"/>
      <c r="M77" s="707">
        <v>43213</v>
      </c>
      <c r="N77" s="739" t="s">
        <v>40</v>
      </c>
      <c r="O77" s="740" t="s">
        <v>1015</v>
      </c>
      <c r="P77" s="1380" t="s">
        <v>644</v>
      </c>
      <c r="Q77" s="1401" t="s">
        <v>1093</v>
      </c>
      <c r="R77" s="1394">
        <v>43222</v>
      </c>
      <c r="S77" s="348" t="str">
        <f t="shared" si="2"/>
        <v>N</v>
      </c>
      <c r="T77" s="374"/>
      <c r="U77" s="374"/>
      <c r="V77" s="1395">
        <v>43223</v>
      </c>
      <c r="W77" s="1395">
        <v>43234</v>
      </c>
      <c r="X77" s="373">
        <f t="shared" si="3"/>
        <v>7</v>
      </c>
      <c r="Y77" s="1396"/>
      <c r="Z77" s="1396"/>
      <c r="AA77" s="1397"/>
    </row>
    <row r="78" spans="1:27" ht="36.5" thickTop="1">
      <c r="A78" s="603" t="s">
        <v>7</v>
      </c>
      <c r="B78" s="604" t="s">
        <v>690</v>
      </c>
      <c r="C78" s="605" t="s">
        <v>103</v>
      </c>
      <c r="D78" s="605"/>
      <c r="E78" s="606" t="s">
        <v>507</v>
      </c>
      <c r="F78" s="607">
        <v>2016007581</v>
      </c>
      <c r="G78" s="367" t="s">
        <v>1789</v>
      </c>
      <c r="H78" s="607">
        <v>2617</v>
      </c>
      <c r="I78" s="1204" t="s">
        <v>232</v>
      </c>
      <c r="J78" s="1204" t="s">
        <v>224</v>
      </c>
      <c r="K78" s="1204" t="s">
        <v>328</v>
      </c>
      <c r="L78" s="1382"/>
      <c r="M78" s="610">
        <v>43214</v>
      </c>
      <c r="N78" s="993" t="s">
        <v>9</v>
      </c>
      <c r="O78" s="1383" t="s">
        <v>13</v>
      </c>
      <c r="P78" s="1380" t="s">
        <v>1725</v>
      </c>
      <c r="Q78" s="1401" t="s">
        <v>1132</v>
      </c>
      <c r="R78" s="1394">
        <v>43230</v>
      </c>
      <c r="S78" s="348" t="str">
        <f t="shared" si="2"/>
        <v>Y</v>
      </c>
      <c r="T78" s="374"/>
      <c r="U78" s="374"/>
      <c r="V78" s="1395">
        <v>43234</v>
      </c>
      <c r="W78" s="1395">
        <v>43242</v>
      </c>
      <c r="X78" s="373">
        <f t="shared" si="3"/>
        <v>6</v>
      </c>
      <c r="Y78" s="1396"/>
      <c r="Z78" s="1396"/>
      <c r="AA78" s="1397"/>
    </row>
    <row r="79" spans="1:27">
      <c r="A79" s="1462" t="s">
        <v>7</v>
      </c>
      <c r="B79" s="614" t="s">
        <v>1790</v>
      </c>
      <c r="C79" s="835" t="s">
        <v>103</v>
      </c>
      <c r="D79" s="835"/>
      <c r="E79" s="614" t="s">
        <v>1791</v>
      </c>
      <c r="F79" s="836">
        <v>2016007786</v>
      </c>
      <c r="G79" s="389" t="s">
        <v>1792</v>
      </c>
      <c r="H79" s="836">
        <v>2427</v>
      </c>
      <c r="I79" s="618" t="str">
        <f>I78</f>
        <v>Lentivech (R)</v>
      </c>
      <c r="J79" s="618" t="str">
        <f>K78</f>
        <v>Thomas</v>
      </c>
      <c r="K79" s="618" t="str">
        <f>J78</f>
        <v>Krivak</v>
      </c>
      <c r="L79" s="1385"/>
      <c r="M79" s="620">
        <f>M78</f>
        <v>43214</v>
      </c>
      <c r="N79" s="621" t="str">
        <f>N78</f>
        <v>9:00:00 AM EST</v>
      </c>
      <c r="O79" s="1386" t="str">
        <f>O78</f>
        <v>B</v>
      </c>
      <c r="P79" s="1380" t="s">
        <v>778</v>
      </c>
      <c r="Q79" s="1401" t="s">
        <v>1132</v>
      </c>
      <c r="R79" s="1394">
        <v>43230</v>
      </c>
      <c r="S79" s="348" t="str">
        <f t="shared" si="2"/>
        <v>Y</v>
      </c>
      <c r="T79" s="374"/>
      <c r="U79" s="374"/>
      <c r="V79" s="1395">
        <v>43234</v>
      </c>
      <c r="W79" s="1395">
        <v>43242</v>
      </c>
      <c r="X79" s="373">
        <f t="shared" si="3"/>
        <v>6</v>
      </c>
      <c r="Y79" s="1396"/>
      <c r="Z79" s="1396"/>
      <c r="AA79" s="1397"/>
    </row>
    <row r="80" spans="1:27" ht="36">
      <c r="A80" s="1462" t="s">
        <v>7</v>
      </c>
      <c r="B80" s="1463" t="s">
        <v>1793</v>
      </c>
      <c r="C80" s="835" t="s">
        <v>384</v>
      </c>
      <c r="D80" s="835" t="s">
        <v>1116</v>
      </c>
      <c r="E80" s="614" t="s">
        <v>1117</v>
      </c>
      <c r="F80" s="836">
        <v>2016007838</v>
      </c>
      <c r="G80" s="389" t="s">
        <v>1794</v>
      </c>
      <c r="H80" s="836">
        <v>2173</v>
      </c>
      <c r="I80" s="618" t="str">
        <f>J78</f>
        <v>Krivak</v>
      </c>
      <c r="J80" s="618" t="str">
        <f>K78</f>
        <v>Thomas</v>
      </c>
      <c r="K80" s="618" t="str">
        <f>I78</f>
        <v>Lentivech (R)</v>
      </c>
      <c r="L80" s="1385" t="s">
        <v>1795</v>
      </c>
      <c r="M80" s="620">
        <f>M78</f>
        <v>43214</v>
      </c>
      <c r="N80" s="621" t="str">
        <f>N78</f>
        <v>9:00:00 AM EST</v>
      </c>
      <c r="O80" s="1386" t="str">
        <f>O78</f>
        <v>B</v>
      </c>
      <c r="Q80" s="1401" t="s">
        <v>1132</v>
      </c>
      <c r="R80" s="1394">
        <v>43230</v>
      </c>
      <c r="S80" s="348" t="str">
        <f t="shared" si="2"/>
        <v>Y</v>
      </c>
      <c r="T80" s="374"/>
      <c r="U80" s="374"/>
      <c r="V80" s="1395">
        <v>43234</v>
      </c>
      <c r="W80" s="1395">
        <v>43243</v>
      </c>
      <c r="X80" s="373">
        <f t="shared" si="3"/>
        <v>7</v>
      </c>
      <c r="Y80" s="1396"/>
      <c r="Z80" s="1396"/>
      <c r="AA80" s="1397"/>
    </row>
    <row r="81" spans="1:27">
      <c r="A81" s="1464" t="s">
        <v>7</v>
      </c>
      <c r="B81" s="1465" t="s">
        <v>1796</v>
      </c>
      <c r="C81" s="625" t="s">
        <v>103</v>
      </c>
      <c r="D81" s="625"/>
      <c r="E81" s="624" t="s">
        <v>1797</v>
      </c>
      <c r="F81" s="626">
        <v>2016008365</v>
      </c>
      <c r="G81" s="627" t="s">
        <v>1798</v>
      </c>
      <c r="H81" s="626">
        <v>2672</v>
      </c>
      <c r="I81" s="628" t="str">
        <f>J78</f>
        <v>Krivak</v>
      </c>
      <c r="J81" s="628" t="str">
        <f>I78</f>
        <v>Lentivech (R)</v>
      </c>
      <c r="K81" s="628" t="str">
        <f>K78</f>
        <v>Thomas</v>
      </c>
      <c r="L81" s="1385" t="s">
        <v>95</v>
      </c>
      <c r="M81" s="629">
        <f>M78</f>
        <v>43214</v>
      </c>
      <c r="N81" s="630" t="str">
        <f>N78</f>
        <v>9:00:00 AM EST</v>
      </c>
      <c r="O81" s="1389" t="str">
        <f>O78</f>
        <v>B</v>
      </c>
      <c r="Q81" s="1401" t="s">
        <v>1132</v>
      </c>
      <c r="R81" s="1394"/>
      <c r="S81" s="348" t="str">
        <f t="shared" si="2"/>
        <v>N</v>
      </c>
      <c r="T81" s="374"/>
      <c r="U81" s="374"/>
      <c r="V81" s="1396"/>
      <c r="W81" s="1396"/>
      <c r="X81" s="373">
        <f t="shared" si="3"/>
        <v>-1</v>
      </c>
      <c r="Y81" s="1396"/>
      <c r="Z81" s="1396"/>
      <c r="AA81" s="1397"/>
    </row>
    <row r="82" spans="1:27">
      <c r="A82" s="623" t="s">
        <v>7</v>
      </c>
      <c r="B82" s="624" t="s">
        <v>1799</v>
      </c>
      <c r="C82" s="719" t="s">
        <v>384</v>
      </c>
      <c r="D82" s="719"/>
      <c r="E82" s="720" t="s">
        <v>439</v>
      </c>
      <c r="F82" s="721">
        <v>2016007169</v>
      </c>
      <c r="G82" s="956" t="s">
        <v>1800</v>
      </c>
      <c r="H82" s="721">
        <v>2865</v>
      </c>
      <c r="I82" s="628" t="str">
        <f>K78</f>
        <v>Thomas</v>
      </c>
      <c r="J82" s="628" t="str">
        <f>I78</f>
        <v>Lentivech (R)</v>
      </c>
      <c r="K82" s="628" t="str">
        <f>J78</f>
        <v>Krivak</v>
      </c>
      <c r="L82" s="1385" t="s">
        <v>95</v>
      </c>
      <c r="M82" s="718">
        <f>M78</f>
        <v>43214</v>
      </c>
      <c r="N82" s="630" t="str">
        <f>N78</f>
        <v>9:00:00 AM EST</v>
      </c>
      <c r="O82" s="1389" t="str">
        <f>O78</f>
        <v>B</v>
      </c>
      <c r="Q82" s="1401" t="s">
        <v>1132</v>
      </c>
      <c r="R82" s="1394"/>
      <c r="S82" s="348" t="str">
        <f t="shared" si="2"/>
        <v>N</v>
      </c>
      <c r="T82" s="374"/>
      <c r="U82" s="374"/>
      <c r="V82" s="1396"/>
      <c r="W82" s="1396"/>
      <c r="X82" s="373">
        <f t="shared" si="3"/>
        <v>-1</v>
      </c>
      <c r="Y82" s="1396"/>
      <c r="Z82" s="1396"/>
      <c r="AA82" s="1397"/>
    </row>
    <row r="83" spans="1:27" ht="36.5" thickBot="1">
      <c r="A83" s="837" t="s">
        <v>7</v>
      </c>
      <c r="B83" s="1106" t="s">
        <v>1801</v>
      </c>
      <c r="C83" s="1390" t="s">
        <v>103</v>
      </c>
      <c r="D83" s="1390"/>
      <c r="E83" s="838" t="s">
        <v>507</v>
      </c>
      <c r="F83" s="1391">
        <v>2016007144</v>
      </c>
      <c r="G83" s="393" t="s">
        <v>1802</v>
      </c>
      <c r="H83" s="1391">
        <v>2643</v>
      </c>
      <c r="I83" s="842" t="str">
        <f>K78</f>
        <v>Thomas</v>
      </c>
      <c r="J83" s="842" t="str">
        <f>J78</f>
        <v>Krivak</v>
      </c>
      <c r="K83" s="842" t="str">
        <f>I78</f>
        <v>Lentivech (R)</v>
      </c>
      <c r="L83" s="1392"/>
      <c r="M83" s="1106">
        <f>M78</f>
        <v>43214</v>
      </c>
      <c r="N83" s="844" t="str">
        <f>N78</f>
        <v>9:00:00 AM EST</v>
      </c>
      <c r="O83" s="1393" t="str">
        <f>O78</f>
        <v>B</v>
      </c>
      <c r="Q83" s="1401" t="s">
        <v>1132</v>
      </c>
      <c r="R83" s="1394">
        <v>43230</v>
      </c>
      <c r="S83" s="348" t="str">
        <f t="shared" si="2"/>
        <v>Y</v>
      </c>
      <c r="T83" s="374"/>
      <c r="U83" s="374"/>
      <c r="V83" s="1395">
        <v>43234</v>
      </c>
      <c r="W83" s="1396"/>
      <c r="X83" s="373">
        <f t="shared" si="3"/>
        <v>-30882</v>
      </c>
      <c r="Y83" s="1396"/>
      <c r="Z83" s="1396"/>
      <c r="AA83" s="1397"/>
    </row>
    <row r="84" spans="1:27" ht="18.5" thickTop="1">
      <c r="A84" s="1107" t="s">
        <v>7</v>
      </c>
      <c r="B84" s="1112" t="s">
        <v>1803</v>
      </c>
      <c r="C84" s="1466" t="s">
        <v>103</v>
      </c>
      <c r="D84" s="1466"/>
      <c r="E84" s="1108" t="s">
        <v>1621</v>
      </c>
      <c r="F84" s="1109">
        <v>2016004151</v>
      </c>
      <c r="G84" s="1110" t="s">
        <v>1804</v>
      </c>
      <c r="H84" s="1109">
        <v>3656</v>
      </c>
      <c r="I84" s="1467" t="s">
        <v>188</v>
      </c>
      <c r="J84" s="1467" t="s">
        <v>204</v>
      </c>
      <c r="K84" s="1467" t="s">
        <v>182</v>
      </c>
      <c r="L84" s="1403"/>
      <c r="M84" s="1112">
        <v>43214</v>
      </c>
      <c r="N84" s="1468" t="s">
        <v>9</v>
      </c>
      <c r="O84" s="1469" t="s">
        <v>22</v>
      </c>
      <c r="P84" s="1380" t="s">
        <v>816</v>
      </c>
      <c r="Q84" s="1401" t="s">
        <v>1147</v>
      </c>
      <c r="R84" s="1394">
        <v>43223</v>
      </c>
      <c r="S84" s="348" t="str">
        <f t="shared" si="2"/>
        <v>N</v>
      </c>
      <c r="T84" s="374"/>
      <c r="U84" s="374"/>
      <c r="V84" s="1395">
        <v>43224</v>
      </c>
      <c r="W84" s="1396"/>
      <c r="X84" s="373">
        <f t="shared" si="3"/>
        <v>-30876</v>
      </c>
      <c r="Y84" s="1396"/>
      <c r="Z84" s="1396"/>
      <c r="AA84" s="1397"/>
    </row>
    <row r="85" spans="1:27">
      <c r="A85" s="666" t="s">
        <v>7</v>
      </c>
      <c r="B85" s="667" t="s">
        <v>565</v>
      </c>
      <c r="C85" s="668" t="s">
        <v>384</v>
      </c>
      <c r="D85" s="668"/>
      <c r="E85" s="667" t="s">
        <v>1805</v>
      </c>
      <c r="F85" s="669">
        <v>2016004346</v>
      </c>
      <c r="G85" s="1181" t="s">
        <v>1806</v>
      </c>
      <c r="H85" s="669">
        <v>3778</v>
      </c>
      <c r="I85" s="670" t="str">
        <f>I84</f>
        <v>Horner</v>
      </c>
      <c r="J85" s="670" t="str">
        <f>K84</f>
        <v>Hill, Jill</v>
      </c>
      <c r="K85" s="670" t="str">
        <f>J84</f>
        <v>Jeschke</v>
      </c>
      <c r="L85" s="1406" t="s">
        <v>95</v>
      </c>
      <c r="M85" s="763">
        <f>M84</f>
        <v>43214</v>
      </c>
      <c r="N85" s="672" t="str">
        <f>N84</f>
        <v>9:00:00 AM EST</v>
      </c>
      <c r="O85" s="1470" t="str">
        <f>O84</f>
        <v>D</v>
      </c>
      <c r="P85" s="1380" t="s">
        <v>778</v>
      </c>
      <c r="Q85" s="1401" t="s">
        <v>1147</v>
      </c>
      <c r="R85" s="1394"/>
      <c r="S85" s="348" t="str">
        <f t="shared" si="2"/>
        <v>N</v>
      </c>
      <c r="T85" s="374"/>
      <c r="U85" s="374"/>
      <c r="V85" s="1396"/>
      <c r="W85" s="1396"/>
      <c r="X85" s="373">
        <f t="shared" si="3"/>
        <v>-1</v>
      </c>
      <c r="Y85" s="1396"/>
      <c r="Z85" s="1396"/>
      <c r="AA85" s="1397"/>
    </row>
    <row r="86" spans="1:27" ht="36">
      <c r="A86" s="652" t="s">
        <v>7</v>
      </c>
      <c r="B86" s="653" t="s">
        <v>1807</v>
      </c>
      <c r="C86" s="654" t="s">
        <v>103</v>
      </c>
      <c r="D86" s="654"/>
      <c r="E86" s="655" t="s">
        <v>507</v>
      </c>
      <c r="F86" s="656">
        <v>2016004413</v>
      </c>
      <c r="G86" s="435" t="s">
        <v>1808</v>
      </c>
      <c r="H86" s="656">
        <v>3679</v>
      </c>
      <c r="I86" s="657" t="str">
        <f>J84</f>
        <v>Jeschke</v>
      </c>
      <c r="J86" s="657" t="str">
        <f>K84</f>
        <v>Hill, Jill</v>
      </c>
      <c r="K86" s="657" t="str">
        <f>I84</f>
        <v>Horner</v>
      </c>
      <c r="L86" s="1406" t="s">
        <v>1809</v>
      </c>
      <c r="M86" s="659">
        <f>M84</f>
        <v>43214</v>
      </c>
      <c r="N86" s="660" t="str">
        <f>N84</f>
        <v>9:00:00 AM EST</v>
      </c>
      <c r="O86" s="1407" t="str">
        <f>O84</f>
        <v>D</v>
      </c>
      <c r="Q86" s="1401" t="s">
        <v>1147</v>
      </c>
      <c r="R86" s="1394">
        <v>43223</v>
      </c>
      <c r="S86" s="348" t="str">
        <f t="shared" si="2"/>
        <v>N</v>
      </c>
      <c r="T86" s="374"/>
      <c r="U86" s="374"/>
      <c r="V86" s="1395">
        <v>43224</v>
      </c>
      <c r="W86" s="1396"/>
      <c r="X86" s="373">
        <f t="shared" si="3"/>
        <v>-30876</v>
      </c>
      <c r="Y86" s="1396"/>
      <c r="Z86" s="1396"/>
      <c r="AA86" s="1397"/>
    </row>
    <row r="87" spans="1:27" ht="36">
      <c r="A87" s="652" t="s">
        <v>7</v>
      </c>
      <c r="B87" s="653" t="s">
        <v>1807</v>
      </c>
      <c r="C87" s="654" t="s">
        <v>103</v>
      </c>
      <c r="D87" s="654"/>
      <c r="E87" s="655" t="s">
        <v>507</v>
      </c>
      <c r="F87" s="656">
        <v>2016004536</v>
      </c>
      <c r="G87" s="435" t="s">
        <v>1810</v>
      </c>
      <c r="H87" s="656">
        <v>3679</v>
      </c>
      <c r="I87" s="657" t="str">
        <f>J84</f>
        <v>Jeschke</v>
      </c>
      <c r="J87" s="657" t="str">
        <f>I84</f>
        <v>Horner</v>
      </c>
      <c r="K87" s="657" t="str">
        <f>K84</f>
        <v>Hill, Jill</v>
      </c>
      <c r="L87" s="1406" t="s">
        <v>1811</v>
      </c>
      <c r="M87" s="659">
        <f>M84</f>
        <v>43214</v>
      </c>
      <c r="N87" s="660" t="str">
        <f>N84</f>
        <v>9:00:00 AM EST</v>
      </c>
      <c r="O87" s="1407" t="str">
        <f>O84</f>
        <v>D</v>
      </c>
      <c r="Q87" s="1401" t="s">
        <v>1147</v>
      </c>
      <c r="R87" s="1394"/>
      <c r="S87" s="348" t="str">
        <f t="shared" si="2"/>
        <v>N</v>
      </c>
      <c r="T87" s="374"/>
      <c r="U87" s="374"/>
      <c r="V87" s="1396"/>
      <c r="W87" s="1396"/>
      <c r="X87" s="373">
        <f t="shared" si="3"/>
        <v>-1</v>
      </c>
      <c r="Y87" s="1396"/>
      <c r="Z87" s="1396"/>
      <c r="AA87" s="1397"/>
    </row>
    <row r="88" spans="1:27">
      <c r="A88" s="652" t="s">
        <v>7</v>
      </c>
      <c r="B88" s="653" t="s">
        <v>1111</v>
      </c>
      <c r="C88" s="663" t="s">
        <v>384</v>
      </c>
      <c r="D88" s="663" t="s">
        <v>1112</v>
      </c>
      <c r="E88" s="653" t="s">
        <v>1113</v>
      </c>
      <c r="F88" s="664">
        <v>2016004076</v>
      </c>
      <c r="G88" s="430" t="s">
        <v>1812</v>
      </c>
      <c r="H88" s="664">
        <v>3656</v>
      </c>
      <c r="I88" s="657" t="str">
        <f>K84</f>
        <v>Hill, Jill</v>
      </c>
      <c r="J88" s="657" t="str">
        <f>I84</f>
        <v>Horner</v>
      </c>
      <c r="K88" s="657" t="str">
        <f>J84</f>
        <v>Jeschke</v>
      </c>
      <c r="L88" s="1406"/>
      <c r="M88" s="662">
        <f>M84</f>
        <v>43214</v>
      </c>
      <c r="N88" s="660" t="str">
        <f>N84</f>
        <v>9:00:00 AM EST</v>
      </c>
      <c r="O88" s="1407" t="str">
        <f>O84</f>
        <v>D</v>
      </c>
      <c r="Q88" s="1401" t="s">
        <v>1147</v>
      </c>
      <c r="R88" s="1394">
        <v>43223</v>
      </c>
      <c r="S88" s="348" t="str">
        <f t="shared" si="2"/>
        <v>N</v>
      </c>
      <c r="T88" s="374"/>
      <c r="U88" s="374"/>
      <c r="V88" s="1395">
        <v>43224</v>
      </c>
      <c r="W88" s="1395">
        <v>43227</v>
      </c>
      <c r="X88" s="373">
        <f t="shared" si="3"/>
        <v>1</v>
      </c>
      <c r="Y88" s="1396"/>
      <c r="Z88" s="1396"/>
      <c r="AA88" s="1397"/>
    </row>
    <row r="89" spans="1:27" ht="36.5" thickBot="1">
      <c r="A89" s="764" t="s">
        <v>7</v>
      </c>
      <c r="B89" s="765" t="s">
        <v>1813</v>
      </c>
      <c r="C89" s="912" t="s">
        <v>103</v>
      </c>
      <c r="D89" s="912" t="s">
        <v>1814</v>
      </c>
      <c r="E89" s="913" t="s">
        <v>1815</v>
      </c>
      <c r="F89" s="914">
        <v>2016004710</v>
      </c>
      <c r="G89" s="440" t="s">
        <v>1816</v>
      </c>
      <c r="H89" s="914">
        <v>3763</v>
      </c>
      <c r="I89" s="769" t="str">
        <f>K84</f>
        <v>Hill, Jill</v>
      </c>
      <c r="J89" s="769" t="str">
        <f>J84</f>
        <v>Jeschke</v>
      </c>
      <c r="K89" s="769" t="str">
        <f>I84</f>
        <v>Horner</v>
      </c>
      <c r="L89" s="1442"/>
      <c r="M89" s="1017">
        <f>M84</f>
        <v>43214</v>
      </c>
      <c r="N89" s="772" t="str">
        <f>N84</f>
        <v>9:00:00 AM EST</v>
      </c>
      <c r="O89" s="1410" t="s">
        <v>22</v>
      </c>
      <c r="Q89" s="1401" t="s">
        <v>1147</v>
      </c>
      <c r="R89" s="1394">
        <v>43223</v>
      </c>
      <c r="S89" s="348" t="str">
        <f t="shared" si="2"/>
        <v>N</v>
      </c>
      <c r="T89" s="374"/>
      <c r="U89" s="374"/>
      <c r="V89" s="1395">
        <v>43224</v>
      </c>
      <c r="W89" s="1395">
        <v>43227</v>
      </c>
      <c r="X89" s="373">
        <f t="shared" si="3"/>
        <v>1</v>
      </c>
      <c r="Y89" s="1396"/>
      <c r="Z89" s="1396"/>
      <c r="AA89" s="1397"/>
    </row>
    <row r="90" spans="1:27" ht="55" thickTop="1" thickBot="1">
      <c r="A90" s="732" t="s">
        <v>7</v>
      </c>
      <c r="B90" s="733" t="s">
        <v>1817</v>
      </c>
      <c r="C90" s="734"/>
      <c r="D90" s="734"/>
      <c r="E90" s="735"/>
      <c r="F90" s="733" t="s">
        <v>1818</v>
      </c>
      <c r="G90" s="736"/>
      <c r="H90" s="736"/>
      <c r="I90" s="737" t="s">
        <v>240</v>
      </c>
      <c r="J90" s="737" t="s">
        <v>113</v>
      </c>
      <c r="K90" s="737" t="s">
        <v>97</v>
      </c>
      <c r="L90" s="1399"/>
      <c r="M90" s="707">
        <v>43214</v>
      </c>
      <c r="N90" s="739" t="s">
        <v>28</v>
      </c>
      <c r="O90" s="1422" t="s">
        <v>8</v>
      </c>
      <c r="P90" s="1380" t="s">
        <v>644</v>
      </c>
      <c r="Q90" s="1401" t="s">
        <v>1108</v>
      </c>
      <c r="R90" s="1394">
        <v>43223</v>
      </c>
      <c r="S90" s="348" t="str">
        <f t="shared" si="2"/>
        <v>N</v>
      </c>
      <c r="T90" s="374"/>
      <c r="U90" s="374"/>
      <c r="V90" s="1395">
        <v>43223</v>
      </c>
      <c r="W90" s="1396"/>
      <c r="X90" s="373">
        <f t="shared" si="3"/>
        <v>-30875</v>
      </c>
      <c r="Y90" s="1396"/>
      <c r="Z90" s="1396"/>
      <c r="AA90" s="1397"/>
    </row>
    <row r="91" spans="1:27" ht="70.5" thickTop="1">
      <c r="A91" s="1102" t="s">
        <v>12</v>
      </c>
      <c r="B91" s="946" t="s">
        <v>1726</v>
      </c>
      <c r="C91" s="947" t="s">
        <v>743</v>
      </c>
      <c r="D91" s="947"/>
      <c r="E91" s="948" t="s">
        <v>1727</v>
      </c>
      <c r="F91" s="949">
        <v>2016006189</v>
      </c>
      <c r="G91" s="1471" t="s">
        <v>1819</v>
      </c>
      <c r="H91" s="949">
        <v>3693</v>
      </c>
      <c r="I91" s="1187" t="s">
        <v>343</v>
      </c>
      <c r="J91" s="1187" t="s">
        <v>145</v>
      </c>
      <c r="K91" s="1187" t="s">
        <v>198</v>
      </c>
      <c r="L91" s="1382" t="s">
        <v>1820</v>
      </c>
      <c r="M91" s="951">
        <v>43214</v>
      </c>
      <c r="N91" s="1022" t="s">
        <v>43</v>
      </c>
      <c r="O91" s="1472" t="s">
        <v>22</v>
      </c>
      <c r="P91" s="1380" t="s">
        <v>926</v>
      </c>
      <c r="Q91" s="1401"/>
      <c r="R91" s="1394"/>
      <c r="S91" s="348" t="str">
        <f t="shared" si="2"/>
        <v>N</v>
      </c>
      <c r="T91" s="374"/>
      <c r="U91" s="374"/>
      <c r="V91" s="1396"/>
      <c r="W91" s="1396"/>
      <c r="X91" s="373">
        <f t="shared" si="3"/>
        <v>-1</v>
      </c>
      <c r="Y91" s="1396"/>
      <c r="Z91" s="1396"/>
      <c r="AA91" s="1397"/>
    </row>
    <row r="92" spans="1:27" ht="70">
      <c r="A92" s="623" t="s">
        <v>12</v>
      </c>
      <c r="B92" s="718" t="s">
        <v>1726</v>
      </c>
      <c r="C92" s="625" t="s">
        <v>743</v>
      </c>
      <c r="D92" s="625"/>
      <c r="E92" s="624" t="s">
        <v>1727</v>
      </c>
      <c r="F92" s="626">
        <v>2016007488</v>
      </c>
      <c r="G92" s="627" t="s">
        <v>1821</v>
      </c>
      <c r="H92" s="626">
        <v>3692</v>
      </c>
      <c r="I92" s="628" t="str">
        <f>I91</f>
        <v>Wieder</v>
      </c>
      <c r="J92" s="628" t="str">
        <f>K91</f>
        <v>Hutchings</v>
      </c>
      <c r="K92" s="628" t="str">
        <f>J91</f>
        <v>Fetting</v>
      </c>
      <c r="L92" s="1385" t="s">
        <v>1822</v>
      </c>
      <c r="M92" s="629">
        <f>M91</f>
        <v>43214</v>
      </c>
      <c r="N92" s="630" t="str">
        <f>N91</f>
        <v>1:00:00 PM EST</v>
      </c>
      <c r="O92" s="1389" t="str">
        <f>O91</f>
        <v>D</v>
      </c>
      <c r="P92" s="1380" t="s">
        <v>778</v>
      </c>
      <c r="Q92" s="1401"/>
      <c r="R92" s="1394"/>
      <c r="S92" s="348" t="str">
        <f t="shared" si="2"/>
        <v>N</v>
      </c>
      <c r="T92" s="374"/>
      <c r="U92" s="374"/>
      <c r="V92" s="1396"/>
      <c r="W92" s="1396"/>
      <c r="X92" s="373">
        <f t="shared" si="3"/>
        <v>-1</v>
      </c>
      <c r="Y92" s="1396"/>
      <c r="Z92" s="1396"/>
      <c r="AA92" s="1397"/>
    </row>
    <row r="93" spans="1:27" ht="87.5">
      <c r="A93" s="623" t="s">
        <v>12</v>
      </c>
      <c r="B93" s="718" t="s">
        <v>1726</v>
      </c>
      <c r="C93" s="625" t="s">
        <v>743</v>
      </c>
      <c r="D93" s="625"/>
      <c r="E93" s="624" t="s">
        <v>1727</v>
      </c>
      <c r="F93" s="626">
        <v>2017004385</v>
      </c>
      <c r="G93" s="627" t="s">
        <v>1823</v>
      </c>
      <c r="H93" s="626">
        <v>3696</v>
      </c>
      <c r="I93" s="628" t="s">
        <v>343</v>
      </c>
      <c r="J93" s="628" t="s">
        <v>145</v>
      </c>
      <c r="K93" s="628" t="s">
        <v>198</v>
      </c>
      <c r="L93" s="1385" t="s">
        <v>1824</v>
      </c>
      <c r="M93" s="629">
        <f>M91</f>
        <v>43214</v>
      </c>
      <c r="N93" s="630" t="str">
        <f>N91</f>
        <v>1:00:00 PM EST</v>
      </c>
      <c r="O93" s="1389" t="str">
        <f>O91</f>
        <v>D</v>
      </c>
      <c r="Q93" s="1401"/>
      <c r="R93" s="1394"/>
      <c r="S93" s="348" t="str">
        <f t="shared" si="2"/>
        <v>N</v>
      </c>
      <c r="T93" s="374"/>
      <c r="U93" s="374"/>
      <c r="V93" s="1396"/>
      <c r="W93" s="1396"/>
      <c r="X93" s="373">
        <f t="shared" si="3"/>
        <v>-1</v>
      </c>
      <c r="Y93" s="1396"/>
      <c r="Z93" s="1396"/>
      <c r="AA93" s="1397"/>
    </row>
    <row r="94" spans="1:27">
      <c r="A94" s="623" t="s">
        <v>7</v>
      </c>
      <c r="B94" s="624" t="s">
        <v>1825</v>
      </c>
      <c r="C94" s="719" t="s">
        <v>130</v>
      </c>
      <c r="D94" s="719"/>
      <c r="E94" s="720" t="s">
        <v>1826</v>
      </c>
      <c r="F94" s="721">
        <v>2016006896</v>
      </c>
      <c r="G94" s="956" t="s">
        <v>1827</v>
      </c>
      <c r="H94" s="721">
        <v>3682</v>
      </c>
      <c r="I94" s="628" t="str">
        <f>J91</f>
        <v>Fetting</v>
      </c>
      <c r="J94" s="628" t="str">
        <f>I91</f>
        <v>Wieder</v>
      </c>
      <c r="K94" s="628" t="str">
        <f>K91</f>
        <v>Hutchings</v>
      </c>
      <c r="L94" s="1385" t="s">
        <v>95</v>
      </c>
      <c r="M94" s="629">
        <f>M91</f>
        <v>43214</v>
      </c>
      <c r="N94" s="630" t="str">
        <f>N91</f>
        <v>1:00:00 PM EST</v>
      </c>
      <c r="O94" s="1389" t="str">
        <f>O91</f>
        <v>D</v>
      </c>
      <c r="Q94" s="1401"/>
      <c r="R94" s="1394"/>
      <c r="S94" s="348" t="str">
        <f t="shared" si="2"/>
        <v>N</v>
      </c>
      <c r="T94" s="374"/>
      <c r="U94" s="374"/>
      <c r="V94" s="1396"/>
      <c r="W94" s="1396"/>
      <c r="X94" s="373">
        <f t="shared" si="3"/>
        <v>-1</v>
      </c>
      <c r="Y94" s="1396"/>
      <c r="Z94" s="1396"/>
      <c r="AA94" s="1397"/>
    </row>
    <row r="95" spans="1:27" ht="36">
      <c r="A95" s="623" t="s">
        <v>7</v>
      </c>
      <c r="B95" s="624" t="s">
        <v>1828</v>
      </c>
      <c r="C95" s="625" t="s">
        <v>206</v>
      </c>
      <c r="D95" s="625"/>
      <c r="E95" s="624" t="s">
        <v>1213</v>
      </c>
      <c r="F95" s="626">
        <v>2016006465</v>
      </c>
      <c r="G95" s="627" t="s">
        <v>1829</v>
      </c>
      <c r="H95" s="626">
        <v>3692</v>
      </c>
      <c r="I95" s="628" t="str">
        <f>K91</f>
        <v>Hutchings</v>
      </c>
      <c r="J95" s="628" t="str">
        <f>I91</f>
        <v>Wieder</v>
      </c>
      <c r="K95" s="628" t="str">
        <f>J91</f>
        <v>Fetting</v>
      </c>
      <c r="L95" s="1385" t="s">
        <v>95</v>
      </c>
      <c r="M95" s="718">
        <f>M91</f>
        <v>43214</v>
      </c>
      <c r="N95" s="630" t="str">
        <f>N91</f>
        <v>1:00:00 PM EST</v>
      </c>
      <c r="O95" s="1389" t="str">
        <f>O91</f>
        <v>D</v>
      </c>
      <c r="Q95" s="1401"/>
      <c r="R95" s="1394"/>
      <c r="S95" s="348" t="str">
        <f t="shared" si="2"/>
        <v>N</v>
      </c>
      <c r="T95" s="374"/>
      <c r="U95" s="374"/>
      <c r="V95" s="1396"/>
      <c r="W95" s="1396"/>
      <c r="X95" s="373">
        <f t="shared" si="3"/>
        <v>-1</v>
      </c>
      <c r="Y95" s="1396"/>
      <c r="Z95" s="1396"/>
      <c r="AA95" s="1397"/>
    </row>
    <row r="96" spans="1:27" ht="36.5" thickBot="1">
      <c r="A96" s="1473" t="s">
        <v>7</v>
      </c>
      <c r="B96" s="1474" t="s">
        <v>1830</v>
      </c>
      <c r="C96" s="724" t="s">
        <v>130</v>
      </c>
      <c r="D96" s="724" t="s">
        <v>1831</v>
      </c>
      <c r="E96" s="725" t="s">
        <v>1832</v>
      </c>
      <c r="F96" s="726">
        <v>2016006758</v>
      </c>
      <c r="G96" s="1228" t="s">
        <v>1833</v>
      </c>
      <c r="H96" s="726">
        <v>3695</v>
      </c>
      <c r="I96" s="727" t="str">
        <f>K91</f>
        <v>Hutchings</v>
      </c>
      <c r="J96" s="727" t="str">
        <f>J91</f>
        <v>Fetting</v>
      </c>
      <c r="K96" s="727" t="str">
        <f>I91</f>
        <v>Wieder</v>
      </c>
      <c r="L96" s="1475" t="s">
        <v>95</v>
      </c>
      <c r="M96" s="729">
        <f>M91</f>
        <v>43214</v>
      </c>
      <c r="N96" s="730" t="str">
        <f>N91</f>
        <v>1:00:00 PM EST</v>
      </c>
      <c r="O96" s="1476" t="str">
        <f>O91</f>
        <v>D</v>
      </c>
      <c r="Q96" s="1401"/>
      <c r="R96" s="1394"/>
      <c r="S96" s="348" t="str">
        <f t="shared" si="2"/>
        <v>N</v>
      </c>
      <c r="T96" s="374"/>
      <c r="U96" s="374"/>
      <c r="V96" s="1396"/>
      <c r="W96" s="1396"/>
      <c r="X96" s="373">
        <f t="shared" si="3"/>
        <v>-1</v>
      </c>
      <c r="Y96" s="1396"/>
      <c r="Z96" s="1396"/>
      <c r="AA96" s="1397"/>
    </row>
    <row r="97" spans="1:28" ht="73" thickTop="1" thickBot="1">
      <c r="A97" s="976" t="s">
        <v>7</v>
      </c>
      <c r="B97" s="977" t="s">
        <v>1834</v>
      </c>
      <c r="C97" s="734"/>
      <c r="D97" s="734"/>
      <c r="E97" s="735"/>
      <c r="F97" s="735" t="s">
        <v>1835</v>
      </c>
      <c r="G97" s="1477"/>
      <c r="H97" s="736"/>
      <c r="I97" s="737" t="s">
        <v>167</v>
      </c>
      <c r="J97" s="737" t="s">
        <v>157</v>
      </c>
      <c r="K97" s="737" t="s">
        <v>179</v>
      </c>
      <c r="L97" s="1478"/>
      <c r="M97" s="707">
        <v>43214</v>
      </c>
      <c r="N97" s="739" t="s">
        <v>43</v>
      </c>
      <c r="O97" s="1422" t="s">
        <v>13</v>
      </c>
      <c r="P97" s="1380" t="s">
        <v>644</v>
      </c>
      <c r="Q97" s="1401" t="s">
        <v>1128</v>
      </c>
      <c r="R97" s="1394">
        <v>43223</v>
      </c>
      <c r="S97" s="348" t="str">
        <f t="shared" si="2"/>
        <v>N</v>
      </c>
      <c r="T97" s="374"/>
      <c r="U97" s="374"/>
      <c r="V97" s="1395">
        <v>43224</v>
      </c>
      <c r="W97" s="1395">
        <v>43266</v>
      </c>
      <c r="X97" s="373">
        <f t="shared" si="3"/>
        <v>30</v>
      </c>
      <c r="Y97" s="1396"/>
      <c r="Z97" s="1396"/>
      <c r="AA97" s="1397"/>
    </row>
    <row r="98" spans="1:28" ht="55" thickTop="1" thickBot="1">
      <c r="A98" s="1479" t="s">
        <v>7</v>
      </c>
      <c r="B98" s="1480" t="s">
        <v>1836</v>
      </c>
      <c r="C98" s="1481"/>
      <c r="D98" s="1481"/>
      <c r="E98" s="1480"/>
      <c r="F98" s="1480" t="s">
        <v>1837</v>
      </c>
      <c r="G98" s="1482"/>
      <c r="H98" s="1483"/>
      <c r="I98" s="1484" t="s">
        <v>175</v>
      </c>
      <c r="J98" s="1484" t="s">
        <v>128</v>
      </c>
      <c r="K98" s="1484" t="s">
        <v>200</v>
      </c>
      <c r="L98" s="1485" t="s">
        <v>1838</v>
      </c>
      <c r="M98" s="1486">
        <v>43214</v>
      </c>
      <c r="N98" s="1487" t="s">
        <v>56</v>
      </c>
      <c r="O98" s="1488" t="s">
        <v>8</v>
      </c>
      <c r="Q98" s="1401"/>
      <c r="R98" s="1394"/>
      <c r="S98" s="348" t="str">
        <f t="shared" si="2"/>
        <v>N</v>
      </c>
      <c r="T98" s="374"/>
      <c r="U98" s="1396"/>
      <c r="V98" s="1396"/>
      <c r="W98" s="1396"/>
      <c r="X98" s="1396"/>
      <c r="Y98" s="1396"/>
      <c r="Z98" s="1396"/>
      <c r="AA98" s="1397"/>
    </row>
    <row r="99" spans="1:28" ht="36" thickTop="1" thickBot="1">
      <c r="A99" s="1423" t="s">
        <v>7</v>
      </c>
      <c r="B99" s="1424" t="s">
        <v>1839</v>
      </c>
      <c r="C99" s="1489"/>
      <c r="D99" s="1489"/>
      <c r="E99" s="1424"/>
      <c r="F99" s="1490" t="s">
        <v>1840</v>
      </c>
      <c r="G99" s="1491" t="s">
        <v>1841</v>
      </c>
      <c r="H99" s="1426"/>
      <c r="I99" s="1427" t="s">
        <v>313</v>
      </c>
      <c r="J99" s="1427" t="s">
        <v>248</v>
      </c>
      <c r="K99" s="1427" t="s">
        <v>185</v>
      </c>
      <c r="L99" s="1428" t="s">
        <v>1842</v>
      </c>
      <c r="M99" s="1429">
        <v>43215</v>
      </c>
      <c r="N99" s="1430" t="s">
        <v>28</v>
      </c>
      <c r="O99" s="1492" t="s">
        <v>22</v>
      </c>
      <c r="Q99" s="1401"/>
      <c r="R99" s="1394"/>
      <c r="S99" s="348" t="str">
        <f t="shared" si="2"/>
        <v>N</v>
      </c>
      <c r="T99" s="374"/>
      <c r="U99" s="1396"/>
      <c r="V99" s="1396"/>
      <c r="W99" s="1396"/>
      <c r="X99" s="1396"/>
      <c r="Y99" s="1396"/>
      <c r="Z99" s="1396"/>
      <c r="AA99" s="1397"/>
    </row>
    <row r="100" spans="1:28" ht="73" thickTop="1" thickBot="1">
      <c r="A100" s="732" t="s">
        <v>7</v>
      </c>
      <c r="B100" s="733" t="s">
        <v>1843</v>
      </c>
      <c r="C100" s="1493"/>
      <c r="D100" s="1493"/>
      <c r="E100" s="733"/>
      <c r="F100" s="733" t="s">
        <v>1844</v>
      </c>
      <c r="G100" s="1050"/>
      <c r="H100" s="812"/>
      <c r="I100" s="737" t="s">
        <v>313</v>
      </c>
      <c r="J100" s="737" t="s">
        <v>284</v>
      </c>
      <c r="K100" s="737" t="s">
        <v>352</v>
      </c>
      <c r="L100" s="1399"/>
      <c r="M100" s="707">
        <v>43215</v>
      </c>
      <c r="N100" s="739" t="s">
        <v>43</v>
      </c>
      <c r="O100" s="1173" t="s">
        <v>8</v>
      </c>
      <c r="P100" s="1380" t="s">
        <v>644</v>
      </c>
      <c r="Q100" s="1401" t="s">
        <v>1093</v>
      </c>
      <c r="R100" s="1394">
        <v>43224</v>
      </c>
      <c r="S100" s="348" t="str">
        <f t="shared" si="2"/>
        <v>N</v>
      </c>
      <c r="T100" s="374"/>
      <c r="U100" s="1396"/>
      <c r="V100" s="1395">
        <v>43227</v>
      </c>
      <c r="W100" s="1395">
        <v>43244</v>
      </c>
      <c r="X100" s="1396"/>
      <c r="Y100" s="1395"/>
      <c r="Z100" s="1396"/>
      <c r="AA100" s="1397"/>
    </row>
    <row r="101" spans="1:28" ht="73" thickTop="1" thickBot="1">
      <c r="A101" s="732" t="s">
        <v>7</v>
      </c>
      <c r="B101" s="707" t="s">
        <v>1845</v>
      </c>
      <c r="C101" s="811"/>
      <c r="D101" s="811"/>
      <c r="E101" s="733"/>
      <c r="F101" s="733" t="s">
        <v>1846</v>
      </c>
      <c r="G101" s="812"/>
      <c r="H101" s="812"/>
      <c r="I101" s="737" t="s">
        <v>278</v>
      </c>
      <c r="J101" s="737" t="s">
        <v>249</v>
      </c>
      <c r="K101" s="737" t="s">
        <v>194</v>
      </c>
      <c r="L101" s="1443"/>
      <c r="M101" s="707">
        <v>43216</v>
      </c>
      <c r="N101" s="739" t="s">
        <v>28</v>
      </c>
      <c r="O101" s="1173" t="s">
        <v>8</v>
      </c>
      <c r="P101" s="1380" t="s">
        <v>644</v>
      </c>
      <c r="Q101" s="1401" t="s">
        <v>1132</v>
      </c>
      <c r="R101" s="1394">
        <v>43234</v>
      </c>
      <c r="S101" s="348" t="str">
        <f t="shared" si="2"/>
        <v>Y</v>
      </c>
      <c r="T101" s="374"/>
      <c r="U101" s="1396"/>
      <c r="V101" s="1395">
        <v>43236</v>
      </c>
      <c r="W101" s="1395">
        <v>43243</v>
      </c>
      <c r="X101" s="1396"/>
      <c r="Y101" s="1494"/>
      <c r="Z101" s="1396"/>
      <c r="AA101" s="1397"/>
      <c r="AB101" s="1495" t="s">
        <v>1847</v>
      </c>
    </row>
    <row r="102" spans="1:28" ht="36.5" thickTop="1">
      <c r="A102" s="603" t="s">
        <v>7</v>
      </c>
      <c r="B102" s="610" t="s">
        <v>1848</v>
      </c>
      <c r="C102" s="605" t="s">
        <v>21</v>
      </c>
      <c r="D102" s="605"/>
      <c r="E102" s="606" t="s">
        <v>1849</v>
      </c>
      <c r="F102" s="607">
        <v>2017005461</v>
      </c>
      <c r="G102" s="367" t="s">
        <v>1850</v>
      </c>
      <c r="H102" s="607">
        <v>3731</v>
      </c>
      <c r="I102" s="1204" t="s">
        <v>308</v>
      </c>
      <c r="J102" s="1204" t="s">
        <v>61</v>
      </c>
      <c r="K102" s="1204" t="s">
        <v>186</v>
      </c>
      <c r="L102" s="1382" t="s">
        <v>1851</v>
      </c>
      <c r="M102" s="610">
        <v>43216</v>
      </c>
      <c r="N102" s="993" t="s">
        <v>23</v>
      </c>
      <c r="O102" s="1383" t="s">
        <v>1015</v>
      </c>
      <c r="P102" s="1380" t="s">
        <v>816</v>
      </c>
      <c r="Q102" s="1401" t="s">
        <v>1093</v>
      </c>
      <c r="R102" s="1394">
        <v>43227</v>
      </c>
      <c r="S102" s="348" t="str">
        <f t="shared" si="2"/>
        <v>N</v>
      </c>
      <c r="T102" s="374"/>
      <c r="U102" s="1396"/>
      <c r="V102" s="1395">
        <v>43228</v>
      </c>
      <c r="W102" s="1395">
        <v>43231</v>
      </c>
      <c r="X102" s="1396"/>
      <c r="Y102" s="1396"/>
      <c r="Z102" s="1396"/>
      <c r="AA102" s="1397"/>
    </row>
    <row r="103" spans="1:28" ht="36">
      <c r="A103" s="613" t="s">
        <v>7</v>
      </c>
      <c r="B103" s="633" t="s">
        <v>1848</v>
      </c>
      <c r="C103" s="615" t="s">
        <v>21</v>
      </c>
      <c r="D103" s="615"/>
      <c r="E103" s="616" t="s">
        <v>1849</v>
      </c>
      <c r="F103" s="617">
        <v>2017008547</v>
      </c>
      <c r="G103" s="380">
        <v>12841100</v>
      </c>
      <c r="H103" s="617">
        <v>3731</v>
      </c>
      <c r="I103" s="618" t="str">
        <f>I102</f>
        <v>Shah</v>
      </c>
      <c r="J103" s="618" t="str">
        <f>K102</f>
        <v>Hoffmann</v>
      </c>
      <c r="K103" s="618" t="str">
        <f>J102</f>
        <v>Bayat (CA)</v>
      </c>
      <c r="L103" s="1385" t="s">
        <v>1852</v>
      </c>
      <c r="M103" s="620">
        <f>M102</f>
        <v>43216</v>
      </c>
      <c r="N103" s="621" t="str">
        <f>N102</f>
        <v>9:00:00 AM PST</v>
      </c>
      <c r="O103" s="622" t="str">
        <f>O102</f>
        <v>322
SAN JOSE/D</v>
      </c>
      <c r="Q103" s="1401" t="s">
        <v>1093</v>
      </c>
      <c r="R103" s="1394">
        <v>43227</v>
      </c>
      <c r="S103" s="348" t="str">
        <f t="shared" si="2"/>
        <v>N</v>
      </c>
      <c r="T103" s="374"/>
      <c r="U103" s="1396"/>
      <c r="V103" s="1395">
        <v>43228</v>
      </c>
      <c r="W103" s="1395">
        <v>43231</v>
      </c>
      <c r="X103" s="1396"/>
      <c r="Y103" s="1396"/>
      <c r="Z103" s="1396"/>
      <c r="AA103" s="1397"/>
    </row>
    <row r="104" spans="1:28" ht="52.5">
      <c r="A104" s="613" t="s">
        <v>7</v>
      </c>
      <c r="B104" s="614" t="s">
        <v>1100</v>
      </c>
      <c r="C104" s="835" t="s">
        <v>21</v>
      </c>
      <c r="D104" s="835" t="s">
        <v>477</v>
      </c>
      <c r="E104" s="614" t="s">
        <v>478</v>
      </c>
      <c r="F104" s="836">
        <v>2016002435</v>
      </c>
      <c r="G104" s="389" t="s">
        <v>1853</v>
      </c>
      <c r="H104" s="836">
        <v>3777</v>
      </c>
      <c r="I104" s="618" t="str">
        <f>J102</f>
        <v>Bayat (CA)</v>
      </c>
      <c r="J104" s="618" t="str">
        <f>K102</f>
        <v>Hoffmann</v>
      </c>
      <c r="K104" s="618" t="str">
        <f>I102</f>
        <v>Shah</v>
      </c>
      <c r="L104" s="1385" t="s">
        <v>1854</v>
      </c>
      <c r="M104" s="620">
        <f>M102</f>
        <v>43216</v>
      </c>
      <c r="N104" s="621" t="str">
        <f>N102</f>
        <v>9:00:00 AM PST</v>
      </c>
      <c r="O104" s="622" t="str">
        <f>O102</f>
        <v>322
SAN JOSE/D</v>
      </c>
      <c r="P104" s="1380" t="s">
        <v>891</v>
      </c>
      <c r="Q104" s="1401" t="s">
        <v>1093</v>
      </c>
      <c r="R104" s="1394">
        <v>43227</v>
      </c>
      <c r="S104" s="348" t="str">
        <f t="shared" si="2"/>
        <v>N</v>
      </c>
      <c r="T104" s="374"/>
      <c r="U104" s="1396"/>
      <c r="V104" s="1395">
        <v>43228</v>
      </c>
      <c r="W104" s="1395">
        <v>43228</v>
      </c>
      <c r="X104" s="1396"/>
      <c r="Y104" s="1396"/>
      <c r="Z104" s="1396"/>
      <c r="AA104" s="1397"/>
    </row>
    <row r="105" spans="1:28" ht="36">
      <c r="A105" s="623" t="s">
        <v>7</v>
      </c>
      <c r="B105" s="624" t="s">
        <v>1094</v>
      </c>
      <c r="C105" s="625" t="s">
        <v>21</v>
      </c>
      <c r="D105" s="625" t="s">
        <v>1855</v>
      </c>
      <c r="E105" s="624" t="s">
        <v>1094</v>
      </c>
      <c r="F105" s="626">
        <v>2016002636</v>
      </c>
      <c r="G105" s="627" t="s">
        <v>1856</v>
      </c>
      <c r="H105" s="626">
        <v>3777</v>
      </c>
      <c r="I105" s="628" t="str">
        <f>J102</f>
        <v>Bayat (CA)</v>
      </c>
      <c r="J105" s="628" t="str">
        <f>I102</f>
        <v>Shah</v>
      </c>
      <c r="K105" s="628" t="str">
        <f>K102</f>
        <v>Hoffmann</v>
      </c>
      <c r="L105" s="1385" t="s">
        <v>95</v>
      </c>
      <c r="M105" s="629">
        <f>M102</f>
        <v>43216</v>
      </c>
      <c r="N105" s="630" t="str">
        <f>N102</f>
        <v>9:00:00 AM PST</v>
      </c>
      <c r="O105" s="631" t="str">
        <f>O102</f>
        <v>322
SAN JOSE/D</v>
      </c>
      <c r="Q105" s="1401" t="s">
        <v>1093</v>
      </c>
      <c r="R105" s="1394"/>
      <c r="S105" s="348" t="str">
        <f t="shared" si="2"/>
        <v>N</v>
      </c>
      <c r="T105" s="374"/>
      <c r="U105" s="1396"/>
      <c r="V105" s="1396"/>
      <c r="W105" s="1396"/>
      <c r="X105" s="1396"/>
      <c r="Y105" s="1396"/>
      <c r="Z105" s="1396"/>
      <c r="AA105" s="1397"/>
    </row>
    <row r="106" spans="1:28" ht="36">
      <c r="A106" s="613" t="s">
        <v>12</v>
      </c>
      <c r="B106" s="614" t="s">
        <v>1857</v>
      </c>
      <c r="C106" s="835" t="s">
        <v>21</v>
      </c>
      <c r="D106" s="835"/>
      <c r="E106" s="614" t="s">
        <v>729</v>
      </c>
      <c r="F106" s="836">
        <v>2016004443</v>
      </c>
      <c r="G106" s="389" t="s">
        <v>1858</v>
      </c>
      <c r="H106" s="836">
        <v>3769</v>
      </c>
      <c r="I106" s="618" t="str">
        <f>K102</f>
        <v>Hoffmann</v>
      </c>
      <c r="J106" s="618" t="str">
        <f>I102</f>
        <v>Shah</v>
      </c>
      <c r="K106" s="618" t="str">
        <f>J102</f>
        <v>Bayat (CA)</v>
      </c>
      <c r="L106" s="1385"/>
      <c r="M106" s="633">
        <f>M102</f>
        <v>43216</v>
      </c>
      <c r="N106" s="621" t="str">
        <f>N102</f>
        <v>9:00:00 AM PST</v>
      </c>
      <c r="O106" s="622" t="str">
        <f>O102</f>
        <v>322
SAN JOSE/D</v>
      </c>
      <c r="Q106" s="1401" t="s">
        <v>1093</v>
      </c>
      <c r="R106" s="1394">
        <v>43227</v>
      </c>
      <c r="S106" s="348" t="str">
        <f t="shared" si="2"/>
        <v>N</v>
      </c>
      <c r="T106" s="374"/>
      <c r="U106" s="1396"/>
      <c r="V106" s="1395">
        <v>43228</v>
      </c>
      <c r="W106" s="1395">
        <v>43229</v>
      </c>
      <c r="X106" s="1396"/>
      <c r="Y106" s="1396"/>
      <c r="Z106" s="1396"/>
      <c r="AA106" s="1397"/>
    </row>
    <row r="107" spans="1:28" ht="36.5" thickBot="1">
      <c r="A107" s="837" t="s">
        <v>7</v>
      </c>
      <c r="B107" s="838" t="s">
        <v>1859</v>
      </c>
      <c r="C107" s="1390" t="s">
        <v>108</v>
      </c>
      <c r="D107" s="1390"/>
      <c r="E107" s="838" t="s">
        <v>1860</v>
      </c>
      <c r="F107" s="1391">
        <v>2016004983</v>
      </c>
      <c r="G107" s="393" t="s">
        <v>1861</v>
      </c>
      <c r="H107" s="1391">
        <v>3711</v>
      </c>
      <c r="I107" s="842" t="str">
        <f>K102</f>
        <v>Hoffmann</v>
      </c>
      <c r="J107" s="842" t="str">
        <f>J102</f>
        <v>Bayat (CA)</v>
      </c>
      <c r="K107" s="842" t="str">
        <f>I102</f>
        <v>Shah</v>
      </c>
      <c r="L107" s="1392"/>
      <c r="M107" s="1106">
        <f>M102</f>
        <v>43216</v>
      </c>
      <c r="N107" s="844" t="str">
        <f>N102</f>
        <v>9:00:00 AM PST</v>
      </c>
      <c r="O107" s="845" t="str">
        <f>O102</f>
        <v>322
SAN JOSE/D</v>
      </c>
      <c r="Q107" s="1401" t="s">
        <v>1093</v>
      </c>
      <c r="R107" s="1394">
        <v>43227</v>
      </c>
      <c r="S107" s="348" t="str">
        <f t="shared" si="2"/>
        <v>N</v>
      </c>
      <c r="T107" s="374"/>
      <c r="U107" s="1396"/>
      <c r="V107" s="1395">
        <v>43228</v>
      </c>
      <c r="W107" s="1395">
        <v>43229</v>
      </c>
      <c r="X107" s="1396"/>
      <c r="Y107" s="1396"/>
      <c r="Z107" s="1396"/>
      <c r="AA107" s="1397"/>
    </row>
    <row r="108" spans="1:28" ht="73" thickTop="1" thickBot="1">
      <c r="A108" s="685" t="s">
        <v>7</v>
      </c>
      <c r="B108" s="686" t="s">
        <v>1862</v>
      </c>
      <c r="C108" s="1496"/>
      <c r="D108" s="1496"/>
      <c r="E108" s="686"/>
      <c r="F108" s="686" t="s">
        <v>1863</v>
      </c>
      <c r="G108" s="1398"/>
      <c r="H108" s="809"/>
      <c r="I108" s="690" t="s">
        <v>201</v>
      </c>
      <c r="J108" s="690" t="s">
        <v>104</v>
      </c>
      <c r="K108" s="690" t="s">
        <v>347</v>
      </c>
      <c r="L108" s="1399" t="s">
        <v>72</v>
      </c>
      <c r="M108" s="692">
        <v>43216</v>
      </c>
      <c r="N108" s="693" t="s">
        <v>28</v>
      </c>
      <c r="O108" s="1497" t="s">
        <v>13</v>
      </c>
      <c r="Q108" s="1401"/>
      <c r="R108" s="1394"/>
      <c r="S108" s="348" t="str">
        <f t="shared" si="2"/>
        <v>N</v>
      </c>
      <c r="T108" s="374"/>
      <c r="U108" s="1396" t="s">
        <v>116</v>
      </c>
      <c r="V108" s="1396"/>
      <c r="W108" s="1396"/>
      <c r="X108" s="1396"/>
      <c r="Y108" s="1396"/>
      <c r="Z108" s="1396"/>
      <c r="AA108" s="1397"/>
    </row>
    <row r="109" spans="1:28" ht="73" thickTop="1" thickBot="1">
      <c r="A109" s="685" t="s">
        <v>7</v>
      </c>
      <c r="B109" s="686" t="s">
        <v>1862</v>
      </c>
      <c r="C109" s="687"/>
      <c r="D109" s="687"/>
      <c r="E109" s="688"/>
      <c r="F109" s="686" t="s">
        <v>1864</v>
      </c>
      <c r="G109" s="689"/>
      <c r="H109" s="689"/>
      <c r="I109" s="690" t="s">
        <v>104</v>
      </c>
      <c r="J109" s="690" t="s">
        <v>347</v>
      </c>
      <c r="K109" s="690" t="s">
        <v>351</v>
      </c>
      <c r="L109" s="1399" t="s">
        <v>82</v>
      </c>
      <c r="M109" s="692">
        <v>43216</v>
      </c>
      <c r="N109" s="693" t="s">
        <v>612</v>
      </c>
      <c r="O109" s="1497" t="s">
        <v>13</v>
      </c>
      <c r="Q109" s="1401"/>
      <c r="R109" s="1394"/>
      <c r="S109" s="348" t="str">
        <f t="shared" si="2"/>
        <v>N</v>
      </c>
      <c r="T109" s="374"/>
      <c r="U109" s="1396"/>
      <c r="V109" s="1396"/>
      <c r="W109" s="1396"/>
      <c r="X109" s="1396"/>
      <c r="Y109" s="1396"/>
      <c r="Z109" s="1396"/>
      <c r="AA109" s="1397"/>
    </row>
    <row r="110" spans="1:28" ht="73" thickTop="1" thickBot="1">
      <c r="A110" s="732" t="s">
        <v>7</v>
      </c>
      <c r="B110" s="733" t="s">
        <v>1715</v>
      </c>
      <c r="C110" s="734"/>
      <c r="D110" s="734"/>
      <c r="E110" s="735"/>
      <c r="F110" s="733" t="s">
        <v>1716</v>
      </c>
      <c r="G110" s="736"/>
      <c r="H110" s="736"/>
      <c r="I110" s="737" t="s">
        <v>113</v>
      </c>
      <c r="J110" s="737" t="s">
        <v>338</v>
      </c>
      <c r="K110" s="737" t="s">
        <v>240</v>
      </c>
      <c r="L110" s="1399"/>
      <c r="M110" s="707">
        <v>43216</v>
      </c>
      <c r="N110" s="739" t="s">
        <v>612</v>
      </c>
      <c r="O110" s="1173" t="s">
        <v>13</v>
      </c>
      <c r="P110" s="1380" t="s">
        <v>644</v>
      </c>
      <c r="Q110" s="1401" t="s">
        <v>1108</v>
      </c>
      <c r="R110" s="1394">
        <v>43227</v>
      </c>
      <c r="S110" s="348" t="str">
        <f t="shared" si="2"/>
        <v>N</v>
      </c>
      <c r="T110" s="374"/>
      <c r="U110" s="1396"/>
      <c r="V110" s="1395">
        <v>43227</v>
      </c>
      <c r="W110" s="1395">
        <v>43241</v>
      </c>
      <c r="X110" s="1396"/>
      <c r="Y110" s="1396"/>
      <c r="Z110" s="1396"/>
      <c r="AA110" s="1397"/>
    </row>
    <row r="111" spans="1:28" ht="55" thickTop="1" thickBot="1">
      <c r="A111" s="1041" t="s">
        <v>7</v>
      </c>
      <c r="B111" s="1042" t="s">
        <v>1836</v>
      </c>
      <c r="C111" s="1498"/>
      <c r="D111" s="1498"/>
      <c r="E111" s="1042"/>
      <c r="F111" s="1042" t="s">
        <v>1837</v>
      </c>
      <c r="G111" s="1044"/>
      <c r="H111" s="1043"/>
      <c r="I111" s="1045" t="s">
        <v>175</v>
      </c>
      <c r="J111" s="1045" t="s">
        <v>128</v>
      </c>
      <c r="K111" s="1045" t="s">
        <v>200</v>
      </c>
      <c r="L111" s="1485"/>
      <c r="M111" s="1047">
        <v>43217</v>
      </c>
      <c r="N111" s="1048" t="s">
        <v>43</v>
      </c>
      <c r="O111" s="1499" t="s">
        <v>8</v>
      </c>
      <c r="P111" s="1380" t="s">
        <v>644</v>
      </c>
      <c r="Q111" s="1401" t="s">
        <v>1132</v>
      </c>
      <c r="R111" s="1394">
        <v>43228</v>
      </c>
      <c r="S111" s="348" t="str">
        <f t="shared" si="2"/>
        <v>N</v>
      </c>
      <c r="T111" s="374"/>
      <c r="U111" s="1396"/>
      <c r="V111" s="1395">
        <v>43229</v>
      </c>
      <c r="W111" s="1395">
        <v>43241</v>
      </c>
      <c r="X111" s="1396"/>
      <c r="Y111" s="1396"/>
      <c r="Z111" s="1396"/>
      <c r="AA111" s="1397"/>
    </row>
    <row r="112" spans="1:28" ht="55" thickTop="1" thickBot="1">
      <c r="A112" s="732" t="s">
        <v>7</v>
      </c>
      <c r="B112" s="707" t="s">
        <v>1865</v>
      </c>
      <c r="C112" s="1493"/>
      <c r="D112" s="1493"/>
      <c r="E112" s="733"/>
      <c r="F112" s="733" t="s">
        <v>1866</v>
      </c>
      <c r="G112" s="1050"/>
      <c r="H112" s="812"/>
      <c r="I112" s="737" t="s">
        <v>149</v>
      </c>
      <c r="J112" s="737" t="s">
        <v>83</v>
      </c>
      <c r="K112" s="737" t="s">
        <v>278</v>
      </c>
      <c r="L112" s="1399"/>
      <c r="M112" s="707">
        <v>43220</v>
      </c>
      <c r="N112" s="739" t="s">
        <v>43</v>
      </c>
      <c r="O112" s="1173" t="s">
        <v>8</v>
      </c>
      <c r="P112" s="1380" t="s">
        <v>644</v>
      </c>
      <c r="Q112" s="1500" t="s">
        <v>1108</v>
      </c>
      <c r="R112" s="1501">
        <v>43230</v>
      </c>
      <c r="S112" s="348" t="str">
        <f t="shared" si="2"/>
        <v>Y</v>
      </c>
      <c r="T112" s="540"/>
      <c r="U112" s="1502"/>
      <c r="V112" s="1503">
        <v>43234</v>
      </c>
      <c r="W112" s="1503">
        <v>43241</v>
      </c>
      <c r="X112" s="1502"/>
      <c r="Y112" s="1502"/>
      <c r="Z112" s="1502"/>
      <c r="AA112" s="1504"/>
    </row>
    <row r="113" spans="1:15" ht="18.5" thickTop="1">
      <c r="A113" s="74"/>
      <c r="B113" s="289"/>
      <c r="F113" s="74"/>
      <c r="G113" s="1135"/>
      <c r="I113" s="1506"/>
      <c r="J113" s="1506"/>
      <c r="K113" s="1506"/>
      <c r="L113" s="1507"/>
      <c r="M113" s="289"/>
      <c r="N113" s="1136"/>
      <c r="O113" s="1290"/>
    </row>
    <row r="114" spans="1:15">
      <c r="A114" s="74"/>
      <c r="B114" s="289"/>
      <c r="F114" s="74"/>
      <c r="G114" s="1135"/>
      <c r="I114" s="1506"/>
      <c r="J114" s="1506"/>
      <c r="K114" s="1506"/>
      <c r="L114" s="1507"/>
      <c r="M114" s="289"/>
      <c r="N114" s="1136"/>
      <c r="O114" s="1290"/>
    </row>
    <row r="115" spans="1:15">
      <c r="A115" s="74"/>
      <c r="B115" s="289"/>
      <c r="F115" s="74"/>
      <c r="G115" s="1135"/>
      <c r="I115" s="1506"/>
      <c r="J115" s="1506"/>
      <c r="K115" s="1506"/>
      <c r="L115" s="1507"/>
      <c r="M115" s="289"/>
      <c r="N115" s="1136"/>
      <c r="O115" s="1290"/>
    </row>
    <row r="116" spans="1:15">
      <c r="A116" s="74"/>
      <c r="B116" s="289"/>
      <c r="F116" s="74"/>
      <c r="G116" s="1135"/>
      <c r="I116" s="1506"/>
      <c r="J116" s="1506"/>
      <c r="K116" s="1506"/>
      <c r="L116" s="1507"/>
      <c r="M116" s="289"/>
      <c r="N116" s="1136"/>
      <c r="O116" s="1290"/>
    </row>
    <row r="117" spans="1:15">
      <c r="A117" s="74"/>
      <c r="B117" s="289"/>
      <c r="G117" s="1135"/>
      <c r="I117" s="1506"/>
      <c r="J117" s="1506"/>
      <c r="K117" s="1506"/>
      <c r="L117" s="1507"/>
      <c r="M117" s="289"/>
      <c r="N117" s="1136"/>
      <c r="O117" s="1290"/>
    </row>
    <row r="118" spans="1:15" ht="36">
      <c r="A118" s="305" t="s">
        <v>7</v>
      </c>
      <c r="B118" s="308" t="s">
        <v>1436</v>
      </c>
      <c r="C118" s="972" t="s">
        <v>103</v>
      </c>
      <c r="D118" s="972"/>
      <c r="E118" s="306" t="s">
        <v>601</v>
      </c>
      <c r="F118" s="973">
        <v>2016007433</v>
      </c>
      <c r="G118" s="973" t="s">
        <v>1437</v>
      </c>
      <c r="H118" s="973">
        <v>1735</v>
      </c>
      <c r="I118" s="1506"/>
      <c r="J118" s="1506"/>
      <c r="K118" s="1506"/>
      <c r="L118" s="1507"/>
      <c r="M118" s="289"/>
      <c r="N118" s="1136"/>
      <c r="O118" s="1290"/>
    </row>
    <row r="119" spans="1:15">
      <c r="A119" s="74"/>
      <c r="B119" s="289"/>
      <c r="G119" s="1135"/>
      <c r="I119" s="1506"/>
      <c r="J119" s="1506"/>
      <c r="K119" s="1506"/>
      <c r="L119" s="1507"/>
      <c r="M119" s="289"/>
      <c r="N119" s="1136"/>
      <c r="O119" s="1290"/>
    </row>
    <row r="120" spans="1:15">
      <c r="A120" s="74"/>
      <c r="B120" s="289"/>
      <c r="G120" s="1135"/>
      <c r="I120" s="1506"/>
      <c r="J120" s="1506"/>
      <c r="K120" s="1506"/>
      <c r="L120" s="1507"/>
      <c r="M120" s="289"/>
      <c r="N120" s="1136"/>
      <c r="O120" s="1290"/>
    </row>
    <row r="121" spans="1:15">
      <c r="A121" s="74"/>
      <c r="C121" s="1508" t="s">
        <v>122</v>
      </c>
      <c r="D121" s="1508"/>
      <c r="E121" s="311" t="s">
        <v>1207</v>
      </c>
      <c r="F121" s="1143">
        <v>2016006991</v>
      </c>
      <c r="G121" s="1143" t="s">
        <v>1208</v>
      </c>
      <c r="H121" s="1143">
        <v>3695</v>
      </c>
      <c r="I121" s="1506"/>
      <c r="J121" s="1506"/>
      <c r="K121" s="1506"/>
      <c r="L121" s="1507"/>
      <c r="M121" s="289"/>
      <c r="N121" s="1136"/>
      <c r="O121" s="1290"/>
    </row>
    <row r="122" spans="1:15">
      <c r="A122" s="74"/>
      <c r="I122" s="1506"/>
      <c r="J122" s="1506"/>
      <c r="K122" s="1506"/>
      <c r="L122" s="1507"/>
      <c r="M122" s="289"/>
      <c r="N122" s="1136"/>
      <c r="O122" s="1290"/>
    </row>
    <row r="123" spans="1:15" ht="54">
      <c r="A123" s="74"/>
      <c r="B123" s="324" t="s">
        <v>1749</v>
      </c>
      <c r="C123" s="1509" t="s">
        <v>156</v>
      </c>
      <c r="D123" s="1509"/>
      <c r="E123" s="331" t="s">
        <v>704</v>
      </c>
      <c r="F123" s="1510">
        <v>2016008758</v>
      </c>
      <c r="G123" s="1510" t="s">
        <v>747</v>
      </c>
      <c r="H123" s="1510">
        <v>2692</v>
      </c>
      <c r="I123" s="1506"/>
      <c r="J123" s="1506"/>
      <c r="K123" s="1506"/>
      <c r="L123" s="1507"/>
      <c r="M123" s="289"/>
      <c r="N123" s="1136"/>
      <c r="O123" s="1290"/>
    </row>
    <row r="124" spans="1:15">
      <c r="A124" s="74"/>
      <c r="G124" s="1135"/>
      <c r="I124" s="1506"/>
      <c r="J124" s="1506"/>
      <c r="K124" s="1506"/>
      <c r="L124" s="1507"/>
      <c r="M124" s="289"/>
      <c r="N124" s="1136"/>
      <c r="O124" s="1290"/>
    </row>
    <row r="125" spans="1:15">
      <c r="A125" s="74"/>
      <c r="G125" s="1135"/>
      <c r="I125" s="1506"/>
      <c r="J125" s="1506"/>
      <c r="K125" s="1506"/>
      <c r="L125" s="1507"/>
      <c r="M125" s="289"/>
      <c r="N125" s="1136"/>
      <c r="O125" s="1290"/>
    </row>
    <row r="126" spans="1:15">
      <c r="A126" s="74"/>
      <c r="G126" s="1135"/>
      <c r="I126" s="1506"/>
      <c r="J126" s="1506"/>
      <c r="K126" s="1506"/>
      <c r="L126" s="1507"/>
      <c r="M126" s="289"/>
      <c r="N126" s="1136"/>
      <c r="O126" s="1290"/>
    </row>
    <row r="127" spans="1:15">
      <c r="A127" s="74"/>
      <c r="G127" s="1135"/>
      <c r="I127" s="1506"/>
      <c r="J127" s="1506"/>
      <c r="K127" s="1506"/>
      <c r="L127" s="1507"/>
      <c r="M127" s="289"/>
      <c r="N127" s="1136"/>
      <c r="O127" s="1290"/>
    </row>
    <row r="128" spans="1:15">
      <c r="A128" s="74"/>
      <c r="G128" s="1135"/>
      <c r="I128" s="1506"/>
      <c r="J128" s="1506"/>
      <c r="K128" s="1506"/>
      <c r="L128" s="1507"/>
      <c r="M128" s="289"/>
      <c r="N128" s="1136"/>
      <c r="O128" s="1290"/>
    </row>
    <row r="129" spans="1:15">
      <c r="A129" s="74"/>
      <c r="G129" s="1135"/>
      <c r="I129" s="1506"/>
      <c r="J129" s="1506"/>
      <c r="K129" s="1506"/>
      <c r="L129" s="1507"/>
      <c r="M129" s="289"/>
      <c r="N129" s="1136"/>
      <c r="O129" s="1290"/>
    </row>
    <row r="130" spans="1:15">
      <c r="A130" s="74"/>
      <c r="G130" s="1135"/>
      <c r="I130" s="1506"/>
      <c r="J130" s="1506"/>
      <c r="K130" s="1506"/>
      <c r="L130" s="1507"/>
      <c r="M130" s="289"/>
      <c r="N130" s="1136"/>
      <c r="O130" s="1290"/>
    </row>
    <row r="131" spans="1:15">
      <c r="A131" s="74"/>
      <c r="G131" s="1135"/>
      <c r="I131" s="1506"/>
      <c r="J131" s="1506"/>
      <c r="K131" s="1506"/>
      <c r="L131" s="1507"/>
      <c r="M131" s="289"/>
      <c r="N131" s="1136"/>
      <c r="O131" s="1290"/>
    </row>
    <row r="132" spans="1:15">
      <c r="A132" s="74"/>
      <c r="B132" s="289"/>
      <c r="G132" s="1135"/>
      <c r="I132" s="1506"/>
      <c r="J132" s="1506"/>
      <c r="K132" s="1506"/>
      <c r="L132" s="1507"/>
      <c r="M132" s="289"/>
      <c r="N132" s="1136"/>
      <c r="O132" s="1290"/>
    </row>
    <row r="133" spans="1:15">
      <c r="A133" s="74"/>
      <c r="G133" s="1135"/>
      <c r="I133" s="1506"/>
      <c r="J133" s="1506"/>
      <c r="K133" s="1506"/>
      <c r="L133" s="1507"/>
      <c r="M133" s="289"/>
      <c r="N133" s="1136"/>
      <c r="O133" s="1290"/>
    </row>
    <row r="134" spans="1:15">
      <c r="A134" s="74"/>
      <c r="G134" s="1135"/>
      <c r="I134" s="1506"/>
      <c r="J134" s="1506"/>
      <c r="K134" s="1506"/>
      <c r="L134" s="1507"/>
      <c r="M134" s="289"/>
      <c r="N134" s="1136"/>
      <c r="O134" s="1290"/>
    </row>
    <row r="135" spans="1:15">
      <c r="A135" s="74"/>
      <c r="I135" s="1506"/>
      <c r="J135" s="1506"/>
      <c r="K135" s="1506"/>
      <c r="L135" s="1507"/>
      <c r="M135" s="289"/>
      <c r="N135" s="1136"/>
      <c r="O135" s="1290"/>
    </row>
    <row r="136" spans="1:15">
      <c r="A136" s="74"/>
      <c r="I136" s="1506"/>
      <c r="J136" s="1506"/>
      <c r="K136" s="1506"/>
      <c r="L136" s="1507"/>
      <c r="M136" s="289"/>
      <c r="N136" s="1136"/>
      <c r="O136" s="1290"/>
    </row>
    <row r="137" spans="1:15">
      <c r="A137" s="74"/>
      <c r="F137" s="74"/>
      <c r="I137" s="1506"/>
      <c r="J137" s="1506"/>
      <c r="K137" s="1506"/>
      <c r="L137" s="1507"/>
      <c r="M137" s="289"/>
      <c r="N137" s="1136"/>
      <c r="O137" s="1290"/>
    </row>
    <row r="138" spans="1:15">
      <c r="A138" s="74"/>
      <c r="F138" s="74"/>
      <c r="I138" s="1506"/>
      <c r="J138" s="1506"/>
      <c r="K138" s="1506"/>
      <c r="L138" s="1507"/>
      <c r="M138" s="289"/>
      <c r="N138" s="1136"/>
      <c r="O138" s="1290"/>
    </row>
    <row r="139" spans="1:15">
      <c r="A139" s="74"/>
      <c r="G139" s="1135"/>
      <c r="I139" s="1506"/>
      <c r="J139" s="1506"/>
      <c r="K139" s="1506"/>
      <c r="L139" s="1507"/>
      <c r="M139" s="289"/>
      <c r="N139" s="1136"/>
      <c r="O139" s="1290"/>
    </row>
    <row r="140" spans="1:15">
      <c r="A140" s="74"/>
      <c r="G140" s="1135"/>
      <c r="I140" s="1506"/>
      <c r="J140" s="1506"/>
      <c r="K140" s="1506"/>
      <c r="L140" s="1507"/>
      <c r="M140" s="289"/>
      <c r="N140" s="1136"/>
      <c r="O140" s="1290"/>
    </row>
    <row r="141" spans="1:15">
      <c r="A141" s="74"/>
      <c r="G141" s="1135"/>
      <c r="I141" s="1506"/>
      <c r="J141" s="1506"/>
      <c r="K141" s="1506"/>
      <c r="L141" s="1507"/>
      <c r="M141" s="289"/>
      <c r="N141" s="1136"/>
      <c r="O141" s="1290"/>
    </row>
    <row r="142" spans="1:15">
      <c r="A142" s="74"/>
      <c r="G142" s="1135"/>
      <c r="I142" s="1506"/>
      <c r="J142" s="1506"/>
      <c r="K142" s="1506"/>
      <c r="L142" s="1507"/>
      <c r="M142" s="289"/>
      <c r="N142" s="1136"/>
      <c r="O142" s="1290"/>
    </row>
    <row r="143" spans="1:15" ht="51" customHeight="1">
      <c r="A143" s="74"/>
      <c r="G143" s="1135"/>
      <c r="I143" s="1506"/>
      <c r="J143" s="1506"/>
      <c r="K143" s="1506"/>
      <c r="L143" s="1507"/>
      <c r="M143" s="289"/>
      <c r="N143" s="1136"/>
      <c r="O143" s="1290"/>
    </row>
    <row r="144" spans="1:15">
      <c r="A144" s="74"/>
      <c r="G144" s="1135"/>
      <c r="I144" s="1506"/>
      <c r="J144" s="1506"/>
      <c r="K144" s="1506"/>
      <c r="L144" s="1507"/>
      <c r="M144" s="289"/>
      <c r="N144" s="1136"/>
      <c r="O144" s="1290"/>
    </row>
    <row r="145" spans="1:15">
      <c r="A145" s="74"/>
      <c r="I145" s="1506"/>
      <c r="J145" s="1506"/>
      <c r="K145" s="1506"/>
      <c r="L145" s="1507"/>
      <c r="M145" s="289"/>
      <c r="N145" s="1136"/>
      <c r="O145" s="1290"/>
    </row>
    <row r="146" spans="1:15">
      <c r="A146" s="74"/>
      <c r="I146" s="1506"/>
      <c r="J146" s="1506"/>
      <c r="K146" s="1506"/>
      <c r="L146" s="1507"/>
      <c r="M146" s="289"/>
      <c r="N146" s="1136"/>
      <c r="O146" s="1290"/>
    </row>
    <row r="147" spans="1:15">
      <c r="A147" s="74"/>
      <c r="G147" s="1135"/>
      <c r="I147" s="1506"/>
      <c r="J147" s="1506"/>
      <c r="K147" s="1506"/>
      <c r="L147" s="1507"/>
      <c r="M147" s="289"/>
      <c r="N147" s="1136"/>
      <c r="O147" s="1290"/>
    </row>
    <row r="148" spans="1:15">
      <c r="A148" s="74"/>
      <c r="G148" s="1135"/>
      <c r="I148" s="1506"/>
      <c r="J148" s="1506"/>
      <c r="K148" s="1506"/>
      <c r="L148" s="1507"/>
      <c r="M148" s="289"/>
      <c r="N148" s="1136"/>
      <c r="O148" s="1290"/>
    </row>
    <row r="149" spans="1:15">
      <c r="A149" s="74"/>
      <c r="G149" s="1135"/>
      <c r="I149" s="1506"/>
      <c r="J149" s="1506"/>
      <c r="K149" s="1506"/>
      <c r="L149" s="1507"/>
      <c r="M149" s="289"/>
      <c r="N149" s="1136"/>
      <c r="O149" s="1290"/>
    </row>
    <row r="150" spans="1:15">
      <c r="A150" s="74"/>
      <c r="G150" s="1135"/>
      <c r="I150" s="1506"/>
      <c r="J150" s="1506"/>
      <c r="K150" s="1506"/>
      <c r="L150" s="1507"/>
      <c r="M150" s="289"/>
      <c r="N150" s="1136"/>
      <c r="O150" s="1290"/>
    </row>
    <row r="151" spans="1:15">
      <c r="A151" s="74"/>
      <c r="B151" s="289"/>
      <c r="G151" s="1135"/>
      <c r="I151" s="1506"/>
      <c r="J151" s="1506"/>
      <c r="K151" s="1506"/>
      <c r="L151" s="1507"/>
      <c r="M151" s="289"/>
      <c r="N151" s="1136"/>
      <c r="O151" s="1290"/>
    </row>
    <row r="152" spans="1:15">
      <c r="A152" s="74"/>
      <c r="G152" s="1135"/>
      <c r="I152" s="1506"/>
      <c r="J152" s="1506"/>
      <c r="K152" s="1506"/>
      <c r="L152" s="1507"/>
      <c r="M152" s="289"/>
      <c r="N152" s="1136"/>
      <c r="O152" s="1290"/>
    </row>
    <row r="153" spans="1:15">
      <c r="A153" s="74"/>
      <c r="F153" s="74"/>
      <c r="I153" s="1506"/>
      <c r="J153" s="1506"/>
      <c r="K153" s="1506"/>
      <c r="L153" s="1507"/>
      <c r="M153" s="289"/>
      <c r="N153" s="1136"/>
      <c r="O153" s="1290"/>
    </row>
    <row r="154" spans="1:15">
      <c r="A154" s="74"/>
      <c r="G154" s="1135"/>
      <c r="I154" s="1506"/>
      <c r="J154" s="1506"/>
      <c r="K154" s="1506"/>
      <c r="L154" s="1507"/>
      <c r="M154" s="289"/>
      <c r="N154" s="1136"/>
      <c r="O154" s="1290"/>
    </row>
    <row r="155" spans="1:15">
      <c r="A155" s="74"/>
      <c r="G155" s="1135"/>
      <c r="I155" s="1506"/>
      <c r="J155" s="1506"/>
      <c r="K155" s="1506"/>
      <c r="L155" s="1507"/>
      <c r="M155" s="289"/>
      <c r="N155" s="1136"/>
      <c r="O155" s="1290"/>
    </row>
    <row r="156" spans="1:15">
      <c r="A156" s="74"/>
      <c r="G156" s="1135"/>
      <c r="I156" s="1506"/>
      <c r="J156" s="1506"/>
      <c r="K156" s="1506"/>
      <c r="L156" s="1507"/>
      <c r="M156" s="289"/>
      <c r="N156" s="1136"/>
      <c r="O156" s="1290"/>
    </row>
    <row r="157" spans="1:15">
      <c r="A157" s="74"/>
      <c r="G157" s="1135"/>
      <c r="I157" s="1506"/>
      <c r="J157" s="1506"/>
      <c r="K157" s="1506"/>
      <c r="L157" s="1507"/>
      <c r="M157" s="289"/>
      <c r="N157" s="1136"/>
      <c r="O157" s="1290"/>
    </row>
    <row r="158" spans="1:15">
      <c r="A158" s="74"/>
      <c r="B158" s="289"/>
      <c r="G158" s="1135"/>
      <c r="I158" s="1506"/>
      <c r="J158" s="1506"/>
      <c r="K158" s="1506"/>
      <c r="L158" s="1507"/>
      <c r="M158" s="289"/>
      <c r="N158" s="1136"/>
      <c r="O158" s="1290"/>
    </row>
    <row r="159" spans="1:15">
      <c r="A159" s="74"/>
      <c r="G159" s="1135"/>
      <c r="I159" s="1506"/>
      <c r="J159" s="1506"/>
      <c r="K159" s="1506"/>
      <c r="L159" s="1507"/>
      <c r="M159" s="289"/>
      <c r="N159" s="1136"/>
      <c r="O159" s="1290"/>
    </row>
    <row r="160" spans="1:15">
      <c r="A160" s="74"/>
      <c r="G160" s="1135"/>
      <c r="I160" s="1506"/>
      <c r="J160" s="1506"/>
      <c r="K160" s="1506"/>
      <c r="L160" s="1507"/>
      <c r="M160" s="289"/>
      <c r="N160" s="1136"/>
      <c r="O160" s="1290"/>
    </row>
    <row r="161" spans="1:15">
      <c r="A161" s="74"/>
      <c r="G161" s="1135"/>
      <c r="I161" s="1506"/>
      <c r="J161" s="1506"/>
      <c r="K161" s="1506"/>
      <c r="L161" s="1507"/>
      <c r="M161" s="289"/>
      <c r="N161" s="1136"/>
      <c r="O161" s="1290"/>
    </row>
    <row r="162" spans="1:15">
      <c r="A162" s="74"/>
      <c r="G162" s="1135"/>
      <c r="I162" s="1506"/>
      <c r="J162" s="1506"/>
      <c r="K162" s="1506"/>
      <c r="L162" s="1507"/>
      <c r="M162" s="289"/>
      <c r="N162" s="1136"/>
      <c r="O162" s="1290"/>
    </row>
    <row r="163" spans="1:15">
      <c r="A163" s="74"/>
      <c r="G163" s="1135"/>
      <c r="I163" s="1506"/>
      <c r="J163" s="1506"/>
      <c r="K163" s="1506"/>
      <c r="L163" s="1507"/>
      <c r="M163" s="289"/>
      <c r="N163" s="1136"/>
      <c r="O163" s="1290"/>
    </row>
    <row r="164" spans="1:15">
      <c r="A164" s="74"/>
      <c r="G164" s="1135"/>
      <c r="I164" s="1506"/>
      <c r="J164" s="1506"/>
      <c r="K164" s="1506"/>
      <c r="L164" s="1507"/>
      <c r="M164" s="289"/>
      <c r="N164" s="1136"/>
      <c r="O164" s="1290"/>
    </row>
    <row r="165" spans="1:15">
      <c r="A165" s="74"/>
      <c r="G165" s="1135"/>
      <c r="I165" s="1506"/>
      <c r="J165" s="1506"/>
      <c r="K165" s="1506"/>
      <c r="L165" s="1507"/>
      <c r="M165" s="289"/>
      <c r="N165" s="1136"/>
      <c r="O165" s="1290"/>
    </row>
    <row r="166" spans="1:15">
      <c r="A166" s="74"/>
      <c r="G166" s="1135"/>
      <c r="I166" s="1506"/>
      <c r="J166" s="1506"/>
      <c r="K166" s="1506"/>
      <c r="L166" s="1507"/>
      <c r="M166" s="289"/>
      <c r="N166" s="1136"/>
      <c r="O166" s="1290"/>
    </row>
    <row r="167" spans="1:15">
      <c r="A167" s="74"/>
      <c r="G167" s="1135"/>
      <c r="I167" s="1506"/>
      <c r="J167" s="1506"/>
      <c r="K167" s="1506"/>
      <c r="L167" s="1507"/>
      <c r="M167" s="289"/>
      <c r="N167" s="1136"/>
      <c r="O167" s="1290"/>
    </row>
    <row r="168" spans="1:15">
      <c r="A168" s="74"/>
      <c r="G168" s="1135"/>
      <c r="I168" s="1506"/>
      <c r="J168" s="1506"/>
      <c r="K168" s="1506"/>
      <c r="L168" s="1507"/>
      <c r="M168" s="289"/>
      <c r="N168" s="1136"/>
      <c r="O168" s="1290"/>
    </row>
    <row r="169" spans="1:15">
      <c r="A169" s="74"/>
      <c r="G169" s="1135"/>
      <c r="I169" s="1506"/>
      <c r="J169" s="1506"/>
      <c r="K169" s="1506"/>
      <c r="L169" s="1507"/>
      <c r="M169" s="289"/>
      <c r="N169" s="1136"/>
      <c r="O169" s="1290"/>
    </row>
    <row r="170" spans="1:15">
      <c r="A170" s="74"/>
      <c r="G170" s="1135"/>
      <c r="I170" s="1506"/>
      <c r="J170" s="1506"/>
      <c r="K170" s="1506"/>
      <c r="L170" s="1507"/>
      <c r="M170" s="289"/>
      <c r="N170" s="1136"/>
      <c r="O170" s="1290"/>
    </row>
    <row r="171" spans="1:15">
      <c r="A171" s="74"/>
      <c r="G171" s="1135"/>
      <c r="I171" s="1506"/>
      <c r="J171" s="1506"/>
      <c r="K171" s="1506"/>
      <c r="L171" s="1507"/>
      <c r="M171" s="289"/>
      <c r="N171" s="1136"/>
      <c r="O171" s="1290"/>
    </row>
    <row r="172" spans="1:15">
      <c r="A172" s="74"/>
      <c r="G172" s="1135"/>
      <c r="I172" s="1506"/>
      <c r="J172" s="1506"/>
      <c r="K172" s="1506"/>
      <c r="L172" s="1507"/>
      <c r="M172" s="289"/>
      <c r="N172" s="1136"/>
      <c r="O172" s="1290"/>
    </row>
    <row r="173" spans="1:15">
      <c r="A173" s="74"/>
      <c r="G173" s="1511"/>
      <c r="L173" s="1507"/>
      <c r="M173" s="289"/>
      <c r="N173" s="290"/>
      <c r="O173" s="74"/>
    </row>
    <row r="174" spans="1:15">
      <c r="A174" s="74"/>
      <c r="F174" s="74"/>
      <c r="G174" s="1135"/>
      <c r="L174" s="1507"/>
      <c r="M174" s="289"/>
      <c r="N174" s="290"/>
      <c r="O174" s="74"/>
    </row>
    <row r="175" spans="1:15">
      <c r="A175" s="74"/>
      <c r="G175" s="1135"/>
      <c r="L175" s="1507"/>
      <c r="M175" s="289"/>
      <c r="N175" s="290"/>
      <c r="O175" s="74"/>
    </row>
    <row r="176" spans="1:15" ht="89.9" customHeight="1">
      <c r="A176" s="1512" t="s">
        <v>7</v>
      </c>
      <c r="G176" s="1135"/>
      <c r="L176" s="1507"/>
      <c r="M176" s="289"/>
      <c r="N176" s="290"/>
      <c r="O176" s="74"/>
    </row>
    <row r="177" spans="1:15">
      <c r="A177" s="1277" t="s">
        <v>7</v>
      </c>
      <c r="B177" s="289"/>
      <c r="G177" s="1135"/>
      <c r="L177" s="1507"/>
      <c r="M177" s="289"/>
      <c r="N177" s="290"/>
      <c r="O177" s="74"/>
    </row>
    <row r="178" spans="1:15">
      <c r="A178" s="1277" t="s">
        <v>7</v>
      </c>
      <c r="G178" s="1135"/>
      <c r="L178" s="1507"/>
      <c r="M178" s="289"/>
      <c r="N178" s="290"/>
      <c r="O178" s="74"/>
    </row>
    <row r="179" spans="1:15">
      <c r="A179" s="74"/>
      <c r="G179" s="1135"/>
      <c r="L179" s="1507"/>
      <c r="M179" s="289"/>
      <c r="N179" s="290"/>
      <c r="O179" s="74"/>
    </row>
    <row r="180" spans="1:15">
      <c r="A180" s="74"/>
      <c r="G180" s="1135"/>
      <c r="L180" s="1507"/>
      <c r="M180" s="289"/>
      <c r="N180" s="290"/>
      <c r="O180" s="74"/>
    </row>
    <row r="181" spans="1:15">
      <c r="A181" s="74"/>
      <c r="G181" s="1135"/>
      <c r="L181" s="1507"/>
      <c r="M181" s="289"/>
      <c r="N181" s="290"/>
      <c r="O181" s="74"/>
    </row>
    <row r="182" spans="1:15">
      <c r="A182" s="74"/>
      <c r="G182" s="1135"/>
      <c r="L182" s="1507"/>
      <c r="M182" s="289"/>
      <c r="N182" s="290"/>
      <c r="O182" s="74"/>
    </row>
    <row r="183" spans="1:15">
      <c r="A183" s="74"/>
      <c r="F183" s="74"/>
      <c r="L183" s="1507"/>
      <c r="M183" s="289"/>
      <c r="N183" s="290"/>
      <c r="O183" s="74"/>
    </row>
    <row r="184" spans="1:15">
      <c r="A184" s="74"/>
      <c r="F184" s="74"/>
      <c r="L184" s="1507"/>
      <c r="M184" s="289"/>
      <c r="N184" s="290"/>
      <c r="O184" s="74"/>
    </row>
    <row r="185" spans="1:15">
      <c r="A185" s="74"/>
      <c r="F185" s="74"/>
      <c r="L185" s="1507"/>
      <c r="M185" s="289"/>
      <c r="N185" s="290"/>
      <c r="O185" s="74"/>
    </row>
    <row r="186" spans="1:15">
      <c r="A186" s="74"/>
      <c r="F186" s="74"/>
      <c r="L186" s="1507"/>
      <c r="M186" s="289"/>
      <c r="N186" s="290"/>
      <c r="O186" s="74"/>
    </row>
    <row r="187" spans="1:15" ht="36">
      <c r="A187" s="1277" t="s">
        <v>7</v>
      </c>
      <c r="B187" s="295" t="s">
        <v>1867</v>
      </c>
      <c r="C187" s="1513" t="s">
        <v>384</v>
      </c>
      <c r="D187" s="1513"/>
      <c r="E187" s="331" t="s">
        <v>385</v>
      </c>
      <c r="F187" s="1510">
        <v>2015002913</v>
      </c>
      <c r="G187" s="1510" t="s">
        <v>1868</v>
      </c>
      <c r="H187" s="1510">
        <v>1633</v>
      </c>
      <c r="L187" s="1507"/>
      <c r="M187" s="289"/>
      <c r="N187" s="290"/>
      <c r="O187" s="74"/>
    </row>
    <row r="188" spans="1:15" ht="36">
      <c r="A188" s="1272" t="s">
        <v>7</v>
      </c>
      <c r="B188" s="308" t="s">
        <v>1869</v>
      </c>
      <c r="C188" s="1514" t="s">
        <v>384</v>
      </c>
      <c r="D188" s="1514" t="s">
        <v>573</v>
      </c>
      <c r="E188" s="311" t="s">
        <v>574</v>
      </c>
      <c r="F188" s="1143">
        <v>2015002637</v>
      </c>
      <c r="G188" s="1143" t="s">
        <v>1870</v>
      </c>
      <c r="H188" s="1143">
        <v>1656</v>
      </c>
      <c r="L188" s="1507"/>
      <c r="M188" s="289"/>
      <c r="N188" s="290"/>
      <c r="O188" s="74"/>
    </row>
    <row r="189" spans="1:15">
      <c r="A189" s="74"/>
      <c r="F189" s="74"/>
      <c r="L189" s="1507"/>
      <c r="M189" s="289"/>
      <c r="N189" s="290"/>
      <c r="O189" s="74"/>
    </row>
    <row r="190" spans="1:15">
      <c r="A190" s="74"/>
      <c r="F190" s="74"/>
      <c r="G190" s="1135"/>
      <c r="L190" s="1507"/>
      <c r="M190" s="289"/>
      <c r="N190" s="290"/>
      <c r="O190" s="74"/>
    </row>
    <row r="191" spans="1:15" ht="36.5" thickBot="1">
      <c r="A191" s="1515" t="s">
        <v>7</v>
      </c>
      <c r="B191" s="1516" t="s">
        <v>1871</v>
      </c>
      <c r="C191" s="1517" t="s">
        <v>289</v>
      </c>
      <c r="D191" s="1517" t="s">
        <v>1256</v>
      </c>
      <c r="E191" s="1518" t="s">
        <v>1257</v>
      </c>
      <c r="F191" s="1519">
        <v>2016005606</v>
      </c>
      <c r="G191" s="1519" t="s">
        <v>1258</v>
      </c>
      <c r="H191" s="1519">
        <v>1652</v>
      </c>
      <c r="L191" s="1507"/>
      <c r="M191" s="289"/>
      <c r="N191" s="290"/>
      <c r="O191" s="74"/>
    </row>
    <row r="192" spans="1:15" ht="54.5" thickTop="1">
      <c r="A192" s="74"/>
      <c r="B192" s="298" t="s">
        <v>1749</v>
      </c>
      <c r="C192" s="1520" t="s">
        <v>71</v>
      </c>
      <c r="D192" s="1520"/>
      <c r="E192" s="299" t="s">
        <v>704</v>
      </c>
      <c r="F192" s="1144">
        <v>2016006338</v>
      </c>
      <c r="G192" s="1144" t="s">
        <v>739</v>
      </c>
      <c r="H192" s="1144">
        <v>2872</v>
      </c>
      <c r="L192" s="1507"/>
      <c r="M192" s="289"/>
      <c r="N192" s="290"/>
      <c r="O192" s="74"/>
    </row>
    <row r="193" spans="1:15">
      <c r="A193" s="74"/>
      <c r="F193" s="74"/>
      <c r="L193" s="1507"/>
      <c r="M193" s="289"/>
      <c r="N193" s="290"/>
      <c r="O193" s="74"/>
    </row>
    <row r="194" spans="1:15">
      <c r="A194" s="74"/>
      <c r="F194" s="74"/>
      <c r="G194" s="1135"/>
      <c r="L194" s="1507"/>
      <c r="M194" s="289"/>
      <c r="N194" s="290"/>
      <c r="O194" s="74"/>
    </row>
    <row r="195" spans="1:15">
      <c r="A195" s="74"/>
      <c r="F195" s="74"/>
      <c r="L195" s="1507"/>
      <c r="M195" s="289"/>
      <c r="N195" s="290"/>
      <c r="O195" s="74"/>
    </row>
    <row r="196" spans="1:15">
      <c r="A196" s="74"/>
      <c r="F196" s="74"/>
      <c r="L196" s="1507"/>
      <c r="M196" s="289"/>
      <c r="N196" s="290"/>
      <c r="O196" s="74"/>
    </row>
    <row r="197" spans="1:15">
      <c r="A197" s="74"/>
      <c r="F197" s="74"/>
      <c r="L197" s="1507"/>
      <c r="M197" s="289"/>
      <c r="N197" s="290"/>
      <c r="O197" s="74"/>
    </row>
    <row r="198" spans="1:15">
      <c r="A198" s="74"/>
      <c r="F198" s="74"/>
      <c r="L198" s="1507"/>
      <c r="M198" s="289"/>
      <c r="N198" s="290"/>
      <c r="O198" s="74"/>
    </row>
    <row r="199" spans="1:15">
      <c r="A199" s="74"/>
      <c r="F199" s="74"/>
      <c r="L199" s="1507"/>
      <c r="M199" s="289"/>
      <c r="N199" s="290"/>
      <c r="O199" s="74"/>
    </row>
    <row r="200" spans="1:15">
      <c r="A200" s="74"/>
      <c r="B200" s="289"/>
      <c r="C200" s="289"/>
      <c r="D200" s="289"/>
      <c r="E200" s="1156"/>
      <c r="F200" s="1156"/>
      <c r="G200" s="1156"/>
      <c r="H200" s="1156"/>
      <c r="L200" s="1137"/>
      <c r="M200" s="289"/>
      <c r="N200" s="290"/>
      <c r="O200" s="74"/>
    </row>
    <row r="201" spans="1:15">
      <c r="A201" s="74"/>
      <c r="C201" s="74"/>
      <c r="D201" s="74"/>
      <c r="F201" s="74"/>
      <c r="G201" s="74"/>
      <c r="H201" s="74"/>
      <c r="L201" s="1507"/>
      <c r="M201" s="289"/>
      <c r="N201" s="290"/>
      <c r="O201" s="74"/>
    </row>
    <row r="202" spans="1:15">
      <c r="A202" s="74"/>
      <c r="C202" s="74"/>
      <c r="D202" s="74"/>
      <c r="F202" s="74"/>
      <c r="G202" s="74"/>
      <c r="H202" s="74"/>
      <c r="L202" s="1507"/>
      <c r="M202" s="289"/>
      <c r="N202" s="290"/>
      <c r="O202" s="74"/>
    </row>
    <row r="203" spans="1:15">
      <c r="A203" s="74"/>
      <c r="C203" s="74"/>
      <c r="D203" s="74"/>
      <c r="F203" s="74"/>
      <c r="G203" s="74"/>
      <c r="H203" s="74"/>
      <c r="L203" s="1507"/>
      <c r="M203" s="289"/>
      <c r="N203" s="290"/>
      <c r="O203" s="74"/>
    </row>
    <row r="204" spans="1:15">
      <c r="A204" s="74"/>
      <c r="C204" s="74"/>
      <c r="D204" s="74"/>
      <c r="F204" s="74"/>
      <c r="G204" s="74"/>
      <c r="H204" s="74"/>
      <c r="L204" s="1507"/>
      <c r="M204" s="289"/>
      <c r="N204" s="290"/>
      <c r="O204" s="74"/>
    </row>
    <row r="205" spans="1:15">
      <c r="A205" s="74"/>
      <c r="C205" s="74"/>
      <c r="D205" s="74"/>
      <c r="F205" s="74"/>
      <c r="G205" s="74"/>
      <c r="H205" s="74"/>
      <c r="L205" s="1507"/>
      <c r="M205" s="289"/>
      <c r="N205" s="290"/>
      <c r="O205" s="74"/>
    </row>
    <row r="206" spans="1:15">
      <c r="A206" s="74"/>
      <c r="B206" s="289"/>
      <c r="C206" s="289"/>
      <c r="D206" s="289"/>
      <c r="E206" s="1156"/>
      <c r="F206" s="1156"/>
      <c r="G206" s="1156"/>
      <c r="H206" s="1156"/>
      <c r="L206" s="1137"/>
      <c r="M206" s="289"/>
      <c r="N206" s="290"/>
      <c r="O206" s="74"/>
    </row>
    <row r="207" spans="1:15">
      <c r="A207" s="74"/>
      <c r="C207" s="74"/>
      <c r="D207" s="74"/>
      <c r="F207" s="74"/>
      <c r="G207" s="74"/>
      <c r="H207" s="74"/>
      <c r="L207" s="1507"/>
      <c r="M207" s="289"/>
      <c r="N207" s="290"/>
      <c r="O207" s="74"/>
    </row>
    <row r="208" spans="1:15">
      <c r="A208" s="74"/>
      <c r="C208" s="74"/>
      <c r="D208" s="74"/>
      <c r="F208" s="74"/>
      <c r="G208" s="74"/>
      <c r="H208" s="74"/>
      <c r="L208" s="1507"/>
      <c r="M208" s="289"/>
      <c r="N208" s="290"/>
      <c r="O208" s="74"/>
    </row>
    <row r="209" spans="1:15">
      <c r="A209" s="74"/>
      <c r="C209" s="74"/>
      <c r="D209" s="74"/>
      <c r="F209" s="74"/>
      <c r="G209" s="74"/>
      <c r="H209" s="74"/>
      <c r="L209" s="1507"/>
      <c r="M209" s="289"/>
      <c r="N209" s="290"/>
      <c r="O209" s="74"/>
    </row>
    <row r="210" spans="1:15">
      <c r="A210" s="74"/>
      <c r="C210" s="74"/>
      <c r="D210" s="74"/>
      <c r="F210" s="74"/>
      <c r="G210" s="74"/>
      <c r="H210" s="74"/>
      <c r="L210" s="1507"/>
      <c r="M210" s="289"/>
      <c r="N210" s="290"/>
      <c r="O210" s="74"/>
    </row>
    <row r="211" spans="1:15">
      <c r="A211" s="74"/>
      <c r="C211" s="74"/>
      <c r="D211" s="74"/>
      <c r="F211" s="74"/>
      <c r="G211" s="74"/>
      <c r="H211" s="74"/>
      <c r="L211" s="1507"/>
      <c r="M211" s="289"/>
      <c r="N211" s="290"/>
      <c r="O211" s="74"/>
    </row>
    <row r="212" spans="1:15">
      <c r="A212" s="74"/>
      <c r="B212" s="289"/>
      <c r="C212" s="289"/>
      <c r="D212" s="289"/>
      <c r="E212" s="1156"/>
      <c r="F212" s="1156"/>
      <c r="G212" s="1156"/>
      <c r="H212" s="1156"/>
      <c r="L212" s="1137"/>
      <c r="M212" s="289"/>
      <c r="N212" s="290"/>
      <c r="O212" s="74"/>
    </row>
    <row r="213" spans="1:15">
      <c r="A213" s="74"/>
      <c r="C213" s="74"/>
      <c r="D213" s="74"/>
      <c r="F213" s="74"/>
      <c r="G213" s="74"/>
      <c r="H213" s="74"/>
      <c r="L213" s="1507"/>
      <c r="M213" s="289"/>
      <c r="N213" s="290"/>
      <c r="O213" s="74"/>
    </row>
    <row r="214" spans="1:15">
      <c r="A214" s="74"/>
      <c r="C214" s="74"/>
      <c r="D214" s="74"/>
      <c r="F214" s="74"/>
      <c r="G214" s="74"/>
      <c r="H214" s="74"/>
      <c r="L214" s="1507"/>
      <c r="M214" s="289"/>
      <c r="N214" s="290"/>
      <c r="O214" s="74"/>
    </row>
    <row r="215" spans="1:15">
      <c r="A215" s="74"/>
      <c r="C215" s="74"/>
      <c r="D215" s="74"/>
      <c r="F215" s="74"/>
      <c r="G215" s="74"/>
      <c r="H215" s="74"/>
      <c r="L215" s="1507"/>
      <c r="M215" s="289"/>
      <c r="N215" s="290"/>
      <c r="O215" s="74"/>
    </row>
    <row r="216" spans="1:15">
      <c r="A216" s="74"/>
      <c r="C216" s="74"/>
      <c r="D216" s="74"/>
      <c r="F216" s="74"/>
      <c r="G216" s="74"/>
      <c r="H216" s="74"/>
      <c r="L216" s="1507"/>
      <c r="M216" s="289"/>
      <c r="N216" s="290"/>
      <c r="O216" s="74"/>
    </row>
    <row r="217" spans="1:15">
      <c r="A217" s="74"/>
      <c r="C217" s="74"/>
      <c r="D217" s="74"/>
      <c r="F217" s="74"/>
      <c r="G217" s="74"/>
      <c r="H217" s="74"/>
      <c r="L217" s="1507"/>
      <c r="M217" s="289"/>
      <c r="N217" s="290"/>
      <c r="O217" s="74"/>
    </row>
  </sheetData>
  <conditionalFormatting sqref="I173:K1048576">
    <cfRule type="containsText" dxfId="11922" priority="2296" operator="containsText" text="Branch">
      <formula>NOT(ISERROR(SEARCH("Branch",I173)))</formula>
    </cfRule>
    <cfRule type="containsText" dxfId="11921" priority="2297" operator="containsText" text="McCarthy, S">
      <formula>NOT(ISERROR(SEARCH("McCarthy, S",I173)))</formula>
    </cfRule>
    <cfRule type="containsText" dxfId="11920" priority="2298" operator="containsText" text="Hoelter">
      <formula>NOT(ISERROR(SEARCH("Hoelter",I173)))</formula>
    </cfRule>
    <cfRule type="containsText" dxfId="11919" priority="2299" operator="containsText" text="Martin, B">
      <formula>NOT(ISERROR(SEARCH("Martin, B",I173)))</formula>
    </cfRule>
    <cfRule type="containsText" dxfId="11918" priority="2300" operator="containsText" text="Heaney">
      <formula>NOT(ISERROR(SEARCH("Heaney",I173)))</formula>
    </cfRule>
    <cfRule type="containsText" dxfId="11917" priority="2301" operator="containsText" text="Smith, Richard">
      <formula>NOT(ISERROR(SEARCH("Smith, Richard",I173)))</formula>
    </cfRule>
    <cfRule type="containsText" dxfId="11916" priority="2302" operator="containsText" text="Beamer">
      <formula>NOT(ISERROR(SEARCH("Beamer",I173)))</formula>
    </cfRule>
    <cfRule type="containsText" dxfId="11915" priority="2303" operator="containsText" text="Praiss">
      <formula>NOT(ISERROR(SEARCH("Praiss",I173)))</formula>
    </cfRule>
    <cfRule type="containsText" dxfId="11914" priority="2304" operator="containsText" text="Mayberry">
      <formula>NOT(ISERROR(SEARCH("Mayberry",I173)))</formula>
    </cfRule>
    <cfRule type="containsText" dxfId="11913" priority="2305" operator="containsText" text="Moore, S">
      <formula>NOT(ISERROR(SEARCH("Moore, S",I173)))</formula>
    </cfRule>
    <cfRule type="containsText" dxfId="11912" priority="2306" operator="containsText" text="Ippolito">
      <formula>NOT(ISERROR(SEARCH("Ippolito",I173)))</formula>
    </cfRule>
    <cfRule type="containsText" dxfId="11911" priority="2307" operator="containsText" text="Chung, M">
      <formula>NOT(ISERROR(SEARCH("Chung, M",I173)))</formula>
    </cfRule>
    <cfRule type="containsText" dxfId="11910" priority="2308" operator="containsText" text="Goodson">
      <formula>NOT(ISERROR(SEARCH("Goodson",I173)))</formula>
    </cfRule>
    <cfRule type="containsText" dxfId="11909" priority="2309" operator="containsText" text="Defranco">
      <formula>NOT(ISERROR(SEARCH("Defranco",I173)))</formula>
    </cfRule>
    <cfRule type="containsText" dxfId="11908" priority="2310" operator="containsText" text="Ward">
      <formula>NOT(ISERROR(SEARCH("Ward",I173)))</formula>
    </cfRule>
    <cfRule type="containsText" dxfId="11907" priority="2311" operator="containsText" text="Scanlon">
      <formula>NOT(ISERROR(SEARCH("Scanlon",I173)))</formula>
    </cfRule>
    <cfRule type="containsText" dxfId="11906" priority="2312" operator="containsText" text="Guijt">
      <formula>NOT(ISERROR(SEARCH("Guijt",I173)))</formula>
    </cfRule>
    <cfRule type="containsText" dxfId="11905" priority="2313" operator="containsText" text="Busch">
      <formula>NOT(ISERROR(SEARCH("Busch",I173)))</formula>
    </cfRule>
    <cfRule type="containsText" dxfId="11904" priority="2314" operator="containsText" text="Osinski">
      <formula>NOT(ISERROR(SEARCH("Osinski",I173)))</formula>
    </cfRule>
    <cfRule type="containsText" dxfId="11903" priority="2315" operator="containsText" text="McKone">
      <formula>NOT(ISERROR(SEARCH("McKone",I173)))</formula>
    </cfRule>
    <cfRule type="containsText" dxfId="11902" priority="2316" operator="containsText" text="Kauffman">
      <formula>NOT(ISERROR(SEARCH("Kauffman",I173)))</formula>
    </cfRule>
    <cfRule type="containsText" dxfId="11901" priority="2317" operator="containsText" text="Kaiser">
      <formula>NOT(ISERROR(SEARCH("Kaiser",I173)))</formula>
    </cfRule>
    <cfRule type="containsText" dxfId="11900" priority="2318" operator="containsText" text="McGraw">
      <formula>NOT(ISERROR(SEARCH("McGraw",I173)))</formula>
    </cfRule>
    <cfRule type="containsText" dxfId="11899" priority="2319" operator="containsText" text="Quinn">
      <formula>NOT(ISERROR(SEARCH("Quinn",I173)))</formula>
    </cfRule>
    <cfRule type="containsText" dxfId="11898" priority="2320" operator="containsText" text="Anderson">
      <formula>NOT(ISERROR(SEARCH("Anderson",I173)))</formula>
    </cfRule>
    <cfRule type="containsText" dxfId="11897" priority="2321" operator="containsText" text="Boucher">
      <formula>NOT(ISERROR(SEARCH("Boucher",I173)))</formula>
    </cfRule>
    <cfRule type="containsText" dxfId="11896" priority="2322" operator="containsText" text="Hulse">
      <formula>NOT(ISERROR(SEARCH("Hulse",I173)))</formula>
    </cfRule>
    <cfRule type="containsText" dxfId="11895" priority="2323" operator="containsText" text="Chen, P">
      <formula>NOT(ISERROR(SEARCH("Chen, P",I173)))</formula>
    </cfRule>
    <cfRule type="containsText" dxfId="11894" priority="2324" operator="containsText" text="Calve">
      <formula>NOT(ISERROR(SEARCH("Calve",I173)))</formula>
    </cfRule>
    <cfRule type="containsText" dxfId="11893" priority="2325" operator="containsText" text="Turner">
      <formula>NOT(ISERROR(SEARCH("Turner",I173)))</formula>
    </cfRule>
    <cfRule type="containsText" dxfId="11892" priority="2326" operator="containsText" text="Arpin">
      <formula>NOT(ISERROR(SEARCH("Arpin",I173)))</formula>
    </cfRule>
    <cfRule type="containsText" dxfId="11891" priority="2327" operator="containsText" text="Pyonin">
      <formula>NOT(ISERROR(SEARCH("Pyonin",I173)))</formula>
    </cfRule>
    <cfRule type="containsText" dxfId="11890" priority="2328" operator="containsText" text="Boudreau">
      <formula>NOT(ISERROR(SEARCH("Boudreau",I173)))</formula>
    </cfRule>
    <cfRule type="containsText" dxfId="11889" priority="2329" operator="containsText" text="Saadat">
      <formula>NOT(ISERROR(SEARCH("Saadat",I173)))</formula>
    </cfRule>
    <cfRule type="containsText" dxfId="11888" priority="2330" operator="containsText" text="Harlow">
      <formula>NOT(ISERROR(SEARCH("Harlow",I173)))</formula>
    </cfRule>
  </conditionalFormatting>
  <conditionalFormatting sqref="I173:K1048576">
    <cfRule type="containsText" dxfId="11887" priority="2295" operator="containsText" text="Jurgovan">
      <formula>NOT(ISERROR(SEARCH("Jurgovan",I173)))</formula>
    </cfRule>
  </conditionalFormatting>
  <conditionalFormatting sqref="I1:K1 I15:K15">
    <cfRule type="containsText" dxfId="11886" priority="2215" operator="containsText" text="Dougal">
      <formula>NOT(ISERROR(SEARCH("Dougal",I1)))</formula>
    </cfRule>
    <cfRule type="containsText" dxfId="11885" priority="2216" operator="containsText" text="Barry">
      <formula>NOT(ISERROR(SEARCH("Barry",I1)))</formula>
    </cfRule>
    <cfRule type="containsText" dxfId="11884" priority="2217" operator="containsText" text="Grimes">
      <formula>NOT(ISERROR(SEARCH("Grimes",I1)))</formula>
    </cfRule>
    <cfRule type="containsText" dxfId="11883" priority="2218" operator="containsText" text="Kinder, G">
      <formula>NOT(ISERROR(SEARCH("Kinder, G",I1)))</formula>
    </cfRule>
    <cfRule type="containsText" dxfId="11882" priority="2219" operator="containsText" text="Gupta">
      <formula>NOT(ISERROR(SEARCH("Gupta",I1)))</formula>
    </cfRule>
    <cfRule type="containsText" dxfId="11881" priority="2220" operator="containsText" text="Newman">
      <formula>NOT(ISERROR(SEARCH("Newman",I1)))</formula>
    </cfRule>
    <cfRule type="containsText" dxfId="11880" priority="2221" operator="containsText" text="Majors">
      <formula>NOT(ISERROR(SEARCH("Majors",I1)))</formula>
    </cfRule>
    <cfRule type="containsText" dxfId="11879" priority="2289" operator="containsText" text="McGraw">
      <formula>NOT(ISERROR(SEARCH("McGraw",I1)))</formula>
    </cfRule>
    <cfRule type="containsText" dxfId="11878" priority="2290" operator="containsText" text="Range">
      <formula>NOT(ISERROR(SEARCH("Range",I1)))</formula>
    </cfRule>
  </conditionalFormatting>
  <conditionalFormatting sqref="I1:K1 I15:K15">
    <cfRule type="containsText" dxfId="11877" priority="2222" operator="containsText" text="Kaiser">
      <formula>NOT(ISERROR(SEARCH("Kaiser",I1)))</formula>
    </cfRule>
  </conditionalFormatting>
  <conditionalFormatting sqref="I1:K1 I15:K15">
    <cfRule type="containsText" dxfId="11876" priority="2282" operator="containsText" text="Osinski">
      <formula>NOT(ISERROR(SEARCH("Osinski",I1)))</formula>
    </cfRule>
    <cfRule type="containsText" dxfId="11875" priority="2283" operator="containsText" text="Pinkerton">
      <formula>NOT(ISERROR(SEARCH("Pinkerton",I1)))</formula>
    </cfRule>
    <cfRule type="containsText" dxfId="11874" priority="2284" operator="containsText" text="Clements">
      <formula>NOT(ISERROR(SEARCH("Clements",I1)))</formula>
    </cfRule>
    <cfRule type="containsText" dxfId="11873" priority="2285" operator="containsText" text="Guijt">
      <formula>NOT(ISERROR(SEARCH("Guijt",I1)))</formula>
    </cfRule>
    <cfRule type="containsText" dxfId="11872" priority="2286" operator="containsText" text="Hulse">
      <formula>NOT(ISERROR(SEARCH("Hulse",I1)))</formula>
    </cfRule>
    <cfRule type="containsText" dxfId="11871" priority="2287" operator="containsText" text="Kalan">
      <formula>NOT(ISERROR(SEARCH("Kalan",I1)))</formula>
    </cfRule>
    <cfRule type="containsText" dxfId="11870" priority="2288" operator="containsText" text="Turner">
      <formula>NOT(ISERROR(SEARCH("Turner",I1)))</formula>
    </cfRule>
  </conditionalFormatting>
  <conditionalFormatting sqref="I129:K134 I147:K152 I38:K38 I9:K9 I78:K78 I84:K84 I1:K2 I15:K15 I98:K102 I108:K110 I112:K124">
    <cfRule type="containsText" dxfId="11869" priority="2249" operator="containsText" text="Geier">
      <formula>NOT(ISERROR(SEARCH("Geier",I1)))</formula>
    </cfRule>
    <cfRule type="containsText" dxfId="11868" priority="2250" operator="containsText" text="Harlow">
      <formula>NOT(ISERROR(SEARCH("Harlow",I1)))</formula>
    </cfRule>
    <cfRule type="containsText" dxfId="11867" priority="2251" operator="containsText" text="Haapala">
      <formula>NOT(ISERROR(SEARCH("Haapala",I1)))</formula>
    </cfRule>
    <cfRule type="containsText" dxfId="11866" priority="2252" operator="containsText" text="Ward">
      <formula>NOT(ISERROR(SEARCH("Ward",I1)))</formula>
    </cfRule>
    <cfRule type="containsText" dxfId="11865" priority="2253" operator="containsText" text="Weinberg">
      <formula>NOT(ISERROR(SEARCH("Weinberg",I1)))</formula>
    </cfRule>
    <cfRule type="containsText" dxfId="11864" priority="2254" operator="containsText" text="Stephens, D">
      <formula>NOT(ISERROR(SEARCH("Stephens, D",I1)))</formula>
    </cfRule>
    <cfRule type="containsText" dxfId="11863" priority="2255" operator="containsText" text="Praiss">
      <formula>NOT(ISERROR(SEARCH("Praiss",I1)))</formula>
    </cfRule>
    <cfRule type="containsText" dxfId="11862" priority="2256" operator="containsText" text="Kohut">
      <formula>NOT(ISERROR(SEARCH("Kohut",I1)))</formula>
    </cfRule>
    <cfRule type="containsText" dxfId="11861" priority="2257" operator="containsText" text="Kauffman">
      <formula>NOT(ISERROR(SEARCH("Kauffman",I1)))</formula>
    </cfRule>
    <cfRule type="containsText" dxfId="11860" priority="2258" operator="containsText" text="Hoelter">
      <formula>NOT(ISERROR(SEARCH("Hoelter",I1)))</formula>
    </cfRule>
    <cfRule type="containsText" dxfId="11859" priority="2259" operator="containsText" text="Greenhut">
      <formula>NOT(ISERROR(SEARCH("Greenhut",I1)))</formula>
    </cfRule>
    <cfRule type="containsText" dxfId="11858" priority="2260" operator="containsText" text="Gaudette">
      <formula>NOT(ISERROR(SEARCH("Gaudette",I1)))</formula>
    </cfRule>
    <cfRule type="containsText" dxfId="11857" priority="2261" operator="containsText" text="Franklin, B">
      <formula>NOT(ISERROR(SEARCH("Franklin, B",I1)))</formula>
    </cfRule>
    <cfRule type="containsText" dxfId="11856" priority="2262" operator="containsText" text="Fitzpatrick">
      <formula>NOT(ISERROR(SEARCH("Fitzpatrick",I1)))</formula>
    </cfRule>
    <cfRule type="containsText" dxfId="11855" priority="2263" operator="containsText" text="Dillon">
      <formula>NOT(ISERROR(SEARCH("Dillon",I1)))</formula>
    </cfRule>
    <cfRule type="containsText" dxfId="11854" priority="2264" operator="containsText" text="Defranco">
      <formula>NOT(ISERROR(SEARCH("Defranco",I1)))</formula>
    </cfRule>
    <cfRule type="containsText" dxfId="11853" priority="2265" operator="containsText" text="Daniels, S">
      <formula>NOT(ISERROR(SEARCH("Daniels, S",I1)))</formula>
    </cfRule>
    <cfRule type="containsText" dxfId="11852" priority="2266" operator="containsText" text="Anderson">
      <formula>NOT(ISERROR(SEARCH("Anderson",I1)))</formula>
    </cfRule>
    <cfRule type="containsText" dxfId="11851" priority="2267" operator="containsText" text="Boucher">
      <formula>NOT(ISERROR(SEARCH("Boucher",I1)))</formula>
    </cfRule>
    <cfRule type="containsText" dxfId="11850" priority="2268" operator="containsText" text="Arpin">
      <formula>NOT(ISERROR(SEARCH("Arpin",I1)))</formula>
    </cfRule>
    <cfRule type="containsText" dxfId="11849" priority="2269" operator="containsText" text="Branch">
      <formula>NOT(ISERROR(SEARCH("Branch",I1)))</formula>
    </cfRule>
    <cfRule type="containsText" dxfId="11848" priority="2270" operator="containsText" text="Chen, P">
      <formula>NOT(ISERROR(SEARCH("Chen, P",I1)))</formula>
    </cfRule>
    <cfRule type="containsText" dxfId="11847" priority="2271" operator="containsText" text="Braden">
      <formula>NOT(ISERROR(SEARCH("Braden",I1)))</formula>
    </cfRule>
    <cfRule type="containsText" dxfId="11846" priority="2272" operator="containsText" text="Bunting">
      <formula>NOT(ISERROR(SEARCH("Bunting",I1)))</formula>
    </cfRule>
    <cfRule type="containsText" dxfId="11845" priority="2273" operator="containsText" text="Busch, J">
      <formula>NOT(ISERROR(SEARCH("Busch, J",I1)))</formula>
    </cfRule>
    <cfRule type="containsText" dxfId="11844" priority="2274" operator="containsText" text="Martin, B">
      <formula>NOT(ISERROR(SEARCH("Martin, B",I1)))</formula>
    </cfRule>
    <cfRule type="containsText" dxfId="11843" priority="2275" operator="containsText" text="McCarthy, S">
      <formula>NOT(ISERROR(SEARCH("McCarthy, S",I1)))</formula>
    </cfRule>
    <cfRule type="containsText" dxfId="11842" priority="2276" operator="containsText" text="McKone">
      <formula>NOT(ISERROR(SEARCH("McKone",I1)))</formula>
    </cfRule>
    <cfRule type="containsText" dxfId="11841" priority="2277" operator="containsText" text="Plenzler">
      <formula>NOT(ISERROR(SEARCH("Plenzler",I1)))</formula>
    </cfRule>
    <cfRule type="containsText" dxfId="11840" priority="2278" operator="containsText" text="Quinn">
      <formula>NOT(ISERROR(SEARCH("Quinn",I1)))</formula>
    </cfRule>
    <cfRule type="containsText" dxfId="11839" priority="2279" operator="containsText" text="Scanlon">
      <formula>NOT(ISERROR(SEARCH("Scanlon",I1)))</formula>
    </cfRule>
    <cfRule type="containsText" dxfId="11838" priority="2280" operator="containsText" text="Fishman">
      <formula>NOT(ISERROR(SEARCH("Fishman",I1)))</formula>
    </cfRule>
    <cfRule type="containsText" dxfId="11837" priority="2281" operator="containsText" text="Ippolito">
      <formula>NOT(ISERROR(SEARCH("Ippolito",I1)))</formula>
    </cfRule>
  </conditionalFormatting>
  <conditionalFormatting sqref="I1:K1 I15:K15">
    <cfRule type="containsText" dxfId="11836" priority="2224" operator="containsText" text="Browne, L">
      <formula>NOT(ISERROR(SEARCH("Browne, L",#REF!)))</formula>
    </cfRule>
    <cfRule type="containsText" dxfId="11835" priority="2225" operator="containsText" text="Barrett, L">
      <formula>NOT(ISERROR(SEARCH("Barrett, L",#REF!)))</formula>
    </cfRule>
    <cfRule type="containsText" dxfId="11834" priority="2226" operator="containsText" text="Bayat">
      <formula>NOT(ISERROR(SEARCH("Bayat",#REF!)))</formula>
    </cfRule>
    <cfRule type="containsText" dxfId="11833" priority="2227" operator="containsText" text="Beamer">
      <formula>NOT(ISERROR(SEARCH("Beamer",#REF!)))</formula>
    </cfRule>
    <cfRule type="containsText" dxfId="11832" priority="2228" operator="containsText" text="Boudreau">
      <formula>NOT(ISERROR(SEARCH("Boudreau",#REF!)))</formula>
    </cfRule>
    <cfRule type="containsText" dxfId="11831" priority="2229" operator="containsText" text="Chung, M">
      <formula>NOT(ISERROR(SEARCH("Chung, M",#REF!)))</formula>
    </cfRule>
    <cfRule type="containsText" dxfId="11830" priority="2230" operator="containsText" text="Curcuri">
      <formula>NOT(ISERROR(SEARCH("Curcuri",#REF!)))</formula>
    </cfRule>
    <cfRule type="containsText" dxfId="11829" priority="2231" operator="containsText" text="Engels">
      <formula>NOT(ISERROR(SEARCH("Engels",#REF!)))</formula>
    </cfRule>
    <cfRule type="containsText" dxfId="11828" priority="2232" operator="containsText" text="Galligan">
      <formula>NOT(ISERROR(SEARCH("Galligan",#REF!)))</formula>
    </cfRule>
    <cfRule type="containsText" dxfId="11827" priority="2233" operator="containsText" text="Horvath">
      <formula>NOT(ISERROR(SEARCH("Horvath",#REF!)))</formula>
    </cfRule>
    <cfRule type="containsText" dxfId="11826" priority="2234" operator="containsText" text="Jurgovan">
      <formula>NOT(ISERROR(SEARCH("Jurgovan",#REF!)))</formula>
    </cfRule>
    <cfRule type="containsText" dxfId="11825" priority="2235" operator="containsText" text="Stephens, J">
      <formula>NOT(ISERROR(SEARCH("Stephens, J",#REF!)))</formula>
    </cfRule>
    <cfRule type="containsText" dxfId="11824" priority="2236" operator="containsText" text="White, S">
      <formula>NOT(ISERROR(SEARCH("White, S",#REF!)))</formula>
    </cfRule>
    <cfRule type="containsText" dxfId="11823" priority="2237" operator="containsText" text="Woods, M">
      <formula>NOT(ISERROR(SEARCH("Woods, M",#REF!)))</formula>
    </cfRule>
    <cfRule type="containsText" dxfId="11822" priority="2238" operator="containsText" text="Derrick">
      <formula>NOT(ISERROR(SEARCH("Derrick",#REF!)))</formula>
    </cfRule>
    <cfRule type="containsText" dxfId="11821" priority="2239" operator="containsText" text="Goodson">
      <formula>NOT(ISERROR(SEARCH("Goodson",#REF!)))</formula>
    </cfRule>
    <cfRule type="containsText" dxfId="11820" priority="2240" operator="containsText" text="Hoskins">
      <formula>NOT(ISERROR(SEARCH("Hoskins",#REF!)))</formula>
    </cfRule>
    <cfRule type="containsText" dxfId="11819" priority="2241" operator="containsText" text="McMillin">
      <formula>NOT(ISERROR(SEARCH("McMillin",#REF!)))</formula>
    </cfRule>
    <cfRule type="containsText" dxfId="11818" priority="2242" operator="containsText" text="Moore, S">
      <formula>NOT(ISERROR(SEARCH("Moore, S",#REF!)))</formula>
    </cfRule>
    <cfRule type="containsText" dxfId="11817" priority="2243" operator="containsText" text="Pyonin">
      <formula>NOT(ISERROR(SEARCH("Pyonin",#REF!)))</formula>
    </cfRule>
    <cfRule type="containsText" dxfId="11816" priority="2244" operator="containsText" text="Saadat">
      <formula>NOT(ISERROR(SEARCH("Saadat",#REF!)))</formula>
    </cfRule>
    <cfRule type="containsText" dxfId="11815" priority="2245" operator="containsText" text="Shiang">
      <formula>NOT(ISERROR(SEARCH("Shiang",#REF!)))</formula>
    </cfRule>
    <cfRule type="containsText" dxfId="11814" priority="2246" operator="containsText" text="Silverman">
      <formula>NOT(ISERROR(SEARCH("Silverman",#REF!)))</formula>
    </cfRule>
    <cfRule type="containsText" dxfId="11813" priority="2247" operator="containsText" text="Smegal">
      <formula>NOT(ISERROR(SEARCH("Smegal",#REF!)))</formula>
    </cfRule>
    <cfRule type="containsText" dxfId="11812" priority="2248" operator="containsText" text="Trock">
      <formula>NOT(ISERROR(SEARCH("Trock",#REF!)))</formula>
    </cfRule>
  </conditionalFormatting>
  <conditionalFormatting sqref="I1:K1 I15:K15">
    <cfRule type="containsText" dxfId="11811" priority="2223" operator="containsText" text="Dejmek">
      <formula>NOT(ISERROR(SEARCH("Dejmek",#REF!)))</formula>
    </cfRule>
  </conditionalFormatting>
  <conditionalFormatting sqref="I1:K1 I15:K15">
    <cfRule type="containsText" dxfId="11810" priority="2205" operator="containsText" text="McGraw">
      <formula>NOT(ISERROR(SEARCH("McGraw",I1)))</formula>
    </cfRule>
    <cfRule type="containsText" dxfId="11809" priority="2206" operator="containsText" text="Ankenbrand">
      <formula>NOT(ISERROR(SEARCH("Ankenbrand",I1)))</formula>
    </cfRule>
    <cfRule type="containsText" dxfId="11808" priority="2207" operator="containsText" text="Murphy, C">
      <formula>NOT(ISERROR(SEARCH("Murphy, C",I1)))</formula>
    </cfRule>
    <cfRule type="containsText" dxfId="11807" priority="2208" operator="containsText" text="Cotta">
      <formula>NOT(ISERROR(SEARCH("Cotta",I1)))</formula>
    </cfRule>
    <cfRule type="containsText" dxfId="11806" priority="2209" operator="containsText" text="Fenick">
      <formula>NOT(ISERROR(SEARCH("Fenick",I1)))</formula>
    </cfRule>
    <cfRule type="containsText" dxfId="11805" priority="2210" operator="containsText" text="Range">
      <formula>NOT(ISERROR(SEARCH("Range",I1)))</formula>
    </cfRule>
    <cfRule type="containsText" dxfId="11804" priority="2211" operator="containsText" text="Dejmek">
      <formula>NOT(ISERROR(SEARCH("Dejmek",I1)))</formula>
    </cfRule>
    <cfRule type="containsText" dxfId="11803" priority="2212" operator="containsText" text="Kaiser">
      <formula>NOT(ISERROR(SEARCH("Kaiser",I1)))</formula>
    </cfRule>
    <cfRule type="containsText" dxfId="11802" priority="2213" operator="containsText" text="Mayberry">
      <formula>NOT(ISERROR(SEARCH("Mayberry",I1)))</formula>
    </cfRule>
    <cfRule type="containsText" dxfId="11801" priority="2214" operator="containsText" text="Schneider">
      <formula>NOT(ISERROR(SEARCH("Schneider",I1)))</formula>
    </cfRule>
    <cfRule type="containsText" dxfId="11800" priority="2291" operator="containsText" text="Heaney">
      <formula>NOT(ISERROR(SEARCH("Heaney",I1)))</formula>
    </cfRule>
    <cfRule type="containsText" dxfId="11799" priority="2292" operator="containsText" text="Kinder, G">
      <formula>NOT(ISERROR(SEARCH("Kinder, G",I1)))</formula>
    </cfRule>
    <cfRule type="containsText" dxfId="11798" priority="2293" operator="containsText" text="Meyers">
      <formula>NOT(ISERROR(SEARCH("Meyers",I1)))</formula>
    </cfRule>
  </conditionalFormatting>
  <conditionalFormatting sqref="I129:K134 I147:K152 I38:K38 I9:K9 I78:K78 I84:K84 I1:K2 I15:K15 I98:K102 I108:K110 I112:K124">
    <cfRule type="containsText" dxfId="11797" priority="2190" operator="containsText" text="Craig">
      <formula>NOT(ISERROR(SEARCH("Craig",I1)))</formula>
    </cfRule>
    <cfRule type="containsText" dxfId="11796" priority="2191" operator="containsText" text="Grimes">
      <formula>NOT(ISERROR(SEARCH("Grimes",I1)))</formula>
    </cfRule>
    <cfRule type="containsText" dxfId="11795" priority="2192" operator="containsText" text="McGraw">
      <formula>NOT(ISERROR(SEARCH("McGraw",I1)))</formula>
    </cfRule>
    <cfRule type="containsText" dxfId="11794" priority="2193" operator="containsText" text="Range">
      <formula>NOT(ISERROR(SEARCH("Range",I1)))</formula>
    </cfRule>
    <cfRule type="containsText" dxfId="11793" priority="2194" operator="containsText" text="Schneider">
      <formula>NOT(ISERROR(SEARCH("Schneider",I1)))</formula>
    </cfRule>
    <cfRule type="containsText" dxfId="11792" priority="2195" operator="containsText" text="Newman">
      <formula>NOT(ISERROR(SEARCH("Newman",I1)))</formula>
    </cfRule>
    <cfRule type="containsText" dxfId="11791" priority="2196" operator="containsText" text="Warner">
      <formula>NOT(ISERROR(SEARCH("Warner",I1)))</formula>
    </cfRule>
    <cfRule type="containsText" dxfId="11790" priority="2197" operator="containsText" text="Majors">
      <formula>NOT(ISERROR(SEARCH("Majors",I1)))</formula>
    </cfRule>
    <cfRule type="containsText" dxfId="11789" priority="2198" operator="containsText" text="Pyonin">
      <formula>NOT(ISERROR(SEARCH("Pyonin",I1)))</formula>
    </cfRule>
    <cfRule type="containsText" dxfId="11788" priority="2199" operator="containsText" text="Beamer">
      <formula>NOT(ISERROR(SEARCH("Beamer",I1)))</formula>
    </cfRule>
    <cfRule type="containsText" dxfId="11787" priority="2200" operator="containsText" text="Goodson">
      <formula>NOT(ISERROR(SEARCH("Goodson",I1)))</formula>
    </cfRule>
    <cfRule type="containsText" dxfId="11786" priority="2201" operator="containsText" text="Chung, M">
      <formula>NOT(ISERROR(SEARCH("Chung, M",I1)))</formula>
    </cfRule>
    <cfRule type="containsText" dxfId="11785" priority="2202" operator="containsText" text="Hulse">
      <formula>NOT(ISERROR(SEARCH("Hulse",I1)))</formula>
    </cfRule>
    <cfRule type="containsText" dxfId="11784" priority="2203" operator="containsText" text="Galligan">
      <formula>NOT(ISERROR(SEARCH("Galligan",I1)))</formula>
    </cfRule>
    <cfRule type="containsText" dxfId="11783" priority="2204" operator="containsText" text="Osinski">
      <formula>NOT(ISERROR(SEARCH("Osinski",I1)))</formula>
    </cfRule>
    <cfRule type="containsText" dxfId="11782" priority="2294" operator="containsText" text="Korniczky">
      <formula>NOT(ISERROR(SEARCH("Korniczky",I1)))</formula>
    </cfRule>
  </conditionalFormatting>
  <conditionalFormatting sqref="I68:K68">
    <cfRule type="containsText" dxfId="11781" priority="2157" operator="containsText" text="Geier">
      <formula>NOT(ISERROR(SEARCH("Geier",I68)))</formula>
    </cfRule>
    <cfRule type="containsText" dxfId="11780" priority="2158" operator="containsText" text="Harlow">
      <formula>NOT(ISERROR(SEARCH("Harlow",I68)))</formula>
    </cfRule>
    <cfRule type="containsText" dxfId="11779" priority="2159" operator="containsText" text="Haapala">
      <formula>NOT(ISERROR(SEARCH("Haapala",I68)))</formula>
    </cfRule>
    <cfRule type="containsText" dxfId="11778" priority="2160" operator="containsText" text="Ward">
      <formula>NOT(ISERROR(SEARCH("Ward",I68)))</formula>
    </cfRule>
    <cfRule type="containsText" dxfId="11777" priority="2161" operator="containsText" text="Weinberg">
      <formula>NOT(ISERROR(SEARCH("Weinberg",I68)))</formula>
    </cfRule>
    <cfRule type="containsText" dxfId="11776" priority="2162" operator="containsText" text="Stephens, D">
      <formula>NOT(ISERROR(SEARCH("Stephens, D",I68)))</formula>
    </cfRule>
    <cfRule type="containsText" dxfId="11775" priority="2163" operator="containsText" text="Praiss">
      <formula>NOT(ISERROR(SEARCH("Praiss",I68)))</formula>
    </cfRule>
    <cfRule type="containsText" dxfId="11774" priority="2164" operator="containsText" text="Kohut">
      <formula>NOT(ISERROR(SEARCH("Kohut",I68)))</formula>
    </cfRule>
    <cfRule type="containsText" dxfId="11773" priority="2165" operator="containsText" text="Kauffman">
      <formula>NOT(ISERROR(SEARCH("Kauffman",I68)))</formula>
    </cfRule>
    <cfRule type="containsText" dxfId="11772" priority="2166" operator="containsText" text="Hoelter">
      <formula>NOT(ISERROR(SEARCH("Hoelter",I68)))</formula>
    </cfRule>
    <cfRule type="containsText" dxfId="11771" priority="2167" operator="containsText" text="Greenhut">
      <formula>NOT(ISERROR(SEARCH("Greenhut",I68)))</formula>
    </cfRule>
    <cfRule type="containsText" dxfId="11770" priority="2168" operator="containsText" text="Gaudette">
      <formula>NOT(ISERROR(SEARCH("Gaudette",I68)))</formula>
    </cfRule>
    <cfRule type="containsText" dxfId="11769" priority="2169" operator="containsText" text="Franklin, B">
      <formula>NOT(ISERROR(SEARCH("Franklin, B",I68)))</formula>
    </cfRule>
    <cfRule type="containsText" dxfId="11768" priority="2170" operator="containsText" text="Fitzpatrick">
      <formula>NOT(ISERROR(SEARCH("Fitzpatrick",I68)))</formula>
    </cfRule>
    <cfRule type="containsText" dxfId="11767" priority="2171" operator="containsText" text="Dillon">
      <formula>NOT(ISERROR(SEARCH("Dillon",I68)))</formula>
    </cfRule>
    <cfRule type="containsText" dxfId="11766" priority="2172" operator="containsText" text="Defranco">
      <formula>NOT(ISERROR(SEARCH("Defranco",I68)))</formula>
    </cfRule>
    <cfRule type="containsText" dxfId="11765" priority="2173" operator="containsText" text="Daniels, S">
      <formula>NOT(ISERROR(SEARCH("Daniels, S",I68)))</formula>
    </cfRule>
    <cfRule type="containsText" dxfId="11764" priority="2174" operator="containsText" text="Anderson">
      <formula>NOT(ISERROR(SEARCH("Anderson",I68)))</formula>
    </cfRule>
    <cfRule type="containsText" dxfId="11763" priority="2175" operator="containsText" text="Boucher">
      <formula>NOT(ISERROR(SEARCH("Boucher",I68)))</formula>
    </cfRule>
    <cfRule type="containsText" dxfId="11762" priority="2176" operator="containsText" text="Arpin">
      <formula>NOT(ISERROR(SEARCH("Arpin",I68)))</formula>
    </cfRule>
    <cfRule type="containsText" dxfId="11761" priority="2177" operator="containsText" text="Branch">
      <formula>NOT(ISERROR(SEARCH("Branch",I68)))</formula>
    </cfRule>
    <cfRule type="containsText" dxfId="11760" priority="2178" operator="containsText" text="Chen, P">
      <formula>NOT(ISERROR(SEARCH("Chen, P",I68)))</formula>
    </cfRule>
    <cfRule type="containsText" dxfId="11759" priority="2179" operator="containsText" text="Braden">
      <formula>NOT(ISERROR(SEARCH("Braden",I68)))</formula>
    </cfRule>
    <cfRule type="containsText" dxfId="11758" priority="2180" operator="containsText" text="Bunting">
      <formula>NOT(ISERROR(SEARCH("Bunting",I68)))</formula>
    </cfRule>
    <cfRule type="containsText" dxfId="11757" priority="2181" operator="containsText" text="Busch, J">
      <formula>NOT(ISERROR(SEARCH("Busch, J",I68)))</formula>
    </cfRule>
    <cfRule type="containsText" dxfId="11756" priority="2182" operator="containsText" text="Martin, B">
      <formula>NOT(ISERROR(SEARCH("Martin, B",I68)))</formula>
    </cfRule>
    <cfRule type="containsText" dxfId="11755" priority="2183" operator="containsText" text="McCarthy, S">
      <formula>NOT(ISERROR(SEARCH("McCarthy, S",I68)))</formula>
    </cfRule>
    <cfRule type="containsText" dxfId="11754" priority="2184" operator="containsText" text="McKone">
      <formula>NOT(ISERROR(SEARCH("McKone",I68)))</formula>
    </cfRule>
    <cfRule type="containsText" dxfId="11753" priority="2185" operator="containsText" text="Plenzler">
      <formula>NOT(ISERROR(SEARCH("Plenzler",I68)))</formula>
    </cfRule>
    <cfRule type="containsText" dxfId="11752" priority="2186" operator="containsText" text="Quinn">
      <formula>NOT(ISERROR(SEARCH("Quinn",I68)))</formula>
    </cfRule>
    <cfRule type="containsText" dxfId="11751" priority="2187" operator="containsText" text="Scanlon">
      <formula>NOT(ISERROR(SEARCH("Scanlon",I68)))</formula>
    </cfRule>
    <cfRule type="containsText" dxfId="11750" priority="2188" operator="containsText" text="Fishman">
      <formula>NOT(ISERROR(SEARCH("Fishman",I68)))</formula>
    </cfRule>
    <cfRule type="containsText" dxfId="11749" priority="2189" operator="containsText" text="Ippolito">
      <formula>NOT(ISERROR(SEARCH("Ippolito",I68)))</formula>
    </cfRule>
  </conditionalFormatting>
  <conditionalFormatting sqref="I129:K134 I147:K152 I2:K2 I68:K68 I9:K9 I38:K38 I78:K78 I84:K84 I98:K102 I108:K110 I112:K124">
    <cfRule type="containsText" dxfId="11748" priority="2156" operator="containsText" text="Dejmek">
      <formula>NOT(ISERROR(SEARCH("Dejmek",#REF!)))</formula>
    </cfRule>
  </conditionalFormatting>
  <conditionalFormatting sqref="I129:K134 I147:K152 I2:K2 I68:K68 I9:K9 I38:K38 I78:K78 I84:K84 I98:K102 I108:K110 I112:K124">
    <cfRule type="containsText" dxfId="11747" priority="2115" operator="containsText" text="Chang, T">
      <formula>NOT(ISERROR(SEARCH("Chang, T",I2)))</formula>
    </cfRule>
    <cfRule type="containsText" dxfId="11746" priority="2116" operator="containsText" text="Browne, L">
      <formula>NOT(ISERROR(SEARCH("Browne, L",I2)))</formula>
    </cfRule>
    <cfRule type="containsText" dxfId="11745" priority="2117" operator="containsText" text="Bayat">
      <formula>NOT(ISERROR(SEARCH("Bayat",I2)))</formula>
    </cfRule>
    <cfRule type="containsText" dxfId="11744" priority="2118" operator="containsText" text="Beamer">
      <formula>NOT(ISERROR(SEARCH("Beamer",I2)))</formula>
    </cfRule>
    <cfRule type="containsText" dxfId="11743" priority="2119" operator="containsText" text="Boudreau">
      <formula>NOT(ISERROR(SEARCH("Boudreau",I2)))</formula>
    </cfRule>
    <cfRule type="containsText" dxfId="11742" priority="2120" operator="containsText" text="Chung, M">
      <formula>NOT(ISERROR(SEARCH("Chung, M",I2)))</formula>
    </cfRule>
    <cfRule type="containsText" dxfId="11741" priority="2121" operator="containsText" text="Curcuri">
      <formula>NOT(ISERROR(SEARCH("Curcuri",I2)))</formula>
    </cfRule>
    <cfRule type="containsText" dxfId="11740" priority="2122" operator="containsText" text="Engels">
      <formula>NOT(ISERROR(SEARCH("Engels",I2)))</formula>
    </cfRule>
    <cfRule type="containsText" dxfId="11739" priority="2123" operator="containsText" text="Galligan">
      <formula>NOT(ISERROR(SEARCH("Galligan",I2)))</formula>
    </cfRule>
    <cfRule type="containsText" dxfId="11738" priority="2124" operator="containsText" text="Horvath">
      <formula>NOT(ISERROR(SEARCH("Horvath",I2)))</formula>
    </cfRule>
    <cfRule type="containsText" dxfId="11737" priority="2125" operator="containsText" text="Jurgovan">
      <formula>NOT(ISERROR(SEARCH("Jurgovan",I2)))</formula>
    </cfRule>
    <cfRule type="containsText" dxfId="11736" priority="2126" operator="containsText" text="Stephens, J">
      <formula>NOT(ISERROR(SEARCH("Stephens, J",I2)))</formula>
    </cfRule>
    <cfRule type="containsText" dxfId="11735" priority="2127" operator="containsText" text="White, S">
      <formula>NOT(ISERROR(SEARCH("White, S",I2)))</formula>
    </cfRule>
    <cfRule type="containsText" dxfId="11734" priority="2128" operator="containsText" text="Woods, M">
      <formula>NOT(ISERROR(SEARCH("Woods, M",I2)))</formula>
    </cfRule>
    <cfRule type="containsText" dxfId="11733" priority="2129" operator="containsText" text="Derrick">
      <formula>NOT(ISERROR(SEARCH("Derrick",I2)))</formula>
    </cfRule>
    <cfRule type="containsText" dxfId="11732" priority="2130" operator="containsText" text="Goodson">
      <formula>NOT(ISERROR(SEARCH("Goodson",I2)))</formula>
    </cfRule>
    <cfRule type="containsText" dxfId="11731" priority="2131" operator="containsText" text="Hoskins">
      <formula>NOT(ISERROR(SEARCH("Hoskins",I2)))</formula>
    </cfRule>
    <cfRule type="containsText" dxfId="11730" priority="2132" operator="containsText" text="McMillin">
      <formula>NOT(ISERROR(SEARCH("McMillin",I2)))</formula>
    </cfRule>
    <cfRule type="containsText" dxfId="11729" priority="2133" operator="containsText" text="Moore, S">
      <formula>NOT(ISERROR(SEARCH("Moore, S",I2)))</formula>
    </cfRule>
    <cfRule type="containsText" dxfId="11728" priority="2134" operator="containsText" text="Pyonin">
      <formula>NOT(ISERROR(SEARCH("Pyonin",I2)))</formula>
    </cfRule>
    <cfRule type="containsText" dxfId="11727" priority="2135" operator="containsText" text="Saadat">
      <formula>NOT(ISERROR(SEARCH("Saadat",I2)))</formula>
    </cfRule>
    <cfRule type="containsText" dxfId="11726" priority="2136" operator="containsText" text="Shiang">
      <formula>NOT(ISERROR(SEARCH("Shiang",I2)))</formula>
    </cfRule>
    <cfRule type="containsText" dxfId="11725" priority="2137" operator="containsText" text="Silverman">
      <formula>NOT(ISERROR(SEARCH("Silverman",I2)))</formula>
    </cfRule>
    <cfRule type="containsText" dxfId="11724" priority="2138" operator="containsText" text="Smegal">
      <formula>NOT(ISERROR(SEARCH("Smegal",I2)))</formula>
    </cfRule>
    <cfRule type="containsText" dxfId="11723" priority="2139" operator="containsText" text="Trock">
      <formula>NOT(ISERROR(SEARCH("Trock",I2)))</formula>
    </cfRule>
    <cfRule type="containsText" dxfId="11722" priority="2140" operator="containsText" text="Dejmek">
      <formula>NOT(ISERROR(SEARCH("Dejmek",I2)))</formula>
    </cfRule>
    <cfRule type="containsText" dxfId="11721" priority="2141" operator="containsText" text="Kaiser">
      <formula>NOT(ISERROR(SEARCH("Kaiser",I2)))</formula>
    </cfRule>
    <cfRule type="containsText" dxfId="11720" priority="2142" operator="containsText" text="Mayberry">
      <formula>NOT(ISERROR(SEARCH("Mayberry",I2)))</formula>
    </cfRule>
    <cfRule type="containsText" dxfId="11719" priority="2143" operator="containsText" text="Zado">
      <formula>NOT(ISERROR(SEARCH("Zado",I2)))</formula>
    </cfRule>
    <cfRule type="containsText" dxfId="11718" priority="2144" operator="containsText" text="Woods">
      <formula>NOT(ISERROR(SEARCH("Woods",I2)))</formula>
    </cfRule>
    <cfRule type="containsText" dxfId="11717" priority="2145" operator="containsText" text="Winsor">
      <formula>NOT(ISERROR(SEARCH("Winsor",I2)))</formula>
    </cfRule>
    <cfRule type="containsText" dxfId="11716" priority="2146" operator="containsText" text="White">
      <formula>NOT(ISERROR(SEARCH("White",I2)))</formula>
    </cfRule>
    <cfRule type="containsText" dxfId="11715" priority="2147" operator="containsText" text="Ward">
      <formula>NOT(ISERROR(SEARCH("Ward",I2)))</formula>
    </cfRule>
    <cfRule type="containsText" dxfId="11714" priority="2148" operator="containsText" text="Turner">
      <formula>NOT(ISERROR(SEARCH("Turner",I2)))</formula>
    </cfRule>
    <cfRule type="containsText" dxfId="11713" priority="2149" operator="containsText" text="Trock">
      <formula>NOT(ISERROR(SEARCH("Trock",I2)))</formula>
    </cfRule>
    <cfRule type="containsText" dxfId="11712" priority="2150" operator="containsText" text="Stephens, J">
      <formula>NOT(ISERROR(SEARCH("Stephens, J",I2)))</formula>
    </cfRule>
    <cfRule type="containsText" dxfId="11711" priority="2151" operator="containsText" text="Stephens, D">
      <formula>NOT(ISERROR(SEARCH("Stephens, D",I2)))</formula>
    </cfRule>
    <cfRule type="containsText" dxfId="11710" priority="2152" operator="containsText" text="Smegal">
      <formula>NOT(ISERROR(SEARCH("Smegal",I2)))</formula>
    </cfRule>
    <cfRule type="containsText" dxfId="11709" priority="2153" operator="containsText" text="Osinski">
      <formula>NOT(ISERROR(SEARCH("Osinski",I2)))</formula>
    </cfRule>
    <cfRule type="containsText" dxfId="11708" priority="2154" operator="containsText" text="Calve">
      <formula>NOT(ISERROR(SEARCH("Calve",I2)))</formula>
    </cfRule>
    <cfRule type="containsText" dxfId="11707" priority="2155" operator="containsText" text="Ogden">
      <formula>NOT(ISERROR(SEARCH("Ogden",I2)))</formula>
    </cfRule>
  </conditionalFormatting>
  <conditionalFormatting sqref="I129:K134 I147:K152 I2:K2 I68:K68 I9:K9 I38:K38 I78:K78 I84:K84 I98:K102 I108:K110 I112:K124">
    <cfRule type="containsText" dxfId="11706" priority="2110" operator="containsText" text="Guijt">
      <formula>NOT(ISERROR(SEARCH("Guijt",I2)))</formula>
    </cfRule>
    <cfRule type="containsText" dxfId="11705" priority="2111" operator="containsText" text="Khan">
      <formula>NOT(ISERROR(SEARCH("Khan",I2)))</formula>
    </cfRule>
    <cfRule type="containsText" dxfId="11704" priority="2112" operator="containsText" text="Pinkerton">
      <formula>NOT(ISERROR(SEARCH("Pinkerton",I2)))</formula>
    </cfRule>
    <cfRule type="containsText" dxfId="11703" priority="2113" operator="containsText" text="Smith, Richard">
      <formula>NOT(ISERROR(SEARCH("Smith, Richard",I2)))</formula>
    </cfRule>
  </conditionalFormatting>
  <conditionalFormatting sqref="I129:K134 I147:K152 I2:K2 I68:K68 I9:K9 I38:K38 I78:K78 I84:K84 I98:K102 I108:K110 I112:K124">
    <cfRule type="containsText" dxfId="11702" priority="2108" operator="containsText" text="McNeill">
      <formula>NOT(ISERROR(SEARCH("McNeill",I2)))</formula>
    </cfRule>
    <cfRule type="containsText" dxfId="11701" priority="2109" operator="containsText" text="Kalan">
      <formula>NOT(ISERROR(SEARCH("Kalan",I2)))</formula>
    </cfRule>
  </conditionalFormatting>
  <conditionalFormatting sqref="I68:K68">
    <cfRule type="containsText" dxfId="11700" priority="2093" operator="containsText" text="Craig">
      <formula>NOT(ISERROR(SEARCH("Craig",I68)))</formula>
    </cfRule>
    <cfRule type="containsText" dxfId="11699" priority="2094" operator="containsText" text="Grimes">
      <formula>NOT(ISERROR(SEARCH("Grimes",I68)))</formula>
    </cfRule>
    <cfRule type="containsText" dxfId="11698" priority="2095" operator="containsText" text="McGraw">
      <formula>NOT(ISERROR(SEARCH("McGraw",I68)))</formula>
    </cfRule>
    <cfRule type="containsText" dxfId="11697" priority="2096" operator="containsText" text="Range">
      <formula>NOT(ISERROR(SEARCH("Range",I68)))</formula>
    </cfRule>
    <cfRule type="containsText" dxfId="11696" priority="2097" operator="containsText" text="Schneider">
      <formula>NOT(ISERROR(SEARCH("Schneider",I68)))</formula>
    </cfRule>
    <cfRule type="containsText" dxfId="11695" priority="2098" operator="containsText" text="Newman">
      <formula>NOT(ISERROR(SEARCH("Newman",I68)))</formula>
    </cfRule>
    <cfRule type="containsText" dxfId="11694" priority="2099" operator="containsText" text="Warner">
      <formula>NOT(ISERROR(SEARCH("Warner",I68)))</formula>
    </cfRule>
    <cfRule type="containsText" dxfId="11693" priority="2100" operator="containsText" text="Majors">
      <formula>NOT(ISERROR(SEARCH("Majors",I68)))</formula>
    </cfRule>
    <cfRule type="containsText" dxfId="11692" priority="2101" operator="containsText" text="Pyonin">
      <formula>NOT(ISERROR(SEARCH("Pyonin",I68)))</formula>
    </cfRule>
    <cfRule type="containsText" dxfId="11691" priority="2102" operator="containsText" text="Beamer">
      <formula>NOT(ISERROR(SEARCH("Beamer",I68)))</formula>
    </cfRule>
    <cfRule type="containsText" dxfId="11690" priority="2103" operator="containsText" text="Goodson">
      <formula>NOT(ISERROR(SEARCH("Goodson",I68)))</formula>
    </cfRule>
    <cfRule type="containsText" dxfId="11689" priority="2104" operator="containsText" text="Chung, M">
      <formula>NOT(ISERROR(SEARCH("Chung, M",I68)))</formula>
    </cfRule>
    <cfRule type="containsText" dxfId="11688" priority="2105" operator="containsText" text="Hulse">
      <formula>NOT(ISERROR(SEARCH("Hulse",I68)))</formula>
    </cfRule>
    <cfRule type="containsText" dxfId="11687" priority="2106" operator="containsText" text="Galligan">
      <formula>NOT(ISERROR(SEARCH("Galligan",I68)))</formula>
    </cfRule>
    <cfRule type="containsText" dxfId="11686" priority="2107" operator="containsText" text="Osinski">
      <formula>NOT(ISERROR(SEARCH("Osinski",I68)))</formula>
    </cfRule>
    <cfRule type="containsText" dxfId="11685" priority="2114" operator="containsText" text="Korniczky">
      <formula>NOT(ISERROR(SEARCH("Korniczky",I68)))</formula>
    </cfRule>
  </conditionalFormatting>
  <conditionalFormatting sqref="I57:K57">
    <cfRule type="containsText" dxfId="11684" priority="2060" operator="containsText" text="Geier">
      <formula>NOT(ISERROR(SEARCH("Geier",I57)))</formula>
    </cfRule>
    <cfRule type="containsText" dxfId="11683" priority="2061" operator="containsText" text="Harlow">
      <formula>NOT(ISERROR(SEARCH("Harlow",I57)))</formula>
    </cfRule>
    <cfRule type="containsText" dxfId="11682" priority="2062" operator="containsText" text="Haapala">
      <formula>NOT(ISERROR(SEARCH("Haapala",I57)))</formula>
    </cfRule>
    <cfRule type="containsText" dxfId="11681" priority="2063" operator="containsText" text="Ward">
      <formula>NOT(ISERROR(SEARCH("Ward",I57)))</formula>
    </cfRule>
    <cfRule type="containsText" dxfId="11680" priority="2064" operator="containsText" text="Weinberg">
      <formula>NOT(ISERROR(SEARCH("Weinberg",I57)))</formula>
    </cfRule>
    <cfRule type="containsText" dxfId="11679" priority="2065" operator="containsText" text="Stephens, D">
      <formula>NOT(ISERROR(SEARCH("Stephens, D",I57)))</formula>
    </cfRule>
    <cfRule type="containsText" dxfId="11678" priority="2066" operator="containsText" text="Praiss">
      <formula>NOT(ISERROR(SEARCH("Praiss",I57)))</formula>
    </cfRule>
    <cfRule type="containsText" dxfId="11677" priority="2067" operator="containsText" text="Kohut">
      <formula>NOT(ISERROR(SEARCH("Kohut",I57)))</formula>
    </cfRule>
    <cfRule type="containsText" dxfId="11676" priority="2068" operator="containsText" text="Kauffman">
      <formula>NOT(ISERROR(SEARCH("Kauffman",I57)))</formula>
    </cfRule>
    <cfRule type="containsText" dxfId="11675" priority="2069" operator="containsText" text="Hoelter">
      <formula>NOT(ISERROR(SEARCH("Hoelter",I57)))</formula>
    </cfRule>
    <cfRule type="containsText" dxfId="11674" priority="2070" operator="containsText" text="Greenhut">
      <formula>NOT(ISERROR(SEARCH("Greenhut",I57)))</formula>
    </cfRule>
    <cfRule type="containsText" dxfId="11673" priority="2071" operator="containsText" text="Gaudette">
      <formula>NOT(ISERROR(SEARCH("Gaudette",I57)))</formula>
    </cfRule>
    <cfRule type="containsText" dxfId="11672" priority="2072" operator="containsText" text="Franklin, B">
      <formula>NOT(ISERROR(SEARCH("Franklin, B",I57)))</formula>
    </cfRule>
    <cfRule type="containsText" dxfId="11671" priority="2073" operator="containsText" text="Fitzpatrick">
      <formula>NOT(ISERROR(SEARCH("Fitzpatrick",I57)))</formula>
    </cfRule>
    <cfRule type="containsText" dxfId="11670" priority="2074" operator="containsText" text="Dillon">
      <formula>NOT(ISERROR(SEARCH("Dillon",I57)))</formula>
    </cfRule>
    <cfRule type="containsText" dxfId="11669" priority="2075" operator="containsText" text="Defranco">
      <formula>NOT(ISERROR(SEARCH("Defranco",I57)))</formula>
    </cfRule>
    <cfRule type="containsText" dxfId="11668" priority="2076" operator="containsText" text="Daniels, S">
      <formula>NOT(ISERROR(SEARCH("Daniels, S",I57)))</formula>
    </cfRule>
    <cfRule type="containsText" dxfId="11667" priority="2077" operator="containsText" text="Anderson">
      <formula>NOT(ISERROR(SEARCH("Anderson",I57)))</formula>
    </cfRule>
    <cfRule type="containsText" dxfId="11666" priority="2078" operator="containsText" text="Boucher">
      <formula>NOT(ISERROR(SEARCH("Boucher",I57)))</formula>
    </cfRule>
    <cfRule type="containsText" dxfId="11665" priority="2079" operator="containsText" text="Arpin">
      <formula>NOT(ISERROR(SEARCH("Arpin",I57)))</formula>
    </cfRule>
    <cfRule type="containsText" dxfId="11664" priority="2080" operator="containsText" text="Branch">
      <formula>NOT(ISERROR(SEARCH("Branch",I57)))</formula>
    </cfRule>
    <cfRule type="containsText" dxfId="11663" priority="2081" operator="containsText" text="Chen, P">
      <formula>NOT(ISERROR(SEARCH("Chen, P",I57)))</formula>
    </cfRule>
    <cfRule type="containsText" dxfId="11662" priority="2082" operator="containsText" text="Braden">
      <formula>NOT(ISERROR(SEARCH("Braden",I57)))</formula>
    </cfRule>
    <cfRule type="containsText" dxfId="11661" priority="2083" operator="containsText" text="Bunting">
      <formula>NOT(ISERROR(SEARCH("Bunting",I57)))</formula>
    </cfRule>
    <cfRule type="containsText" dxfId="11660" priority="2084" operator="containsText" text="Busch, J">
      <formula>NOT(ISERROR(SEARCH("Busch, J",I57)))</formula>
    </cfRule>
    <cfRule type="containsText" dxfId="11659" priority="2085" operator="containsText" text="Martin, B">
      <formula>NOT(ISERROR(SEARCH("Martin, B",I57)))</formula>
    </cfRule>
    <cfRule type="containsText" dxfId="11658" priority="2086" operator="containsText" text="McCarthy, S">
      <formula>NOT(ISERROR(SEARCH("McCarthy, S",I57)))</formula>
    </cfRule>
    <cfRule type="containsText" dxfId="11657" priority="2087" operator="containsText" text="McKone">
      <formula>NOT(ISERROR(SEARCH("McKone",I57)))</formula>
    </cfRule>
    <cfRule type="containsText" dxfId="11656" priority="2088" operator="containsText" text="Plenzler">
      <formula>NOT(ISERROR(SEARCH("Plenzler",I57)))</formula>
    </cfRule>
    <cfRule type="containsText" dxfId="11655" priority="2089" operator="containsText" text="Quinn">
      <formula>NOT(ISERROR(SEARCH("Quinn",I57)))</formula>
    </cfRule>
    <cfRule type="containsText" dxfId="11654" priority="2090" operator="containsText" text="Scanlon">
      <formula>NOT(ISERROR(SEARCH("Scanlon",I57)))</formula>
    </cfRule>
    <cfRule type="containsText" dxfId="11653" priority="2091" operator="containsText" text="Fishman">
      <formula>NOT(ISERROR(SEARCH("Fishman",I57)))</formula>
    </cfRule>
    <cfRule type="containsText" dxfId="11652" priority="2092" operator="containsText" text="Ippolito">
      <formula>NOT(ISERROR(SEARCH("Ippolito",I57)))</formula>
    </cfRule>
  </conditionalFormatting>
  <conditionalFormatting sqref="I57:K57">
    <cfRule type="containsText" dxfId="11651" priority="2059" operator="containsText" text="Dejmek">
      <formula>NOT(ISERROR(SEARCH("Dejmek",#REF!)))</formula>
    </cfRule>
  </conditionalFormatting>
  <conditionalFormatting sqref="I57:K57">
    <cfRule type="containsText" dxfId="11650" priority="2018" operator="containsText" text="Chang, T">
      <formula>NOT(ISERROR(SEARCH("Chang, T",I57)))</formula>
    </cfRule>
    <cfRule type="containsText" dxfId="11649" priority="2019" operator="containsText" text="Browne, L">
      <formula>NOT(ISERROR(SEARCH("Browne, L",I57)))</formula>
    </cfRule>
    <cfRule type="containsText" dxfId="11648" priority="2020" operator="containsText" text="Bayat">
      <formula>NOT(ISERROR(SEARCH("Bayat",I57)))</formula>
    </cfRule>
    <cfRule type="containsText" dxfId="11647" priority="2021" operator="containsText" text="Beamer">
      <formula>NOT(ISERROR(SEARCH("Beamer",I57)))</formula>
    </cfRule>
    <cfRule type="containsText" dxfId="11646" priority="2022" operator="containsText" text="Boudreau">
      <formula>NOT(ISERROR(SEARCH("Boudreau",I57)))</formula>
    </cfRule>
    <cfRule type="containsText" dxfId="11645" priority="2023" operator="containsText" text="Chung, M">
      <formula>NOT(ISERROR(SEARCH("Chung, M",I57)))</formula>
    </cfRule>
    <cfRule type="containsText" dxfId="11644" priority="2024" operator="containsText" text="Curcuri">
      <formula>NOT(ISERROR(SEARCH("Curcuri",I57)))</formula>
    </cfRule>
    <cfRule type="containsText" dxfId="11643" priority="2025" operator="containsText" text="Engels">
      <formula>NOT(ISERROR(SEARCH("Engels",I57)))</formula>
    </cfRule>
    <cfRule type="containsText" dxfId="11642" priority="2026" operator="containsText" text="Galligan">
      <formula>NOT(ISERROR(SEARCH("Galligan",I57)))</formula>
    </cfRule>
    <cfRule type="containsText" dxfId="11641" priority="2027" operator="containsText" text="Horvath">
      <formula>NOT(ISERROR(SEARCH("Horvath",I57)))</formula>
    </cfRule>
    <cfRule type="containsText" dxfId="11640" priority="2028" operator="containsText" text="Jurgovan">
      <formula>NOT(ISERROR(SEARCH("Jurgovan",I57)))</formula>
    </cfRule>
    <cfRule type="containsText" dxfId="11639" priority="2029" operator="containsText" text="Stephens, J">
      <formula>NOT(ISERROR(SEARCH("Stephens, J",I57)))</formula>
    </cfRule>
    <cfRule type="containsText" dxfId="11638" priority="2030" operator="containsText" text="White, S">
      <formula>NOT(ISERROR(SEARCH("White, S",I57)))</formula>
    </cfRule>
    <cfRule type="containsText" dxfId="11637" priority="2031" operator="containsText" text="Woods, M">
      <formula>NOT(ISERROR(SEARCH("Woods, M",I57)))</formula>
    </cfRule>
    <cfRule type="containsText" dxfId="11636" priority="2032" operator="containsText" text="Derrick">
      <formula>NOT(ISERROR(SEARCH("Derrick",I57)))</formula>
    </cfRule>
    <cfRule type="containsText" dxfId="11635" priority="2033" operator="containsText" text="Goodson">
      <formula>NOT(ISERROR(SEARCH("Goodson",I57)))</formula>
    </cfRule>
    <cfRule type="containsText" dxfId="11634" priority="2034" operator="containsText" text="Hoskins">
      <formula>NOT(ISERROR(SEARCH("Hoskins",I57)))</formula>
    </cfRule>
    <cfRule type="containsText" dxfId="11633" priority="2035" operator="containsText" text="McMillin">
      <formula>NOT(ISERROR(SEARCH("McMillin",I57)))</formula>
    </cfRule>
    <cfRule type="containsText" dxfId="11632" priority="2036" operator="containsText" text="Moore, S">
      <formula>NOT(ISERROR(SEARCH("Moore, S",I57)))</formula>
    </cfRule>
    <cfRule type="containsText" dxfId="11631" priority="2037" operator="containsText" text="Pyonin">
      <formula>NOT(ISERROR(SEARCH("Pyonin",I57)))</formula>
    </cfRule>
    <cfRule type="containsText" dxfId="11630" priority="2038" operator="containsText" text="Saadat">
      <formula>NOT(ISERROR(SEARCH("Saadat",I57)))</formula>
    </cfRule>
    <cfRule type="containsText" dxfId="11629" priority="2039" operator="containsText" text="Shiang">
      <formula>NOT(ISERROR(SEARCH("Shiang",I57)))</formula>
    </cfRule>
    <cfRule type="containsText" dxfId="11628" priority="2040" operator="containsText" text="Silverman">
      <formula>NOT(ISERROR(SEARCH("Silverman",I57)))</formula>
    </cfRule>
    <cfRule type="containsText" dxfId="11627" priority="2041" operator="containsText" text="Smegal">
      <formula>NOT(ISERROR(SEARCH("Smegal",I57)))</formula>
    </cfRule>
    <cfRule type="containsText" dxfId="11626" priority="2042" operator="containsText" text="Trock">
      <formula>NOT(ISERROR(SEARCH("Trock",I57)))</formula>
    </cfRule>
    <cfRule type="containsText" dxfId="11625" priority="2043" operator="containsText" text="Dejmek">
      <formula>NOT(ISERROR(SEARCH("Dejmek",I57)))</formula>
    </cfRule>
    <cfRule type="containsText" dxfId="11624" priority="2044" operator="containsText" text="Kaiser">
      <formula>NOT(ISERROR(SEARCH("Kaiser",I57)))</formula>
    </cfRule>
    <cfRule type="containsText" dxfId="11623" priority="2045" operator="containsText" text="Mayberry">
      <formula>NOT(ISERROR(SEARCH("Mayberry",I57)))</formula>
    </cfRule>
    <cfRule type="containsText" dxfId="11622" priority="2046" operator="containsText" text="Zado">
      <formula>NOT(ISERROR(SEARCH("Zado",I57)))</formula>
    </cfRule>
    <cfRule type="containsText" dxfId="11621" priority="2047" operator="containsText" text="Woods">
      <formula>NOT(ISERROR(SEARCH("Woods",I57)))</formula>
    </cfRule>
    <cfRule type="containsText" dxfId="11620" priority="2048" operator="containsText" text="Winsor">
      <formula>NOT(ISERROR(SEARCH("Winsor",I57)))</formula>
    </cfRule>
    <cfRule type="containsText" dxfId="11619" priority="2049" operator="containsText" text="White">
      <formula>NOT(ISERROR(SEARCH("White",I57)))</formula>
    </cfRule>
    <cfRule type="containsText" dxfId="11618" priority="2050" operator="containsText" text="Ward">
      <formula>NOT(ISERROR(SEARCH("Ward",I57)))</formula>
    </cfRule>
    <cfRule type="containsText" dxfId="11617" priority="2051" operator="containsText" text="Turner">
      <formula>NOT(ISERROR(SEARCH("Turner",I57)))</formula>
    </cfRule>
    <cfRule type="containsText" dxfId="11616" priority="2052" operator="containsText" text="Trock">
      <formula>NOT(ISERROR(SEARCH("Trock",I57)))</formula>
    </cfRule>
    <cfRule type="containsText" dxfId="11615" priority="2053" operator="containsText" text="Stephens, J">
      <formula>NOT(ISERROR(SEARCH("Stephens, J",I57)))</formula>
    </cfRule>
    <cfRule type="containsText" dxfId="11614" priority="2054" operator="containsText" text="Stephens, D">
      <formula>NOT(ISERROR(SEARCH("Stephens, D",I57)))</formula>
    </cfRule>
    <cfRule type="containsText" dxfId="11613" priority="2055" operator="containsText" text="Smegal">
      <formula>NOT(ISERROR(SEARCH("Smegal",I57)))</formula>
    </cfRule>
    <cfRule type="containsText" dxfId="11612" priority="2056" operator="containsText" text="Osinski">
      <formula>NOT(ISERROR(SEARCH("Osinski",I57)))</formula>
    </cfRule>
    <cfRule type="containsText" dxfId="11611" priority="2057" operator="containsText" text="Calve">
      <formula>NOT(ISERROR(SEARCH("Calve",I57)))</formula>
    </cfRule>
    <cfRule type="containsText" dxfId="11610" priority="2058" operator="containsText" text="Ogden">
      <formula>NOT(ISERROR(SEARCH("Ogden",I57)))</formula>
    </cfRule>
  </conditionalFormatting>
  <conditionalFormatting sqref="I57:K57">
    <cfRule type="containsText" dxfId="11609" priority="2013" operator="containsText" text="Guijt">
      <formula>NOT(ISERROR(SEARCH("Guijt",I57)))</formula>
    </cfRule>
    <cfRule type="containsText" dxfId="11608" priority="2014" operator="containsText" text="Khan">
      <formula>NOT(ISERROR(SEARCH("Khan",I57)))</formula>
    </cfRule>
    <cfRule type="containsText" dxfId="11607" priority="2015" operator="containsText" text="Pinkerton">
      <formula>NOT(ISERROR(SEARCH("Pinkerton",I57)))</formula>
    </cfRule>
    <cfRule type="containsText" dxfId="11606" priority="2016" operator="containsText" text="Smith, Richard">
      <formula>NOT(ISERROR(SEARCH("Smith, Richard",I57)))</formula>
    </cfRule>
  </conditionalFormatting>
  <conditionalFormatting sqref="I57:K57">
    <cfRule type="containsText" dxfId="11605" priority="2011" operator="containsText" text="McNeill">
      <formula>NOT(ISERROR(SEARCH("McNeill",I57)))</formula>
    </cfRule>
    <cfRule type="containsText" dxfId="11604" priority="2012" operator="containsText" text="Kalan">
      <formula>NOT(ISERROR(SEARCH("Kalan",I57)))</formula>
    </cfRule>
  </conditionalFormatting>
  <conditionalFormatting sqref="I57:K57">
    <cfRule type="containsText" dxfId="11603" priority="1996" operator="containsText" text="Craig">
      <formula>NOT(ISERROR(SEARCH("Craig",I57)))</formula>
    </cfRule>
    <cfRule type="containsText" dxfId="11602" priority="1997" operator="containsText" text="Grimes">
      <formula>NOT(ISERROR(SEARCH("Grimes",I57)))</formula>
    </cfRule>
    <cfRule type="containsText" dxfId="11601" priority="1998" operator="containsText" text="McGraw">
      <formula>NOT(ISERROR(SEARCH("McGraw",I57)))</formula>
    </cfRule>
    <cfRule type="containsText" dxfId="11600" priority="1999" operator="containsText" text="Range">
      <formula>NOT(ISERROR(SEARCH("Range",I57)))</formula>
    </cfRule>
    <cfRule type="containsText" dxfId="11599" priority="2000" operator="containsText" text="Schneider">
      <formula>NOT(ISERROR(SEARCH("Schneider",I57)))</formula>
    </cfRule>
    <cfRule type="containsText" dxfId="11598" priority="2001" operator="containsText" text="Newman">
      <formula>NOT(ISERROR(SEARCH("Newman",I57)))</formula>
    </cfRule>
    <cfRule type="containsText" dxfId="11597" priority="2002" operator="containsText" text="Warner">
      <formula>NOT(ISERROR(SEARCH("Warner",I57)))</formula>
    </cfRule>
    <cfRule type="containsText" dxfId="11596" priority="2003" operator="containsText" text="Majors">
      <formula>NOT(ISERROR(SEARCH("Majors",I57)))</formula>
    </cfRule>
    <cfRule type="containsText" dxfId="11595" priority="2004" operator="containsText" text="Pyonin">
      <formula>NOT(ISERROR(SEARCH("Pyonin",I57)))</formula>
    </cfRule>
    <cfRule type="containsText" dxfId="11594" priority="2005" operator="containsText" text="Beamer">
      <formula>NOT(ISERROR(SEARCH("Beamer",I57)))</formula>
    </cfRule>
    <cfRule type="containsText" dxfId="11593" priority="2006" operator="containsText" text="Goodson">
      <formula>NOT(ISERROR(SEARCH("Goodson",I57)))</formula>
    </cfRule>
    <cfRule type="containsText" dxfId="11592" priority="2007" operator="containsText" text="Chung, M">
      <formula>NOT(ISERROR(SEARCH("Chung, M",I57)))</formula>
    </cfRule>
    <cfRule type="containsText" dxfId="11591" priority="2008" operator="containsText" text="Hulse">
      <formula>NOT(ISERROR(SEARCH("Hulse",I57)))</formula>
    </cfRule>
    <cfRule type="containsText" dxfId="11590" priority="2009" operator="containsText" text="Galligan">
      <formula>NOT(ISERROR(SEARCH("Galligan",I57)))</formula>
    </cfRule>
    <cfRule type="containsText" dxfId="11589" priority="2010" operator="containsText" text="Osinski">
      <formula>NOT(ISERROR(SEARCH("Osinski",I57)))</formula>
    </cfRule>
    <cfRule type="containsText" dxfId="11588" priority="2017" operator="containsText" text="Korniczky">
      <formula>NOT(ISERROR(SEARCH("Korniczky",I57)))</formula>
    </cfRule>
  </conditionalFormatting>
  <conditionalFormatting sqref="I161:K166">
    <cfRule type="containsText" dxfId="11587" priority="1963" operator="containsText" text="Geier">
      <formula>NOT(ISERROR(SEARCH("Geier",I161)))</formula>
    </cfRule>
    <cfRule type="containsText" dxfId="11586" priority="1964" operator="containsText" text="Harlow">
      <formula>NOT(ISERROR(SEARCH("Harlow",I161)))</formula>
    </cfRule>
    <cfRule type="containsText" dxfId="11585" priority="1965" operator="containsText" text="Haapala">
      <formula>NOT(ISERROR(SEARCH("Haapala",I161)))</formula>
    </cfRule>
    <cfRule type="containsText" dxfId="11584" priority="1966" operator="containsText" text="Ward">
      <formula>NOT(ISERROR(SEARCH("Ward",I161)))</formula>
    </cfRule>
    <cfRule type="containsText" dxfId="11583" priority="1967" operator="containsText" text="Weinberg">
      <formula>NOT(ISERROR(SEARCH("Weinberg",I161)))</formula>
    </cfRule>
    <cfRule type="containsText" dxfId="11582" priority="1968" operator="containsText" text="Stephens, D">
      <formula>NOT(ISERROR(SEARCH("Stephens, D",I161)))</formula>
    </cfRule>
    <cfRule type="containsText" dxfId="11581" priority="1969" operator="containsText" text="Praiss">
      <formula>NOT(ISERROR(SEARCH("Praiss",I161)))</formula>
    </cfRule>
    <cfRule type="containsText" dxfId="11580" priority="1970" operator="containsText" text="Kohut">
      <formula>NOT(ISERROR(SEARCH("Kohut",I161)))</formula>
    </cfRule>
    <cfRule type="containsText" dxfId="11579" priority="1971" operator="containsText" text="Kauffman">
      <formula>NOT(ISERROR(SEARCH("Kauffman",I161)))</formula>
    </cfRule>
    <cfRule type="containsText" dxfId="11578" priority="1972" operator="containsText" text="Hoelter">
      <formula>NOT(ISERROR(SEARCH("Hoelter",I161)))</formula>
    </cfRule>
    <cfRule type="containsText" dxfId="11577" priority="1973" operator="containsText" text="Greenhut">
      <formula>NOT(ISERROR(SEARCH("Greenhut",I161)))</formula>
    </cfRule>
    <cfRule type="containsText" dxfId="11576" priority="1974" operator="containsText" text="Gaudette">
      <formula>NOT(ISERROR(SEARCH("Gaudette",I161)))</formula>
    </cfRule>
    <cfRule type="containsText" dxfId="11575" priority="1975" operator="containsText" text="Franklin, B">
      <formula>NOT(ISERROR(SEARCH("Franklin, B",I161)))</formula>
    </cfRule>
    <cfRule type="containsText" dxfId="11574" priority="1976" operator="containsText" text="Fitzpatrick">
      <formula>NOT(ISERROR(SEARCH("Fitzpatrick",I161)))</formula>
    </cfRule>
    <cfRule type="containsText" dxfId="11573" priority="1977" operator="containsText" text="Dillon">
      <formula>NOT(ISERROR(SEARCH("Dillon",I161)))</formula>
    </cfRule>
    <cfRule type="containsText" dxfId="11572" priority="1978" operator="containsText" text="Defranco">
      <formula>NOT(ISERROR(SEARCH("Defranco",I161)))</formula>
    </cfRule>
    <cfRule type="containsText" dxfId="11571" priority="1979" operator="containsText" text="Daniels, S">
      <formula>NOT(ISERROR(SEARCH("Daniels, S",I161)))</formula>
    </cfRule>
    <cfRule type="containsText" dxfId="11570" priority="1980" operator="containsText" text="Anderson">
      <formula>NOT(ISERROR(SEARCH("Anderson",I161)))</formula>
    </cfRule>
    <cfRule type="containsText" dxfId="11569" priority="1981" operator="containsText" text="Boucher">
      <formula>NOT(ISERROR(SEARCH("Boucher",I161)))</formula>
    </cfRule>
    <cfRule type="containsText" dxfId="11568" priority="1982" operator="containsText" text="Arpin">
      <formula>NOT(ISERROR(SEARCH("Arpin",I161)))</formula>
    </cfRule>
    <cfRule type="containsText" dxfId="11567" priority="1983" operator="containsText" text="Branch">
      <formula>NOT(ISERROR(SEARCH("Branch",I161)))</formula>
    </cfRule>
    <cfRule type="containsText" dxfId="11566" priority="1984" operator="containsText" text="Chen, P">
      <formula>NOT(ISERROR(SEARCH("Chen, P",I161)))</formula>
    </cfRule>
    <cfRule type="containsText" dxfId="11565" priority="1985" operator="containsText" text="Braden">
      <formula>NOT(ISERROR(SEARCH("Braden",I161)))</formula>
    </cfRule>
    <cfRule type="containsText" dxfId="11564" priority="1986" operator="containsText" text="Bunting">
      <formula>NOT(ISERROR(SEARCH("Bunting",I161)))</formula>
    </cfRule>
    <cfRule type="containsText" dxfId="11563" priority="1987" operator="containsText" text="Busch, J">
      <formula>NOT(ISERROR(SEARCH("Busch, J",I161)))</formula>
    </cfRule>
    <cfRule type="containsText" dxfId="11562" priority="1988" operator="containsText" text="Martin, B">
      <formula>NOT(ISERROR(SEARCH("Martin, B",I161)))</formula>
    </cfRule>
    <cfRule type="containsText" dxfId="11561" priority="1989" operator="containsText" text="McCarthy, S">
      <formula>NOT(ISERROR(SEARCH("McCarthy, S",I161)))</formula>
    </cfRule>
    <cfRule type="containsText" dxfId="11560" priority="1990" operator="containsText" text="McKone">
      <formula>NOT(ISERROR(SEARCH("McKone",I161)))</formula>
    </cfRule>
    <cfRule type="containsText" dxfId="11559" priority="1991" operator="containsText" text="Plenzler">
      <formula>NOT(ISERROR(SEARCH("Plenzler",I161)))</formula>
    </cfRule>
    <cfRule type="containsText" dxfId="11558" priority="1992" operator="containsText" text="Quinn">
      <formula>NOT(ISERROR(SEARCH("Quinn",I161)))</formula>
    </cfRule>
    <cfRule type="containsText" dxfId="11557" priority="1993" operator="containsText" text="Scanlon">
      <formula>NOT(ISERROR(SEARCH("Scanlon",I161)))</formula>
    </cfRule>
    <cfRule type="containsText" dxfId="11556" priority="1994" operator="containsText" text="Fishman">
      <formula>NOT(ISERROR(SEARCH("Fishman",I161)))</formula>
    </cfRule>
    <cfRule type="containsText" dxfId="11555" priority="1995" operator="containsText" text="Ippolito">
      <formula>NOT(ISERROR(SEARCH("Ippolito",I161)))</formula>
    </cfRule>
  </conditionalFormatting>
  <conditionalFormatting sqref="I161:K166">
    <cfRule type="containsText" dxfId="11554" priority="1962" operator="containsText" text="Dejmek">
      <formula>NOT(ISERROR(SEARCH("Dejmek",#REF!)))</formula>
    </cfRule>
  </conditionalFormatting>
  <conditionalFormatting sqref="I161:K166">
    <cfRule type="containsText" dxfId="11553" priority="1921" operator="containsText" text="Chang, T">
      <formula>NOT(ISERROR(SEARCH("Chang, T",I161)))</formula>
    </cfRule>
    <cfRule type="containsText" dxfId="11552" priority="1922" operator="containsText" text="Browne, L">
      <formula>NOT(ISERROR(SEARCH("Browne, L",I161)))</formula>
    </cfRule>
    <cfRule type="containsText" dxfId="11551" priority="1923" operator="containsText" text="Bayat">
      <formula>NOT(ISERROR(SEARCH("Bayat",I161)))</formula>
    </cfRule>
    <cfRule type="containsText" dxfId="11550" priority="1924" operator="containsText" text="Beamer">
      <formula>NOT(ISERROR(SEARCH("Beamer",I161)))</formula>
    </cfRule>
    <cfRule type="containsText" dxfId="11549" priority="1925" operator="containsText" text="Boudreau">
      <formula>NOT(ISERROR(SEARCH("Boudreau",I161)))</formula>
    </cfRule>
    <cfRule type="containsText" dxfId="11548" priority="1926" operator="containsText" text="Chung, M">
      <formula>NOT(ISERROR(SEARCH("Chung, M",I161)))</formula>
    </cfRule>
    <cfRule type="containsText" dxfId="11547" priority="1927" operator="containsText" text="Curcuri">
      <formula>NOT(ISERROR(SEARCH("Curcuri",I161)))</formula>
    </cfRule>
    <cfRule type="containsText" dxfId="11546" priority="1928" operator="containsText" text="Engels">
      <formula>NOT(ISERROR(SEARCH("Engels",I161)))</formula>
    </cfRule>
    <cfRule type="containsText" dxfId="11545" priority="1929" operator="containsText" text="Galligan">
      <formula>NOT(ISERROR(SEARCH("Galligan",I161)))</formula>
    </cfRule>
    <cfRule type="containsText" dxfId="11544" priority="1930" operator="containsText" text="Horvath">
      <formula>NOT(ISERROR(SEARCH("Horvath",I161)))</formula>
    </cfRule>
    <cfRule type="containsText" dxfId="11543" priority="1931" operator="containsText" text="Jurgovan">
      <formula>NOT(ISERROR(SEARCH("Jurgovan",I161)))</formula>
    </cfRule>
    <cfRule type="containsText" dxfId="11542" priority="1932" operator="containsText" text="Stephens, J">
      <formula>NOT(ISERROR(SEARCH("Stephens, J",I161)))</formula>
    </cfRule>
    <cfRule type="containsText" dxfId="11541" priority="1933" operator="containsText" text="White, S">
      <formula>NOT(ISERROR(SEARCH("White, S",I161)))</formula>
    </cfRule>
    <cfRule type="containsText" dxfId="11540" priority="1934" operator="containsText" text="Woods, M">
      <formula>NOT(ISERROR(SEARCH("Woods, M",I161)))</formula>
    </cfRule>
    <cfRule type="containsText" dxfId="11539" priority="1935" operator="containsText" text="Derrick">
      <formula>NOT(ISERROR(SEARCH("Derrick",I161)))</formula>
    </cfRule>
    <cfRule type="containsText" dxfId="11538" priority="1936" operator="containsText" text="Goodson">
      <formula>NOT(ISERROR(SEARCH("Goodson",I161)))</formula>
    </cfRule>
    <cfRule type="containsText" dxfId="11537" priority="1937" operator="containsText" text="Hoskins">
      <formula>NOT(ISERROR(SEARCH("Hoskins",I161)))</formula>
    </cfRule>
    <cfRule type="containsText" dxfId="11536" priority="1938" operator="containsText" text="McMillin">
      <formula>NOT(ISERROR(SEARCH("McMillin",I161)))</formula>
    </cfRule>
    <cfRule type="containsText" dxfId="11535" priority="1939" operator="containsText" text="Moore, S">
      <formula>NOT(ISERROR(SEARCH("Moore, S",I161)))</formula>
    </cfRule>
    <cfRule type="containsText" dxfId="11534" priority="1940" operator="containsText" text="Pyonin">
      <formula>NOT(ISERROR(SEARCH("Pyonin",I161)))</formula>
    </cfRule>
    <cfRule type="containsText" dxfId="11533" priority="1941" operator="containsText" text="Saadat">
      <formula>NOT(ISERROR(SEARCH("Saadat",I161)))</formula>
    </cfRule>
    <cfRule type="containsText" dxfId="11532" priority="1942" operator="containsText" text="Shiang">
      <formula>NOT(ISERROR(SEARCH("Shiang",I161)))</formula>
    </cfRule>
    <cfRule type="containsText" dxfId="11531" priority="1943" operator="containsText" text="Silverman">
      <formula>NOT(ISERROR(SEARCH("Silverman",I161)))</formula>
    </cfRule>
    <cfRule type="containsText" dxfId="11530" priority="1944" operator="containsText" text="Smegal">
      <formula>NOT(ISERROR(SEARCH("Smegal",I161)))</formula>
    </cfRule>
    <cfRule type="containsText" dxfId="11529" priority="1945" operator="containsText" text="Trock">
      <formula>NOT(ISERROR(SEARCH("Trock",I161)))</formula>
    </cfRule>
    <cfRule type="containsText" dxfId="11528" priority="1946" operator="containsText" text="Dejmek">
      <formula>NOT(ISERROR(SEARCH("Dejmek",I161)))</formula>
    </cfRule>
    <cfRule type="containsText" dxfId="11527" priority="1947" operator="containsText" text="Kaiser">
      <formula>NOT(ISERROR(SEARCH("Kaiser",I161)))</formula>
    </cfRule>
    <cfRule type="containsText" dxfId="11526" priority="1948" operator="containsText" text="Mayberry">
      <formula>NOT(ISERROR(SEARCH("Mayberry",I161)))</formula>
    </cfRule>
    <cfRule type="containsText" dxfId="11525" priority="1949" operator="containsText" text="Zado">
      <formula>NOT(ISERROR(SEARCH("Zado",I161)))</formula>
    </cfRule>
    <cfRule type="containsText" dxfId="11524" priority="1950" operator="containsText" text="Woods">
      <formula>NOT(ISERROR(SEARCH("Woods",I161)))</formula>
    </cfRule>
    <cfRule type="containsText" dxfId="11523" priority="1951" operator="containsText" text="Winsor">
      <formula>NOT(ISERROR(SEARCH("Winsor",I161)))</formula>
    </cfRule>
    <cfRule type="containsText" dxfId="11522" priority="1952" operator="containsText" text="White">
      <formula>NOT(ISERROR(SEARCH("White",I161)))</formula>
    </cfRule>
    <cfRule type="containsText" dxfId="11521" priority="1953" operator="containsText" text="Ward">
      <formula>NOT(ISERROR(SEARCH("Ward",I161)))</formula>
    </cfRule>
    <cfRule type="containsText" dxfId="11520" priority="1954" operator="containsText" text="Turner">
      <formula>NOT(ISERROR(SEARCH("Turner",I161)))</formula>
    </cfRule>
    <cfRule type="containsText" dxfId="11519" priority="1955" operator="containsText" text="Trock">
      <formula>NOT(ISERROR(SEARCH("Trock",I161)))</formula>
    </cfRule>
    <cfRule type="containsText" dxfId="11518" priority="1956" operator="containsText" text="Stephens, J">
      <formula>NOT(ISERROR(SEARCH("Stephens, J",I161)))</formula>
    </cfRule>
    <cfRule type="containsText" dxfId="11517" priority="1957" operator="containsText" text="Stephens, D">
      <formula>NOT(ISERROR(SEARCH("Stephens, D",I161)))</formula>
    </cfRule>
    <cfRule type="containsText" dxfId="11516" priority="1958" operator="containsText" text="Smegal">
      <formula>NOT(ISERROR(SEARCH("Smegal",I161)))</formula>
    </cfRule>
    <cfRule type="containsText" dxfId="11515" priority="1959" operator="containsText" text="Osinski">
      <formula>NOT(ISERROR(SEARCH("Osinski",I161)))</formula>
    </cfRule>
    <cfRule type="containsText" dxfId="11514" priority="1960" operator="containsText" text="Calve">
      <formula>NOT(ISERROR(SEARCH("Calve",I161)))</formula>
    </cfRule>
    <cfRule type="containsText" dxfId="11513" priority="1961" operator="containsText" text="Ogden">
      <formula>NOT(ISERROR(SEARCH("Ogden",I161)))</formula>
    </cfRule>
  </conditionalFormatting>
  <conditionalFormatting sqref="I161:K166">
    <cfRule type="containsText" dxfId="11512" priority="1916" operator="containsText" text="Guijt">
      <formula>NOT(ISERROR(SEARCH("Guijt",I161)))</formula>
    </cfRule>
    <cfRule type="containsText" dxfId="11511" priority="1917" operator="containsText" text="Khan">
      <formula>NOT(ISERROR(SEARCH("Khan",I161)))</formula>
    </cfRule>
    <cfRule type="containsText" dxfId="11510" priority="1918" operator="containsText" text="Pinkerton">
      <formula>NOT(ISERROR(SEARCH("Pinkerton",I161)))</formula>
    </cfRule>
    <cfRule type="containsText" dxfId="11509" priority="1919" operator="containsText" text="Smith, Richard">
      <formula>NOT(ISERROR(SEARCH("Smith, Richard",I161)))</formula>
    </cfRule>
  </conditionalFormatting>
  <conditionalFormatting sqref="I161:K166">
    <cfRule type="containsText" dxfId="11508" priority="1914" operator="containsText" text="McNeill">
      <formula>NOT(ISERROR(SEARCH("McNeill",I161)))</formula>
    </cfRule>
    <cfRule type="containsText" dxfId="11507" priority="1915" operator="containsText" text="Kalan">
      <formula>NOT(ISERROR(SEARCH("Kalan",I161)))</formula>
    </cfRule>
  </conditionalFormatting>
  <conditionalFormatting sqref="I161:K166">
    <cfRule type="containsText" dxfId="11506" priority="1899" operator="containsText" text="Craig">
      <formula>NOT(ISERROR(SEARCH("Craig",I161)))</formula>
    </cfRule>
    <cfRule type="containsText" dxfId="11505" priority="1900" operator="containsText" text="Grimes">
      <formula>NOT(ISERROR(SEARCH("Grimes",I161)))</formula>
    </cfRule>
    <cfRule type="containsText" dxfId="11504" priority="1901" operator="containsText" text="McGraw">
      <formula>NOT(ISERROR(SEARCH("McGraw",I161)))</formula>
    </cfRule>
    <cfRule type="containsText" dxfId="11503" priority="1902" operator="containsText" text="Range">
      <formula>NOT(ISERROR(SEARCH("Range",I161)))</formula>
    </cfRule>
    <cfRule type="containsText" dxfId="11502" priority="1903" operator="containsText" text="Schneider">
      <formula>NOT(ISERROR(SEARCH("Schneider",I161)))</formula>
    </cfRule>
    <cfRule type="containsText" dxfId="11501" priority="1904" operator="containsText" text="Newman">
      <formula>NOT(ISERROR(SEARCH("Newman",I161)))</formula>
    </cfRule>
    <cfRule type="containsText" dxfId="11500" priority="1905" operator="containsText" text="Warner">
      <formula>NOT(ISERROR(SEARCH("Warner",I161)))</formula>
    </cfRule>
    <cfRule type="containsText" dxfId="11499" priority="1906" operator="containsText" text="Majors">
      <formula>NOT(ISERROR(SEARCH("Majors",I161)))</formula>
    </cfRule>
    <cfRule type="containsText" dxfId="11498" priority="1907" operator="containsText" text="Pyonin">
      <formula>NOT(ISERROR(SEARCH("Pyonin",I161)))</formula>
    </cfRule>
    <cfRule type="containsText" dxfId="11497" priority="1908" operator="containsText" text="Beamer">
      <formula>NOT(ISERROR(SEARCH("Beamer",I161)))</formula>
    </cfRule>
    <cfRule type="containsText" dxfId="11496" priority="1909" operator="containsText" text="Goodson">
      <formula>NOT(ISERROR(SEARCH("Goodson",I161)))</formula>
    </cfRule>
    <cfRule type="containsText" dxfId="11495" priority="1910" operator="containsText" text="Chung, M">
      <formula>NOT(ISERROR(SEARCH("Chung, M",I161)))</formula>
    </cfRule>
    <cfRule type="containsText" dxfId="11494" priority="1911" operator="containsText" text="Hulse">
      <formula>NOT(ISERROR(SEARCH("Hulse",I161)))</formula>
    </cfRule>
    <cfRule type="containsText" dxfId="11493" priority="1912" operator="containsText" text="Galligan">
      <formula>NOT(ISERROR(SEARCH("Galligan",I161)))</formula>
    </cfRule>
    <cfRule type="containsText" dxfId="11492" priority="1913" operator="containsText" text="Osinski">
      <formula>NOT(ISERROR(SEARCH("Osinski",I161)))</formula>
    </cfRule>
    <cfRule type="containsText" dxfId="11491" priority="1920" operator="containsText" text="Korniczky">
      <formula>NOT(ISERROR(SEARCH("Korniczky",I161)))</formula>
    </cfRule>
  </conditionalFormatting>
  <conditionalFormatting sqref="I125:K128 I135:K135 I137:K138">
    <cfRule type="containsText" dxfId="11490" priority="1866" operator="containsText" text="Geier">
      <formula>NOT(ISERROR(SEARCH("Geier",I125)))</formula>
    </cfRule>
    <cfRule type="containsText" dxfId="11489" priority="1867" operator="containsText" text="Harlow">
      <formula>NOT(ISERROR(SEARCH("Harlow",I125)))</formula>
    </cfRule>
    <cfRule type="containsText" dxfId="11488" priority="1868" operator="containsText" text="Haapala">
      <formula>NOT(ISERROR(SEARCH("Haapala",I125)))</formula>
    </cfRule>
    <cfRule type="containsText" dxfId="11487" priority="1869" operator="containsText" text="Ward">
      <formula>NOT(ISERROR(SEARCH("Ward",I125)))</formula>
    </cfRule>
    <cfRule type="containsText" dxfId="11486" priority="1870" operator="containsText" text="Weinberg">
      <formula>NOT(ISERROR(SEARCH("Weinberg",I125)))</formula>
    </cfRule>
    <cfRule type="containsText" dxfId="11485" priority="1871" operator="containsText" text="Stephens, D">
      <formula>NOT(ISERROR(SEARCH("Stephens, D",I125)))</formula>
    </cfRule>
    <cfRule type="containsText" dxfId="11484" priority="1872" operator="containsText" text="Praiss">
      <formula>NOT(ISERROR(SEARCH("Praiss",I125)))</formula>
    </cfRule>
    <cfRule type="containsText" dxfId="11483" priority="1873" operator="containsText" text="Kohut">
      <formula>NOT(ISERROR(SEARCH("Kohut",I125)))</formula>
    </cfRule>
    <cfRule type="containsText" dxfId="11482" priority="1874" operator="containsText" text="Kauffman">
      <formula>NOT(ISERROR(SEARCH("Kauffman",I125)))</formula>
    </cfRule>
    <cfRule type="containsText" dxfId="11481" priority="1875" operator="containsText" text="Hoelter">
      <formula>NOT(ISERROR(SEARCH("Hoelter",I125)))</formula>
    </cfRule>
    <cfRule type="containsText" dxfId="11480" priority="1876" operator="containsText" text="Greenhut">
      <formula>NOT(ISERROR(SEARCH("Greenhut",I125)))</formula>
    </cfRule>
    <cfRule type="containsText" dxfId="11479" priority="1877" operator="containsText" text="Gaudette">
      <formula>NOT(ISERROR(SEARCH("Gaudette",I125)))</formula>
    </cfRule>
    <cfRule type="containsText" dxfId="11478" priority="1878" operator="containsText" text="Franklin, B">
      <formula>NOT(ISERROR(SEARCH("Franklin, B",I125)))</formula>
    </cfRule>
    <cfRule type="containsText" dxfId="11477" priority="1879" operator="containsText" text="Fitzpatrick">
      <formula>NOT(ISERROR(SEARCH("Fitzpatrick",I125)))</formula>
    </cfRule>
    <cfRule type="containsText" dxfId="11476" priority="1880" operator="containsText" text="Dillon">
      <formula>NOT(ISERROR(SEARCH("Dillon",I125)))</formula>
    </cfRule>
    <cfRule type="containsText" dxfId="11475" priority="1881" operator="containsText" text="Defranco">
      <formula>NOT(ISERROR(SEARCH("Defranco",I125)))</formula>
    </cfRule>
    <cfRule type="containsText" dxfId="11474" priority="1882" operator="containsText" text="Daniels, S">
      <formula>NOT(ISERROR(SEARCH("Daniels, S",I125)))</formula>
    </cfRule>
    <cfRule type="containsText" dxfId="11473" priority="1883" operator="containsText" text="Anderson">
      <formula>NOT(ISERROR(SEARCH("Anderson",I125)))</formula>
    </cfRule>
    <cfRule type="containsText" dxfId="11472" priority="1884" operator="containsText" text="Boucher">
      <formula>NOT(ISERROR(SEARCH("Boucher",I125)))</formula>
    </cfRule>
    <cfRule type="containsText" dxfId="11471" priority="1885" operator="containsText" text="Arpin">
      <formula>NOT(ISERROR(SEARCH("Arpin",I125)))</formula>
    </cfRule>
    <cfRule type="containsText" dxfId="11470" priority="1886" operator="containsText" text="Branch">
      <formula>NOT(ISERROR(SEARCH("Branch",I125)))</formula>
    </cfRule>
    <cfRule type="containsText" dxfId="11469" priority="1887" operator="containsText" text="Chen, P">
      <formula>NOT(ISERROR(SEARCH("Chen, P",I125)))</formula>
    </cfRule>
    <cfRule type="containsText" dxfId="11468" priority="1888" operator="containsText" text="Braden">
      <formula>NOT(ISERROR(SEARCH("Braden",I125)))</formula>
    </cfRule>
    <cfRule type="containsText" dxfId="11467" priority="1889" operator="containsText" text="Bunting">
      <formula>NOT(ISERROR(SEARCH("Bunting",I125)))</formula>
    </cfRule>
    <cfRule type="containsText" dxfId="11466" priority="1890" operator="containsText" text="Busch, J">
      <formula>NOT(ISERROR(SEARCH("Busch, J",I125)))</formula>
    </cfRule>
    <cfRule type="containsText" dxfId="11465" priority="1891" operator="containsText" text="Martin, B">
      <formula>NOT(ISERROR(SEARCH("Martin, B",I125)))</formula>
    </cfRule>
    <cfRule type="containsText" dxfId="11464" priority="1892" operator="containsText" text="McCarthy, S">
      <formula>NOT(ISERROR(SEARCH("McCarthy, S",I125)))</formula>
    </cfRule>
    <cfRule type="containsText" dxfId="11463" priority="1893" operator="containsText" text="McKone">
      <formula>NOT(ISERROR(SEARCH("McKone",I125)))</formula>
    </cfRule>
    <cfRule type="containsText" dxfId="11462" priority="1894" operator="containsText" text="Plenzler">
      <formula>NOT(ISERROR(SEARCH("Plenzler",I125)))</formula>
    </cfRule>
    <cfRule type="containsText" dxfId="11461" priority="1895" operator="containsText" text="Quinn">
      <formula>NOT(ISERROR(SEARCH("Quinn",I125)))</formula>
    </cfRule>
    <cfRule type="containsText" dxfId="11460" priority="1896" operator="containsText" text="Scanlon">
      <formula>NOT(ISERROR(SEARCH("Scanlon",I125)))</formula>
    </cfRule>
    <cfRule type="containsText" dxfId="11459" priority="1897" operator="containsText" text="Fishman">
      <formula>NOT(ISERROR(SEARCH("Fishman",I125)))</formula>
    </cfRule>
    <cfRule type="containsText" dxfId="11458" priority="1898" operator="containsText" text="Ippolito">
      <formula>NOT(ISERROR(SEARCH("Ippolito",I125)))</formula>
    </cfRule>
  </conditionalFormatting>
  <conditionalFormatting sqref="I125:K128 I135:K135 I137:K138">
    <cfRule type="containsText" dxfId="11457" priority="1865" operator="containsText" text="Dejmek">
      <formula>NOT(ISERROR(SEARCH("Dejmek",#REF!)))</formula>
    </cfRule>
  </conditionalFormatting>
  <conditionalFormatting sqref="I125:K128 I135:K135 I137:K138">
    <cfRule type="containsText" dxfId="11456" priority="1824" operator="containsText" text="Chang, T">
      <formula>NOT(ISERROR(SEARCH("Chang, T",I125)))</formula>
    </cfRule>
    <cfRule type="containsText" dxfId="11455" priority="1825" operator="containsText" text="Browne, L">
      <formula>NOT(ISERROR(SEARCH("Browne, L",I125)))</formula>
    </cfRule>
    <cfRule type="containsText" dxfId="11454" priority="1826" operator="containsText" text="Bayat">
      <formula>NOT(ISERROR(SEARCH("Bayat",I125)))</formula>
    </cfRule>
    <cfRule type="containsText" dxfId="11453" priority="1827" operator="containsText" text="Beamer">
      <formula>NOT(ISERROR(SEARCH("Beamer",I125)))</formula>
    </cfRule>
    <cfRule type="containsText" dxfId="11452" priority="1828" operator="containsText" text="Boudreau">
      <formula>NOT(ISERROR(SEARCH("Boudreau",I125)))</formula>
    </cfRule>
    <cfRule type="containsText" dxfId="11451" priority="1829" operator="containsText" text="Chung, M">
      <formula>NOT(ISERROR(SEARCH("Chung, M",I125)))</formula>
    </cfRule>
    <cfRule type="containsText" dxfId="11450" priority="1830" operator="containsText" text="Curcuri">
      <formula>NOT(ISERROR(SEARCH("Curcuri",I125)))</formula>
    </cfRule>
    <cfRule type="containsText" dxfId="11449" priority="1831" operator="containsText" text="Engels">
      <formula>NOT(ISERROR(SEARCH("Engels",I125)))</formula>
    </cfRule>
    <cfRule type="containsText" dxfId="11448" priority="1832" operator="containsText" text="Galligan">
      <formula>NOT(ISERROR(SEARCH("Galligan",I125)))</formula>
    </cfRule>
    <cfRule type="containsText" dxfId="11447" priority="1833" operator="containsText" text="Horvath">
      <formula>NOT(ISERROR(SEARCH("Horvath",I125)))</formula>
    </cfRule>
    <cfRule type="containsText" dxfId="11446" priority="1834" operator="containsText" text="Jurgovan">
      <formula>NOT(ISERROR(SEARCH("Jurgovan",I125)))</formula>
    </cfRule>
    <cfRule type="containsText" dxfId="11445" priority="1835" operator="containsText" text="Stephens, J">
      <formula>NOT(ISERROR(SEARCH("Stephens, J",I125)))</formula>
    </cfRule>
    <cfRule type="containsText" dxfId="11444" priority="1836" operator="containsText" text="White, S">
      <formula>NOT(ISERROR(SEARCH("White, S",I125)))</formula>
    </cfRule>
    <cfRule type="containsText" dxfId="11443" priority="1837" operator="containsText" text="Woods, M">
      <formula>NOT(ISERROR(SEARCH("Woods, M",I125)))</formula>
    </cfRule>
    <cfRule type="containsText" dxfId="11442" priority="1838" operator="containsText" text="Derrick">
      <formula>NOT(ISERROR(SEARCH("Derrick",I125)))</formula>
    </cfRule>
    <cfRule type="containsText" dxfId="11441" priority="1839" operator="containsText" text="Goodson">
      <formula>NOT(ISERROR(SEARCH("Goodson",I125)))</formula>
    </cfRule>
    <cfRule type="containsText" dxfId="11440" priority="1840" operator="containsText" text="Hoskins">
      <formula>NOT(ISERROR(SEARCH("Hoskins",I125)))</formula>
    </cfRule>
    <cfRule type="containsText" dxfId="11439" priority="1841" operator="containsText" text="McMillin">
      <formula>NOT(ISERROR(SEARCH("McMillin",I125)))</formula>
    </cfRule>
    <cfRule type="containsText" dxfId="11438" priority="1842" operator="containsText" text="Moore, S">
      <formula>NOT(ISERROR(SEARCH("Moore, S",I125)))</formula>
    </cfRule>
    <cfRule type="containsText" dxfId="11437" priority="1843" operator="containsText" text="Pyonin">
      <formula>NOT(ISERROR(SEARCH("Pyonin",I125)))</formula>
    </cfRule>
    <cfRule type="containsText" dxfId="11436" priority="1844" operator="containsText" text="Saadat">
      <formula>NOT(ISERROR(SEARCH("Saadat",I125)))</formula>
    </cfRule>
    <cfRule type="containsText" dxfId="11435" priority="1845" operator="containsText" text="Shiang">
      <formula>NOT(ISERROR(SEARCH("Shiang",I125)))</formula>
    </cfRule>
    <cfRule type="containsText" dxfId="11434" priority="1846" operator="containsText" text="Silverman">
      <formula>NOT(ISERROR(SEARCH("Silverman",I125)))</formula>
    </cfRule>
    <cfRule type="containsText" dxfId="11433" priority="1847" operator="containsText" text="Smegal">
      <formula>NOT(ISERROR(SEARCH("Smegal",I125)))</formula>
    </cfRule>
    <cfRule type="containsText" dxfId="11432" priority="1848" operator="containsText" text="Trock">
      <formula>NOT(ISERROR(SEARCH("Trock",I125)))</formula>
    </cfRule>
    <cfRule type="containsText" dxfId="11431" priority="1849" operator="containsText" text="Dejmek">
      <formula>NOT(ISERROR(SEARCH("Dejmek",I125)))</formula>
    </cfRule>
    <cfRule type="containsText" dxfId="11430" priority="1850" operator="containsText" text="Kaiser">
      <formula>NOT(ISERROR(SEARCH("Kaiser",I125)))</formula>
    </cfRule>
    <cfRule type="containsText" dxfId="11429" priority="1851" operator="containsText" text="Mayberry">
      <formula>NOT(ISERROR(SEARCH("Mayberry",I125)))</formula>
    </cfRule>
    <cfRule type="containsText" dxfId="11428" priority="1852" operator="containsText" text="Zado">
      <formula>NOT(ISERROR(SEARCH("Zado",I125)))</formula>
    </cfRule>
    <cfRule type="containsText" dxfId="11427" priority="1853" operator="containsText" text="Woods">
      <formula>NOT(ISERROR(SEARCH("Woods",I125)))</formula>
    </cfRule>
    <cfRule type="containsText" dxfId="11426" priority="1854" operator="containsText" text="Winsor">
      <formula>NOT(ISERROR(SEARCH("Winsor",I125)))</formula>
    </cfRule>
    <cfRule type="containsText" dxfId="11425" priority="1855" operator="containsText" text="White">
      <formula>NOT(ISERROR(SEARCH("White",I125)))</formula>
    </cfRule>
    <cfRule type="containsText" dxfId="11424" priority="1856" operator="containsText" text="Ward">
      <formula>NOT(ISERROR(SEARCH("Ward",I125)))</formula>
    </cfRule>
    <cfRule type="containsText" dxfId="11423" priority="1857" operator="containsText" text="Turner">
      <formula>NOT(ISERROR(SEARCH("Turner",I125)))</formula>
    </cfRule>
    <cfRule type="containsText" dxfId="11422" priority="1858" operator="containsText" text="Trock">
      <formula>NOT(ISERROR(SEARCH("Trock",I125)))</formula>
    </cfRule>
    <cfRule type="containsText" dxfId="11421" priority="1859" operator="containsText" text="Stephens, J">
      <formula>NOT(ISERROR(SEARCH("Stephens, J",I125)))</formula>
    </cfRule>
    <cfRule type="containsText" dxfId="11420" priority="1860" operator="containsText" text="Stephens, D">
      <formula>NOT(ISERROR(SEARCH("Stephens, D",I125)))</formula>
    </cfRule>
    <cfRule type="containsText" dxfId="11419" priority="1861" operator="containsText" text="Smegal">
      <formula>NOT(ISERROR(SEARCH("Smegal",I125)))</formula>
    </cfRule>
    <cfRule type="containsText" dxfId="11418" priority="1862" operator="containsText" text="Osinski">
      <formula>NOT(ISERROR(SEARCH("Osinski",I125)))</formula>
    </cfRule>
    <cfRule type="containsText" dxfId="11417" priority="1863" operator="containsText" text="Calve">
      <formula>NOT(ISERROR(SEARCH("Calve",I125)))</formula>
    </cfRule>
    <cfRule type="containsText" dxfId="11416" priority="1864" operator="containsText" text="Ogden">
      <formula>NOT(ISERROR(SEARCH("Ogden",I125)))</formula>
    </cfRule>
  </conditionalFormatting>
  <conditionalFormatting sqref="I125:K128 I135:K135 I137:K138">
    <cfRule type="containsText" dxfId="11415" priority="1819" operator="containsText" text="Guijt">
      <formula>NOT(ISERROR(SEARCH("Guijt",I125)))</formula>
    </cfRule>
    <cfRule type="containsText" dxfId="11414" priority="1820" operator="containsText" text="Khan">
      <formula>NOT(ISERROR(SEARCH("Khan",I125)))</formula>
    </cfRule>
    <cfRule type="containsText" dxfId="11413" priority="1821" operator="containsText" text="Pinkerton">
      <formula>NOT(ISERROR(SEARCH("Pinkerton",I125)))</formula>
    </cfRule>
    <cfRule type="containsText" dxfId="11412" priority="1822" operator="containsText" text="Smith, Richard">
      <formula>NOT(ISERROR(SEARCH("Smith, Richard",I125)))</formula>
    </cfRule>
  </conditionalFormatting>
  <conditionalFormatting sqref="I125:K128 I135:K135 I137:K138">
    <cfRule type="containsText" dxfId="11411" priority="1817" operator="containsText" text="McNeill">
      <formula>NOT(ISERROR(SEARCH("McNeill",I125)))</formula>
    </cfRule>
    <cfRule type="containsText" dxfId="11410" priority="1818" operator="containsText" text="Kalan">
      <formula>NOT(ISERROR(SEARCH("Kalan",I125)))</formula>
    </cfRule>
  </conditionalFormatting>
  <conditionalFormatting sqref="I125:K128 I135:K135 I137:K138">
    <cfRule type="containsText" dxfId="11409" priority="1802" operator="containsText" text="Craig">
      <formula>NOT(ISERROR(SEARCH("Craig",I125)))</formula>
    </cfRule>
    <cfRule type="containsText" dxfId="11408" priority="1803" operator="containsText" text="Grimes">
      <formula>NOT(ISERROR(SEARCH("Grimes",I125)))</formula>
    </cfRule>
    <cfRule type="containsText" dxfId="11407" priority="1804" operator="containsText" text="McGraw">
      <formula>NOT(ISERROR(SEARCH("McGraw",I125)))</formula>
    </cfRule>
    <cfRule type="containsText" dxfId="11406" priority="1805" operator="containsText" text="Range">
      <formula>NOT(ISERROR(SEARCH("Range",I125)))</formula>
    </cfRule>
    <cfRule type="containsText" dxfId="11405" priority="1806" operator="containsText" text="Schneider">
      <formula>NOT(ISERROR(SEARCH("Schneider",I125)))</formula>
    </cfRule>
    <cfRule type="containsText" dxfId="11404" priority="1807" operator="containsText" text="Newman">
      <formula>NOT(ISERROR(SEARCH("Newman",I125)))</formula>
    </cfRule>
    <cfRule type="containsText" dxfId="11403" priority="1808" operator="containsText" text="Warner">
      <formula>NOT(ISERROR(SEARCH("Warner",I125)))</formula>
    </cfRule>
    <cfRule type="containsText" dxfId="11402" priority="1809" operator="containsText" text="Majors">
      <formula>NOT(ISERROR(SEARCH("Majors",I125)))</formula>
    </cfRule>
    <cfRule type="containsText" dxfId="11401" priority="1810" operator="containsText" text="Pyonin">
      <formula>NOT(ISERROR(SEARCH("Pyonin",I125)))</formula>
    </cfRule>
    <cfRule type="containsText" dxfId="11400" priority="1811" operator="containsText" text="Beamer">
      <formula>NOT(ISERROR(SEARCH("Beamer",I125)))</formula>
    </cfRule>
    <cfRule type="containsText" dxfId="11399" priority="1812" operator="containsText" text="Goodson">
      <formula>NOT(ISERROR(SEARCH("Goodson",I125)))</formula>
    </cfRule>
    <cfRule type="containsText" dxfId="11398" priority="1813" operator="containsText" text="Chung, M">
      <formula>NOT(ISERROR(SEARCH("Chung, M",I125)))</formula>
    </cfRule>
    <cfRule type="containsText" dxfId="11397" priority="1814" operator="containsText" text="Hulse">
      <formula>NOT(ISERROR(SEARCH("Hulse",I125)))</formula>
    </cfRule>
    <cfRule type="containsText" dxfId="11396" priority="1815" operator="containsText" text="Galligan">
      <formula>NOT(ISERROR(SEARCH("Galligan",I125)))</formula>
    </cfRule>
    <cfRule type="containsText" dxfId="11395" priority="1816" operator="containsText" text="Osinski">
      <formula>NOT(ISERROR(SEARCH("Osinski",I125)))</formula>
    </cfRule>
    <cfRule type="containsText" dxfId="11394" priority="1823" operator="containsText" text="Korniczky">
      <formula>NOT(ISERROR(SEARCH("Korniczky",I125)))</formula>
    </cfRule>
  </conditionalFormatting>
  <conditionalFormatting sqref="I167:K172">
    <cfRule type="containsText" dxfId="11393" priority="1769" operator="containsText" text="Geier">
      <formula>NOT(ISERROR(SEARCH("Geier",I167)))</formula>
    </cfRule>
    <cfRule type="containsText" dxfId="11392" priority="1770" operator="containsText" text="Harlow">
      <formula>NOT(ISERROR(SEARCH("Harlow",I167)))</formula>
    </cfRule>
    <cfRule type="containsText" dxfId="11391" priority="1771" operator="containsText" text="Haapala">
      <formula>NOT(ISERROR(SEARCH("Haapala",I167)))</formula>
    </cfRule>
    <cfRule type="containsText" dxfId="11390" priority="1772" operator="containsText" text="Ward">
      <formula>NOT(ISERROR(SEARCH("Ward",I167)))</formula>
    </cfRule>
    <cfRule type="containsText" dxfId="11389" priority="1773" operator="containsText" text="Weinberg">
      <formula>NOT(ISERROR(SEARCH("Weinberg",I167)))</formula>
    </cfRule>
    <cfRule type="containsText" dxfId="11388" priority="1774" operator="containsText" text="Stephens, D">
      <formula>NOT(ISERROR(SEARCH("Stephens, D",I167)))</formula>
    </cfRule>
    <cfRule type="containsText" dxfId="11387" priority="1775" operator="containsText" text="Praiss">
      <formula>NOT(ISERROR(SEARCH("Praiss",I167)))</formula>
    </cfRule>
    <cfRule type="containsText" dxfId="11386" priority="1776" operator="containsText" text="Kohut">
      <formula>NOT(ISERROR(SEARCH("Kohut",I167)))</formula>
    </cfRule>
    <cfRule type="containsText" dxfId="11385" priority="1777" operator="containsText" text="Kauffman">
      <formula>NOT(ISERROR(SEARCH("Kauffman",I167)))</formula>
    </cfRule>
    <cfRule type="containsText" dxfId="11384" priority="1778" operator="containsText" text="Hoelter">
      <formula>NOT(ISERROR(SEARCH("Hoelter",I167)))</formula>
    </cfRule>
    <cfRule type="containsText" dxfId="11383" priority="1779" operator="containsText" text="Greenhut">
      <formula>NOT(ISERROR(SEARCH("Greenhut",I167)))</formula>
    </cfRule>
    <cfRule type="containsText" dxfId="11382" priority="1780" operator="containsText" text="Gaudette">
      <formula>NOT(ISERROR(SEARCH("Gaudette",I167)))</formula>
    </cfRule>
    <cfRule type="containsText" dxfId="11381" priority="1781" operator="containsText" text="Franklin, B">
      <formula>NOT(ISERROR(SEARCH("Franklin, B",I167)))</formula>
    </cfRule>
    <cfRule type="containsText" dxfId="11380" priority="1782" operator="containsText" text="Fitzpatrick">
      <formula>NOT(ISERROR(SEARCH("Fitzpatrick",I167)))</formula>
    </cfRule>
    <cfRule type="containsText" dxfId="11379" priority="1783" operator="containsText" text="Dillon">
      <formula>NOT(ISERROR(SEARCH("Dillon",I167)))</formula>
    </cfRule>
    <cfRule type="containsText" dxfId="11378" priority="1784" operator="containsText" text="Defranco">
      <formula>NOT(ISERROR(SEARCH("Defranco",I167)))</formula>
    </cfRule>
    <cfRule type="containsText" dxfId="11377" priority="1785" operator="containsText" text="Daniels, S">
      <formula>NOT(ISERROR(SEARCH("Daniels, S",I167)))</formula>
    </cfRule>
    <cfRule type="containsText" dxfId="11376" priority="1786" operator="containsText" text="Anderson">
      <formula>NOT(ISERROR(SEARCH("Anderson",I167)))</formula>
    </cfRule>
    <cfRule type="containsText" dxfId="11375" priority="1787" operator="containsText" text="Boucher">
      <formula>NOT(ISERROR(SEARCH("Boucher",I167)))</formula>
    </cfRule>
    <cfRule type="containsText" dxfId="11374" priority="1788" operator="containsText" text="Arpin">
      <formula>NOT(ISERROR(SEARCH("Arpin",I167)))</formula>
    </cfRule>
    <cfRule type="containsText" dxfId="11373" priority="1789" operator="containsText" text="Branch">
      <formula>NOT(ISERROR(SEARCH("Branch",I167)))</formula>
    </cfRule>
    <cfRule type="containsText" dxfId="11372" priority="1790" operator="containsText" text="Chen, P">
      <formula>NOT(ISERROR(SEARCH("Chen, P",I167)))</formula>
    </cfRule>
    <cfRule type="containsText" dxfId="11371" priority="1791" operator="containsText" text="Braden">
      <formula>NOT(ISERROR(SEARCH("Braden",I167)))</formula>
    </cfRule>
    <cfRule type="containsText" dxfId="11370" priority="1792" operator="containsText" text="Bunting">
      <formula>NOT(ISERROR(SEARCH("Bunting",I167)))</formula>
    </cfRule>
    <cfRule type="containsText" dxfId="11369" priority="1793" operator="containsText" text="Busch, J">
      <formula>NOT(ISERROR(SEARCH("Busch, J",I167)))</formula>
    </cfRule>
    <cfRule type="containsText" dxfId="11368" priority="1794" operator="containsText" text="Martin, B">
      <formula>NOT(ISERROR(SEARCH("Martin, B",I167)))</formula>
    </cfRule>
    <cfRule type="containsText" dxfId="11367" priority="1795" operator="containsText" text="McCarthy, S">
      <formula>NOT(ISERROR(SEARCH("McCarthy, S",I167)))</formula>
    </cfRule>
    <cfRule type="containsText" dxfId="11366" priority="1796" operator="containsText" text="McKone">
      <formula>NOT(ISERROR(SEARCH("McKone",I167)))</formula>
    </cfRule>
    <cfRule type="containsText" dxfId="11365" priority="1797" operator="containsText" text="Plenzler">
      <formula>NOT(ISERROR(SEARCH("Plenzler",I167)))</formula>
    </cfRule>
    <cfRule type="containsText" dxfId="11364" priority="1798" operator="containsText" text="Quinn">
      <formula>NOT(ISERROR(SEARCH("Quinn",I167)))</formula>
    </cfRule>
    <cfRule type="containsText" dxfId="11363" priority="1799" operator="containsText" text="Scanlon">
      <formula>NOT(ISERROR(SEARCH("Scanlon",I167)))</formula>
    </cfRule>
    <cfRule type="containsText" dxfId="11362" priority="1800" operator="containsText" text="Fishman">
      <formula>NOT(ISERROR(SEARCH("Fishman",I167)))</formula>
    </cfRule>
    <cfRule type="containsText" dxfId="11361" priority="1801" operator="containsText" text="Ippolito">
      <formula>NOT(ISERROR(SEARCH("Ippolito",I167)))</formula>
    </cfRule>
  </conditionalFormatting>
  <conditionalFormatting sqref="I167:K172">
    <cfRule type="containsText" dxfId="11360" priority="1768" operator="containsText" text="Dejmek">
      <formula>NOT(ISERROR(SEARCH("Dejmek",#REF!)))</formula>
    </cfRule>
  </conditionalFormatting>
  <conditionalFormatting sqref="I167:K172">
    <cfRule type="containsText" dxfId="11359" priority="1727" operator="containsText" text="Chang, T">
      <formula>NOT(ISERROR(SEARCH("Chang, T",I167)))</formula>
    </cfRule>
    <cfRule type="containsText" dxfId="11358" priority="1728" operator="containsText" text="Browne, L">
      <formula>NOT(ISERROR(SEARCH("Browne, L",I167)))</formula>
    </cfRule>
    <cfRule type="containsText" dxfId="11357" priority="1729" operator="containsText" text="Bayat">
      <formula>NOT(ISERROR(SEARCH("Bayat",I167)))</formula>
    </cfRule>
    <cfRule type="containsText" dxfId="11356" priority="1730" operator="containsText" text="Beamer">
      <formula>NOT(ISERROR(SEARCH("Beamer",I167)))</formula>
    </cfRule>
    <cfRule type="containsText" dxfId="11355" priority="1731" operator="containsText" text="Boudreau">
      <formula>NOT(ISERROR(SEARCH("Boudreau",I167)))</formula>
    </cfRule>
    <cfRule type="containsText" dxfId="11354" priority="1732" operator="containsText" text="Chung, M">
      <formula>NOT(ISERROR(SEARCH("Chung, M",I167)))</formula>
    </cfRule>
    <cfRule type="containsText" dxfId="11353" priority="1733" operator="containsText" text="Curcuri">
      <formula>NOT(ISERROR(SEARCH("Curcuri",I167)))</formula>
    </cfRule>
    <cfRule type="containsText" dxfId="11352" priority="1734" operator="containsText" text="Engels">
      <formula>NOT(ISERROR(SEARCH("Engels",I167)))</formula>
    </cfRule>
    <cfRule type="containsText" dxfId="11351" priority="1735" operator="containsText" text="Galligan">
      <formula>NOT(ISERROR(SEARCH("Galligan",I167)))</formula>
    </cfRule>
    <cfRule type="containsText" dxfId="11350" priority="1736" operator="containsText" text="Horvath">
      <formula>NOT(ISERROR(SEARCH("Horvath",I167)))</formula>
    </cfRule>
    <cfRule type="containsText" dxfId="11349" priority="1737" operator="containsText" text="Jurgovan">
      <formula>NOT(ISERROR(SEARCH("Jurgovan",I167)))</formula>
    </cfRule>
    <cfRule type="containsText" dxfId="11348" priority="1738" operator="containsText" text="Stephens, J">
      <formula>NOT(ISERROR(SEARCH("Stephens, J",I167)))</formula>
    </cfRule>
    <cfRule type="containsText" dxfId="11347" priority="1739" operator="containsText" text="White, S">
      <formula>NOT(ISERROR(SEARCH("White, S",I167)))</formula>
    </cfRule>
    <cfRule type="containsText" dxfId="11346" priority="1740" operator="containsText" text="Woods, M">
      <formula>NOT(ISERROR(SEARCH("Woods, M",I167)))</formula>
    </cfRule>
    <cfRule type="containsText" dxfId="11345" priority="1741" operator="containsText" text="Derrick">
      <formula>NOT(ISERROR(SEARCH("Derrick",I167)))</formula>
    </cfRule>
    <cfRule type="containsText" dxfId="11344" priority="1742" operator="containsText" text="Goodson">
      <formula>NOT(ISERROR(SEARCH("Goodson",I167)))</formula>
    </cfRule>
    <cfRule type="containsText" dxfId="11343" priority="1743" operator="containsText" text="Hoskins">
      <formula>NOT(ISERROR(SEARCH("Hoskins",I167)))</formula>
    </cfRule>
    <cfRule type="containsText" dxfId="11342" priority="1744" operator="containsText" text="McMillin">
      <formula>NOT(ISERROR(SEARCH("McMillin",I167)))</formula>
    </cfRule>
    <cfRule type="containsText" dxfId="11341" priority="1745" operator="containsText" text="Moore, S">
      <formula>NOT(ISERROR(SEARCH("Moore, S",I167)))</formula>
    </cfRule>
    <cfRule type="containsText" dxfId="11340" priority="1746" operator="containsText" text="Pyonin">
      <formula>NOT(ISERROR(SEARCH("Pyonin",I167)))</formula>
    </cfRule>
    <cfRule type="containsText" dxfId="11339" priority="1747" operator="containsText" text="Saadat">
      <formula>NOT(ISERROR(SEARCH("Saadat",I167)))</formula>
    </cfRule>
    <cfRule type="containsText" dxfId="11338" priority="1748" operator="containsText" text="Shiang">
      <formula>NOT(ISERROR(SEARCH("Shiang",I167)))</formula>
    </cfRule>
    <cfRule type="containsText" dxfId="11337" priority="1749" operator="containsText" text="Silverman">
      <formula>NOT(ISERROR(SEARCH("Silverman",I167)))</formula>
    </cfRule>
    <cfRule type="containsText" dxfId="11336" priority="1750" operator="containsText" text="Smegal">
      <formula>NOT(ISERROR(SEARCH("Smegal",I167)))</formula>
    </cfRule>
    <cfRule type="containsText" dxfId="11335" priority="1751" operator="containsText" text="Trock">
      <formula>NOT(ISERROR(SEARCH("Trock",I167)))</formula>
    </cfRule>
    <cfRule type="containsText" dxfId="11334" priority="1752" operator="containsText" text="Dejmek">
      <formula>NOT(ISERROR(SEARCH("Dejmek",I167)))</formula>
    </cfRule>
    <cfRule type="containsText" dxfId="11333" priority="1753" operator="containsText" text="Kaiser">
      <formula>NOT(ISERROR(SEARCH("Kaiser",I167)))</formula>
    </cfRule>
    <cfRule type="containsText" dxfId="11332" priority="1754" operator="containsText" text="Mayberry">
      <formula>NOT(ISERROR(SEARCH("Mayberry",I167)))</formula>
    </cfRule>
    <cfRule type="containsText" dxfId="11331" priority="1755" operator="containsText" text="Zado">
      <formula>NOT(ISERROR(SEARCH("Zado",I167)))</formula>
    </cfRule>
    <cfRule type="containsText" dxfId="11330" priority="1756" operator="containsText" text="Woods">
      <formula>NOT(ISERROR(SEARCH("Woods",I167)))</formula>
    </cfRule>
    <cfRule type="containsText" dxfId="11329" priority="1757" operator="containsText" text="Winsor">
      <formula>NOT(ISERROR(SEARCH("Winsor",I167)))</formula>
    </cfRule>
    <cfRule type="containsText" dxfId="11328" priority="1758" operator="containsText" text="White">
      <formula>NOT(ISERROR(SEARCH("White",I167)))</formula>
    </cfRule>
    <cfRule type="containsText" dxfId="11327" priority="1759" operator="containsText" text="Ward">
      <formula>NOT(ISERROR(SEARCH("Ward",I167)))</formula>
    </cfRule>
    <cfRule type="containsText" dxfId="11326" priority="1760" operator="containsText" text="Turner">
      <formula>NOT(ISERROR(SEARCH("Turner",I167)))</formula>
    </cfRule>
    <cfRule type="containsText" dxfId="11325" priority="1761" operator="containsText" text="Trock">
      <formula>NOT(ISERROR(SEARCH("Trock",I167)))</formula>
    </cfRule>
    <cfRule type="containsText" dxfId="11324" priority="1762" operator="containsText" text="Stephens, J">
      <formula>NOT(ISERROR(SEARCH("Stephens, J",I167)))</formula>
    </cfRule>
    <cfRule type="containsText" dxfId="11323" priority="1763" operator="containsText" text="Stephens, D">
      <formula>NOT(ISERROR(SEARCH("Stephens, D",I167)))</formula>
    </cfRule>
    <cfRule type="containsText" dxfId="11322" priority="1764" operator="containsText" text="Smegal">
      <formula>NOT(ISERROR(SEARCH("Smegal",I167)))</formula>
    </cfRule>
    <cfRule type="containsText" dxfId="11321" priority="1765" operator="containsText" text="Osinski">
      <formula>NOT(ISERROR(SEARCH("Osinski",I167)))</formula>
    </cfRule>
    <cfRule type="containsText" dxfId="11320" priority="1766" operator="containsText" text="Calve">
      <formula>NOT(ISERROR(SEARCH("Calve",I167)))</formula>
    </cfRule>
    <cfRule type="containsText" dxfId="11319" priority="1767" operator="containsText" text="Ogden">
      <formula>NOT(ISERROR(SEARCH("Ogden",I167)))</formula>
    </cfRule>
  </conditionalFormatting>
  <conditionalFormatting sqref="I167:K172">
    <cfRule type="containsText" dxfId="11318" priority="1722" operator="containsText" text="Guijt">
      <formula>NOT(ISERROR(SEARCH("Guijt",I167)))</formula>
    </cfRule>
    <cfRule type="containsText" dxfId="11317" priority="1723" operator="containsText" text="Khan">
      <formula>NOT(ISERROR(SEARCH("Khan",I167)))</formula>
    </cfRule>
    <cfRule type="containsText" dxfId="11316" priority="1724" operator="containsText" text="Pinkerton">
      <formula>NOT(ISERROR(SEARCH("Pinkerton",I167)))</formula>
    </cfRule>
    <cfRule type="containsText" dxfId="11315" priority="1725" operator="containsText" text="Smith, Richard">
      <formula>NOT(ISERROR(SEARCH("Smith, Richard",I167)))</formula>
    </cfRule>
  </conditionalFormatting>
  <conditionalFormatting sqref="I167:K172">
    <cfRule type="containsText" dxfId="11314" priority="1720" operator="containsText" text="McNeill">
      <formula>NOT(ISERROR(SEARCH("McNeill",I167)))</formula>
    </cfRule>
    <cfRule type="containsText" dxfId="11313" priority="1721" operator="containsText" text="Kalan">
      <formula>NOT(ISERROR(SEARCH("Kalan",I167)))</formula>
    </cfRule>
  </conditionalFormatting>
  <conditionalFormatting sqref="I167:K172">
    <cfRule type="containsText" dxfId="11312" priority="1705" operator="containsText" text="Craig">
      <formula>NOT(ISERROR(SEARCH("Craig",I167)))</formula>
    </cfRule>
    <cfRule type="containsText" dxfId="11311" priority="1706" operator="containsText" text="Grimes">
      <formula>NOT(ISERROR(SEARCH("Grimes",I167)))</formula>
    </cfRule>
    <cfRule type="containsText" dxfId="11310" priority="1707" operator="containsText" text="McGraw">
      <formula>NOT(ISERROR(SEARCH("McGraw",I167)))</formula>
    </cfRule>
    <cfRule type="containsText" dxfId="11309" priority="1708" operator="containsText" text="Range">
      <formula>NOT(ISERROR(SEARCH("Range",I167)))</formula>
    </cfRule>
    <cfRule type="containsText" dxfId="11308" priority="1709" operator="containsText" text="Schneider">
      <formula>NOT(ISERROR(SEARCH("Schneider",I167)))</formula>
    </cfRule>
    <cfRule type="containsText" dxfId="11307" priority="1710" operator="containsText" text="Newman">
      <formula>NOT(ISERROR(SEARCH("Newman",I167)))</formula>
    </cfRule>
    <cfRule type="containsText" dxfId="11306" priority="1711" operator="containsText" text="Warner">
      <formula>NOT(ISERROR(SEARCH("Warner",I167)))</formula>
    </cfRule>
    <cfRule type="containsText" dxfId="11305" priority="1712" operator="containsText" text="Majors">
      <formula>NOT(ISERROR(SEARCH("Majors",I167)))</formula>
    </cfRule>
    <cfRule type="containsText" dxfId="11304" priority="1713" operator="containsText" text="Pyonin">
      <formula>NOT(ISERROR(SEARCH("Pyonin",I167)))</formula>
    </cfRule>
    <cfRule type="containsText" dxfId="11303" priority="1714" operator="containsText" text="Beamer">
      <formula>NOT(ISERROR(SEARCH("Beamer",I167)))</formula>
    </cfRule>
    <cfRule type="containsText" dxfId="11302" priority="1715" operator="containsText" text="Goodson">
      <formula>NOT(ISERROR(SEARCH("Goodson",I167)))</formula>
    </cfRule>
    <cfRule type="containsText" dxfId="11301" priority="1716" operator="containsText" text="Chung, M">
      <formula>NOT(ISERROR(SEARCH("Chung, M",I167)))</formula>
    </cfRule>
    <cfRule type="containsText" dxfId="11300" priority="1717" operator="containsText" text="Hulse">
      <formula>NOT(ISERROR(SEARCH("Hulse",I167)))</formula>
    </cfRule>
    <cfRule type="containsText" dxfId="11299" priority="1718" operator="containsText" text="Galligan">
      <formula>NOT(ISERROR(SEARCH("Galligan",I167)))</formula>
    </cfRule>
    <cfRule type="containsText" dxfId="11298" priority="1719" operator="containsText" text="Osinski">
      <formula>NOT(ISERROR(SEARCH("Osinski",I167)))</formula>
    </cfRule>
    <cfRule type="containsText" dxfId="11297" priority="1726" operator="containsText" text="Korniczky">
      <formula>NOT(ISERROR(SEARCH("Korniczky",I167)))</formula>
    </cfRule>
  </conditionalFormatting>
  <conditionalFormatting sqref="I155:K160">
    <cfRule type="containsText" dxfId="11296" priority="1672" operator="containsText" text="Geier">
      <formula>NOT(ISERROR(SEARCH("Geier",I155)))</formula>
    </cfRule>
    <cfRule type="containsText" dxfId="11295" priority="1673" operator="containsText" text="Harlow">
      <formula>NOT(ISERROR(SEARCH("Harlow",I155)))</formula>
    </cfRule>
    <cfRule type="containsText" dxfId="11294" priority="1674" operator="containsText" text="Haapala">
      <formula>NOT(ISERROR(SEARCH("Haapala",I155)))</formula>
    </cfRule>
    <cfRule type="containsText" dxfId="11293" priority="1675" operator="containsText" text="Ward">
      <formula>NOT(ISERROR(SEARCH("Ward",I155)))</formula>
    </cfRule>
    <cfRule type="containsText" dxfId="11292" priority="1676" operator="containsText" text="Weinberg">
      <formula>NOT(ISERROR(SEARCH("Weinberg",I155)))</formula>
    </cfRule>
    <cfRule type="containsText" dxfId="11291" priority="1677" operator="containsText" text="Stephens, D">
      <formula>NOT(ISERROR(SEARCH("Stephens, D",I155)))</formula>
    </cfRule>
    <cfRule type="containsText" dxfId="11290" priority="1678" operator="containsText" text="Praiss">
      <formula>NOT(ISERROR(SEARCH("Praiss",I155)))</formula>
    </cfRule>
    <cfRule type="containsText" dxfId="11289" priority="1679" operator="containsText" text="Kohut">
      <formula>NOT(ISERROR(SEARCH("Kohut",I155)))</formula>
    </cfRule>
    <cfRule type="containsText" dxfId="11288" priority="1680" operator="containsText" text="Kauffman">
      <formula>NOT(ISERROR(SEARCH("Kauffman",I155)))</formula>
    </cfRule>
    <cfRule type="containsText" dxfId="11287" priority="1681" operator="containsText" text="Hoelter">
      <formula>NOT(ISERROR(SEARCH("Hoelter",I155)))</formula>
    </cfRule>
    <cfRule type="containsText" dxfId="11286" priority="1682" operator="containsText" text="Greenhut">
      <formula>NOT(ISERROR(SEARCH("Greenhut",I155)))</formula>
    </cfRule>
    <cfRule type="containsText" dxfId="11285" priority="1683" operator="containsText" text="Gaudette">
      <formula>NOT(ISERROR(SEARCH("Gaudette",I155)))</formula>
    </cfRule>
    <cfRule type="containsText" dxfId="11284" priority="1684" operator="containsText" text="Franklin, B">
      <formula>NOT(ISERROR(SEARCH("Franklin, B",I155)))</formula>
    </cfRule>
    <cfRule type="containsText" dxfId="11283" priority="1685" operator="containsText" text="Fitzpatrick">
      <formula>NOT(ISERROR(SEARCH("Fitzpatrick",I155)))</formula>
    </cfRule>
    <cfRule type="containsText" dxfId="11282" priority="1686" operator="containsText" text="Dillon">
      <formula>NOT(ISERROR(SEARCH("Dillon",I155)))</formula>
    </cfRule>
    <cfRule type="containsText" dxfId="11281" priority="1687" operator="containsText" text="Defranco">
      <formula>NOT(ISERROR(SEARCH("Defranco",I155)))</formula>
    </cfRule>
    <cfRule type="containsText" dxfId="11280" priority="1688" operator="containsText" text="Daniels, S">
      <formula>NOT(ISERROR(SEARCH("Daniels, S",I155)))</formula>
    </cfRule>
    <cfRule type="containsText" dxfId="11279" priority="1689" operator="containsText" text="Anderson">
      <formula>NOT(ISERROR(SEARCH("Anderson",I155)))</formula>
    </cfRule>
    <cfRule type="containsText" dxfId="11278" priority="1690" operator="containsText" text="Boucher">
      <formula>NOT(ISERROR(SEARCH("Boucher",I155)))</formula>
    </cfRule>
    <cfRule type="containsText" dxfId="11277" priority="1691" operator="containsText" text="Arpin">
      <formula>NOT(ISERROR(SEARCH("Arpin",I155)))</formula>
    </cfRule>
    <cfRule type="containsText" dxfId="11276" priority="1692" operator="containsText" text="Branch">
      <formula>NOT(ISERROR(SEARCH("Branch",I155)))</formula>
    </cfRule>
    <cfRule type="containsText" dxfId="11275" priority="1693" operator="containsText" text="Chen, P">
      <formula>NOT(ISERROR(SEARCH("Chen, P",I155)))</formula>
    </cfRule>
    <cfRule type="containsText" dxfId="11274" priority="1694" operator="containsText" text="Braden">
      <formula>NOT(ISERROR(SEARCH("Braden",I155)))</formula>
    </cfRule>
    <cfRule type="containsText" dxfId="11273" priority="1695" operator="containsText" text="Bunting">
      <formula>NOT(ISERROR(SEARCH("Bunting",I155)))</formula>
    </cfRule>
    <cfRule type="containsText" dxfId="11272" priority="1696" operator="containsText" text="Busch, J">
      <formula>NOT(ISERROR(SEARCH("Busch, J",I155)))</formula>
    </cfRule>
    <cfRule type="containsText" dxfId="11271" priority="1697" operator="containsText" text="Martin, B">
      <formula>NOT(ISERROR(SEARCH("Martin, B",I155)))</formula>
    </cfRule>
    <cfRule type="containsText" dxfId="11270" priority="1698" operator="containsText" text="McCarthy, S">
      <formula>NOT(ISERROR(SEARCH("McCarthy, S",I155)))</formula>
    </cfRule>
    <cfRule type="containsText" dxfId="11269" priority="1699" operator="containsText" text="McKone">
      <formula>NOT(ISERROR(SEARCH("McKone",I155)))</formula>
    </cfRule>
    <cfRule type="containsText" dxfId="11268" priority="1700" operator="containsText" text="Plenzler">
      <formula>NOT(ISERROR(SEARCH("Plenzler",I155)))</formula>
    </cfRule>
    <cfRule type="containsText" dxfId="11267" priority="1701" operator="containsText" text="Quinn">
      <formula>NOT(ISERROR(SEARCH("Quinn",I155)))</formula>
    </cfRule>
    <cfRule type="containsText" dxfId="11266" priority="1702" operator="containsText" text="Scanlon">
      <formula>NOT(ISERROR(SEARCH("Scanlon",I155)))</formula>
    </cfRule>
    <cfRule type="containsText" dxfId="11265" priority="1703" operator="containsText" text="Fishman">
      <formula>NOT(ISERROR(SEARCH("Fishman",I155)))</formula>
    </cfRule>
    <cfRule type="containsText" dxfId="11264" priority="1704" operator="containsText" text="Ippolito">
      <formula>NOT(ISERROR(SEARCH("Ippolito",I155)))</formula>
    </cfRule>
  </conditionalFormatting>
  <conditionalFormatting sqref="I155:K160">
    <cfRule type="containsText" dxfId="11263" priority="1671" operator="containsText" text="Dejmek">
      <formula>NOT(ISERROR(SEARCH("Dejmek",#REF!)))</formula>
    </cfRule>
  </conditionalFormatting>
  <conditionalFormatting sqref="I155:K160">
    <cfRule type="containsText" dxfId="11262" priority="1630" operator="containsText" text="Chang, T">
      <formula>NOT(ISERROR(SEARCH("Chang, T",I155)))</formula>
    </cfRule>
    <cfRule type="containsText" dxfId="11261" priority="1631" operator="containsText" text="Browne, L">
      <formula>NOT(ISERROR(SEARCH("Browne, L",I155)))</formula>
    </cfRule>
    <cfRule type="containsText" dxfId="11260" priority="1632" operator="containsText" text="Bayat">
      <formula>NOT(ISERROR(SEARCH("Bayat",I155)))</formula>
    </cfRule>
    <cfRule type="containsText" dxfId="11259" priority="1633" operator="containsText" text="Beamer">
      <formula>NOT(ISERROR(SEARCH("Beamer",I155)))</formula>
    </cfRule>
    <cfRule type="containsText" dxfId="11258" priority="1634" operator="containsText" text="Boudreau">
      <formula>NOT(ISERROR(SEARCH("Boudreau",I155)))</formula>
    </cfRule>
    <cfRule type="containsText" dxfId="11257" priority="1635" operator="containsText" text="Chung, M">
      <formula>NOT(ISERROR(SEARCH("Chung, M",I155)))</formula>
    </cfRule>
    <cfRule type="containsText" dxfId="11256" priority="1636" operator="containsText" text="Curcuri">
      <formula>NOT(ISERROR(SEARCH("Curcuri",I155)))</formula>
    </cfRule>
    <cfRule type="containsText" dxfId="11255" priority="1637" operator="containsText" text="Engels">
      <formula>NOT(ISERROR(SEARCH("Engels",I155)))</formula>
    </cfRule>
    <cfRule type="containsText" dxfId="11254" priority="1638" operator="containsText" text="Galligan">
      <formula>NOT(ISERROR(SEARCH("Galligan",I155)))</formula>
    </cfRule>
    <cfRule type="containsText" dxfId="11253" priority="1639" operator="containsText" text="Horvath">
      <formula>NOT(ISERROR(SEARCH("Horvath",I155)))</formula>
    </cfRule>
    <cfRule type="containsText" dxfId="11252" priority="1640" operator="containsText" text="Jurgovan">
      <formula>NOT(ISERROR(SEARCH("Jurgovan",I155)))</formula>
    </cfRule>
    <cfRule type="containsText" dxfId="11251" priority="1641" operator="containsText" text="Stephens, J">
      <formula>NOT(ISERROR(SEARCH("Stephens, J",I155)))</formula>
    </cfRule>
    <cfRule type="containsText" dxfId="11250" priority="1642" operator="containsText" text="White, S">
      <formula>NOT(ISERROR(SEARCH("White, S",I155)))</formula>
    </cfRule>
    <cfRule type="containsText" dxfId="11249" priority="1643" operator="containsText" text="Woods, M">
      <formula>NOT(ISERROR(SEARCH("Woods, M",I155)))</formula>
    </cfRule>
    <cfRule type="containsText" dxfId="11248" priority="1644" operator="containsText" text="Derrick">
      <formula>NOT(ISERROR(SEARCH("Derrick",I155)))</formula>
    </cfRule>
    <cfRule type="containsText" dxfId="11247" priority="1645" operator="containsText" text="Goodson">
      <formula>NOT(ISERROR(SEARCH("Goodson",I155)))</formula>
    </cfRule>
    <cfRule type="containsText" dxfId="11246" priority="1646" operator="containsText" text="Hoskins">
      <formula>NOT(ISERROR(SEARCH("Hoskins",I155)))</formula>
    </cfRule>
    <cfRule type="containsText" dxfId="11245" priority="1647" operator="containsText" text="McMillin">
      <formula>NOT(ISERROR(SEARCH("McMillin",I155)))</formula>
    </cfRule>
    <cfRule type="containsText" dxfId="11244" priority="1648" operator="containsText" text="Moore, S">
      <formula>NOT(ISERROR(SEARCH("Moore, S",I155)))</formula>
    </cfRule>
    <cfRule type="containsText" dxfId="11243" priority="1649" operator="containsText" text="Pyonin">
      <formula>NOT(ISERROR(SEARCH("Pyonin",I155)))</formula>
    </cfRule>
    <cfRule type="containsText" dxfId="11242" priority="1650" operator="containsText" text="Saadat">
      <formula>NOT(ISERROR(SEARCH("Saadat",I155)))</formula>
    </cfRule>
    <cfRule type="containsText" dxfId="11241" priority="1651" operator="containsText" text="Shiang">
      <formula>NOT(ISERROR(SEARCH("Shiang",I155)))</formula>
    </cfRule>
    <cfRule type="containsText" dxfId="11240" priority="1652" operator="containsText" text="Silverman">
      <formula>NOT(ISERROR(SEARCH("Silverman",I155)))</formula>
    </cfRule>
    <cfRule type="containsText" dxfId="11239" priority="1653" operator="containsText" text="Smegal">
      <formula>NOT(ISERROR(SEARCH("Smegal",I155)))</formula>
    </cfRule>
    <cfRule type="containsText" dxfId="11238" priority="1654" operator="containsText" text="Trock">
      <formula>NOT(ISERROR(SEARCH("Trock",I155)))</formula>
    </cfRule>
    <cfRule type="containsText" dxfId="11237" priority="1655" operator="containsText" text="Dejmek">
      <formula>NOT(ISERROR(SEARCH("Dejmek",I155)))</formula>
    </cfRule>
    <cfRule type="containsText" dxfId="11236" priority="1656" operator="containsText" text="Kaiser">
      <formula>NOT(ISERROR(SEARCH("Kaiser",I155)))</formula>
    </cfRule>
    <cfRule type="containsText" dxfId="11235" priority="1657" operator="containsText" text="Mayberry">
      <formula>NOT(ISERROR(SEARCH("Mayberry",I155)))</formula>
    </cfRule>
    <cfRule type="containsText" dxfId="11234" priority="1658" operator="containsText" text="Zado">
      <formula>NOT(ISERROR(SEARCH("Zado",I155)))</formula>
    </cfRule>
    <cfRule type="containsText" dxfId="11233" priority="1659" operator="containsText" text="Woods">
      <formula>NOT(ISERROR(SEARCH("Woods",I155)))</formula>
    </cfRule>
    <cfRule type="containsText" dxfId="11232" priority="1660" operator="containsText" text="Winsor">
      <formula>NOT(ISERROR(SEARCH("Winsor",I155)))</formula>
    </cfRule>
    <cfRule type="containsText" dxfId="11231" priority="1661" operator="containsText" text="White">
      <formula>NOT(ISERROR(SEARCH("White",I155)))</formula>
    </cfRule>
    <cfRule type="containsText" dxfId="11230" priority="1662" operator="containsText" text="Ward">
      <formula>NOT(ISERROR(SEARCH("Ward",I155)))</formula>
    </cfRule>
    <cfRule type="containsText" dxfId="11229" priority="1663" operator="containsText" text="Turner">
      <formula>NOT(ISERROR(SEARCH("Turner",I155)))</formula>
    </cfRule>
    <cfRule type="containsText" dxfId="11228" priority="1664" operator="containsText" text="Trock">
      <formula>NOT(ISERROR(SEARCH("Trock",I155)))</formula>
    </cfRule>
    <cfRule type="containsText" dxfId="11227" priority="1665" operator="containsText" text="Stephens, J">
      <formula>NOT(ISERROR(SEARCH("Stephens, J",I155)))</formula>
    </cfRule>
    <cfRule type="containsText" dxfId="11226" priority="1666" operator="containsText" text="Stephens, D">
      <formula>NOT(ISERROR(SEARCH("Stephens, D",I155)))</formula>
    </cfRule>
    <cfRule type="containsText" dxfId="11225" priority="1667" operator="containsText" text="Smegal">
      <formula>NOT(ISERROR(SEARCH("Smegal",I155)))</formula>
    </cfRule>
    <cfRule type="containsText" dxfId="11224" priority="1668" operator="containsText" text="Osinski">
      <formula>NOT(ISERROR(SEARCH("Osinski",I155)))</formula>
    </cfRule>
    <cfRule type="containsText" dxfId="11223" priority="1669" operator="containsText" text="Calve">
      <formula>NOT(ISERROR(SEARCH("Calve",I155)))</formula>
    </cfRule>
    <cfRule type="containsText" dxfId="11222" priority="1670" operator="containsText" text="Ogden">
      <formula>NOT(ISERROR(SEARCH("Ogden",I155)))</formula>
    </cfRule>
  </conditionalFormatting>
  <conditionalFormatting sqref="I155:K160">
    <cfRule type="containsText" dxfId="11221" priority="1625" operator="containsText" text="Guijt">
      <formula>NOT(ISERROR(SEARCH("Guijt",I155)))</formula>
    </cfRule>
    <cfRule type="containsText" dxfId="11220" priority="1626" operator="containsText" text="Khan">
      <formula>NOT(ISERROR(SEARCH("Khan",I155)))</formula>
    </cfRule>
    <cfRule type="containsText" dxfId="11219" priority="1627" operator="containsText" text="Pinkerton">
      <formula>NOT(ISERROR(SEARCH("Pinkerton",I155)))</formula>
    </cfRule>
    <cfRule type="containsText" dxfId="11218" priority="1628" operator="containsText" text="Smith, Richard">
      <formula>NOT(ISERROR(SEARCH("Smith, Richard",I155)))</formula>
    </cfRule>
  </conditionalFormatting>
  <conditionalFormatting sqref="I155:K160">
    <cfRule type="containsText" dxfId="11217" priority="1623" operator="containsText" text="McNeill">
      <formula>NOT(ISERROR(SEARCH("McNeill",I155)))</formula>
    </cfRule>
    <cfRule type="containsText" dxfId="11216" priority="1624" operator="containsText" text="Kalan">
      <formula>NOT(ISERROR(SEARCH("Kalan",I155)))</formula>
    </cfRule>
  </conditionalFormatting>
  <conditionalFormatting sqref="I155:K160">
    <cfRule type="containsText" dxfId="11215" priority="1608" operator="containsText" text="Craig">
      <formula>NOT(ISERROR(SEARCH("Craig",I155)))</formula>
    </cfRule>
    <cfRule type="containsText" dxfId="11214" priority="1609" operator="containsText" text="Grimes">
      <formula>NOT(ISERROR(SEARCH("Grimes",I155)))</formula>
    </cfRule>
    <cfRule type="containsText" dxfId="11213" priority="1610" operator="containsText" text="McGraw">
      <formula>NOT(ISERROR(SEARCH("McGraw",I155)))</formula>
    </cfRule>
    <cfRule type="containsText" dxfId="11212" priority="1611" operator="containsText" text="Range">
      <formula>NOT(ISERROR(SEARCH("Range",I155)))</formula>
    </cfRule>
    <cfRule type="containsText" dxfId="11211" priority="1612" operator="containsText" text="Schneider">
      <formula>NOT(ISERROR(SEARCH("Schneider",I155)))</formula>
    </cfRule>
    <cfRule type="containsText" dxfId="11210" priority="1613" operator="containsText" text="Newman">
      <formula>NOT(ISERROR(SEARCH("Newman",I155)))</formula>
    </cfRule>
    <cfRule type="containsText" dxfId="11209" priority="1614" operator="containsText" text="Warner">
      <formula>NOT(ISERROR(SEARCH("Warner",I155)))</formula>
    </cfRule>
    <cfRule type="containsText" dxfId="11208" priority="1615" operator="containsText" text="Majors">
      <formula>NOT(ISERROR(SEARCH("Majors",I155)))</formula>
    </cfRule>
    <cfRule type="containsText" dxfId="11207" priority="1616" operator="containsText" text="Pyonin">
      <formula>NOT(ISERROR(SEARCH("Pyonin",I155)))</formula>
    </cfRule>
    <cfRule type="containsText" dxfId="11206" priority="1617" operator="containsText" text="Beamer">
      <formula>NOT(ISERROR(SEARCH("Beamer",I155)))</formula>
    </cfRule>
    <cfRule type="containsText" dxfId="11205" priority="1618" operator="containsText" text="Goodson">
      <formula>NOT(ISERROR(SEARCH("Goodson",I155)))</formula>
    </cfRule>
    <cfRule type="containsText" dxfId="11204" priority="1619" operator="containsText" text="Chung, M">
      <formula>NOT(ISERROR(SEARCH("Chung, M",I155)))</formula>
    </cfRule>
    <cfRule type="containsText" dxfId="11203" priority="1620" operator="containsText" text="Hulse">
      <formula>NOT(ISERROR(SEARCH("Hulse",I155)))</formula>
    </cfRule>
    <cfRule type="containsText" dxfId="11202" priority="1621" operator="containsText" text="Galligan">
      <formula>NOT(ISERROR(SEARCH("Galligan",I155)))</formula>
    </cfRule>
    <cfRule type="containsText" dxfId="11201" priority="1622" operator="containsText" text="Osinski">
      <formula>NOT(ISERROR(SEARCH("Osinski",I155)))</formula>
    </cfRule>
    <cfRule type="containsText" dxfId="11200" priority="1629" operator="containsText" text="Korniczky">
      <formula>NOT(ISERROR(SEARCH("Korniczky",I155)))</formula>
    </cfRule>
  </conditionalFormatting>
  <conditionalFormatting sqref="I91:K91">
    <cfRule type="containsText" dxfId="11199" priority="1575" operator="containsText" text="Geier">
      <formula>NOT(ISERROR(SEARCH("Geier",I91)))</formula>
    </cfRule>
    <cfRule type="containsText" dxfId="11198" priority="1576" operator="containsText" text="Harlow">
      <formula>NOT(ISERROR(SEARCH("Harlow",I91)))</formula>
    </cfRule>
    <cfRule type="containsText" dxfId="11197" priority="1577" operator="containsText" text="Haapala">
      <formula>NOT(ISERROR(SEARCH("Haapala",I91)))</formula>
    </cfRule>
    <cfRule type="containsText" dxfId="11196" priority="1578" operator="containsText" text="Ward">
      <formula>NOT(ISERROR(SEARCH("Ward",I91)))</formula>
    </cfRule>
    <cfRule type="containsText" dxfId="11195" priority="1579" operator="containsText" text="Weinberg">
      <formula>NOT(ISERROR(SEARCH("Weinberg",I91)))</formula>
    </cfRule>
    <cfRule type="containsText" dxfId="11194" priority="1580" operator="containsText" text="Stephens, D">
      <formula>NOT(ISERROR(SEARCH("Stephens, D",I91)))</formula>
    </cfRule>
    <cfRule type="containsText" dxfId="11193" priority="1581" operator="containsText" text="Praiss">
      <formula>NOT(ISERROR(SEARCH("Praiss",I91)))</formula>
    </cfRule>
    <cfRule type="containsText" dxfId="11192" priority="1582" operator="containsText" text="Kohut">
      <formula>NOT(ISERROR(SEARCH("Kohut",I91)))</formula>
    </cfRule>
    <cfRule type="containsText" dxfId="11191" priority="1583" operator="containsText" text="Kauffman">
      <formula>NOT(ISERROR(SEARCH("Kauffman",I91)))</formula>
    </cfRule>
    <cfRule type="containsText" dxfId="11190" priority="1584" operator="containsText" text="Hoelter">
      <formula>NOT(ISERROR(SEARCH("Hoelter",I91)))</formula>
    </cfRule>
    <cfRule type="containsText" dxfId="11189" priority="1585" operator="containsText" text="Greenhut">
      <formula>NOT(ISERROR(SEARCH("Greenhut",I91)))</formula>
    </cfRule>
    <cfRule type="containsText" dxfId="11188" priority="1586" operator="containsText" text="Gaudette">
      <formula>NOT(ISERROR(SEARCH("Gaudette",I91)))</formula>
    </cfRule>
    <cfRule type="containsText" dxfId="11187" priority="1587" operator="containsText" text="Franklin, B">
      <formula>NOT(ISERROR(SEARCH("Franklin, B",I91)))</formula>
    </cfRule>
    <cfRule type="containsText" dxfId="11186" priority="1588" operator="containsText" text="Fitzpatrick">
      <formula>NOT(ISERROR(SEARCH("Fitzpatrick",I91)))</formula>
    </cfRule>
    <cfRule type="containsText" dxfId="11185" priority="1589" operator="containsText" text="Dillon">
      <formula>NOT(ISERROR(SEARCH("Dillon",I91)))</formula>
    </cfRule>
    <cfRule type="containsText" dxfId="11184" priority="1590" operator="containsText" text="Defranco">
      <formula>NOT(ISERROR(SEARCH("Defranco",I91)))</formula>
    </cfRule>
    <cfRule type="containsText" dxfId="11183" priority="1591" operator="containsText" text="Daniels, S">
      <formula>NOT(ISERROR(SEARCH("Daniels, S",I91)))</formula>
    </cfRule>
    <cfRule type="containsText" dxfId="11182" priority="1592" operator="containsText" text="Anderson">
      <formula>NOT(ISERROR(SEARCH("Anderson",I91)))</formula>
    </cfRule>
    <cfRule type="containsText" dxfId="11181" priority="1593" operator="containsText" text="Boucher">
      <formula>NOT(ISERROR(SEARCH("Boucher",I91)))</formula>
    </cfRule>
    <cfRule type="containsText" dxfId="11180" priority="1594" operator="containsText" text="Arpin">
      <formula>NOT(ISERROR(SEARCH("Arpin",I91)))</formula>
    </cfRule>
    <cfRule type="containsText" dxfId="11179" priority="1595" operator="containsText" text="Branch">
      <formula>NOT(ISERROR(SEARCH("Branch",I91)))</formula>
    </cfRule>
    <cfRule type="containsText" dxfId="11178" priority="1596" operator="containsText" text="Chen, P">
      <formula>NOT(ISERROR(SEARCH("Chen, P",I91)))</formula>
    </cfRule>
    <cfRule type="containsText" dxfId="11177" priority="1597" operator="containsText" text="Braden">
      <formula>NOT(ISERROR(SEARCH("Braden",I91)))</formula>
    </cfRule>
    <cfRule type="containsText" dxfId="11176" priority="1598" operator="containsText" text="Bunting">
      <formula>NOT(ISERROR(SEARCH("Bunting",I91)))</formula>
    </cfRule>
    <cfRule type="containsText" dxfId="11175" priority="1599" operator="containsText" text="Busch, J">
      <formula>NOT(ISERROR(SEARCH("Busch, J",I91)))</formula>
    </cfRule>
    <cfRule type="containsText" dxfId="11174" priority="1600" operator="containsText" text="Martin, B">
      <formula>NOT(ISERROR(SEARCH("Martin, B",I91)))</formula>
    </cfRule>
    <cfRule type="containsText" dxfId="11173" priority="1601" operator="containsText" text="McCarthy, S">
      <formula>NOT(ISERROR(SEARCH("McCarthy, S",I91)))</formula>
    </cfRule>
    <cfRule type="containsText" dxfId="11172" priority="1602" operator="containsText" text="McKone">
      <formula>NOT(ISERROR(SEARCH("McKone",I91)))</formula>
    </cfRule>
    <cfRule type="containsText" dxfId="11171" priority="1603" operator="containsText" text="Plenzler">
      <formula>NOT(ISERROR(SEARCH("Plenzler",I91)))</formula>
    </cfRule>
    <cfRule type="containsText" dxfId="11170" priority="1604" operator="containsText" text="Quinn">
      <formula>NOT(ISERROR(SEARCH("Quinn",I91)))</formula>
    </cfRule>
    <cfRule type="containsText" dxfId="11169" priority="1605" operator="containsText" text="Scanlon">
      <formula>NOT(ISERROR(SEARCH("Scanlon",I91)))</formula>
    </cfRule>
    <cfRule type="containsText" dxfId="11168" priority="1606" operator="containsText" text="Fishman">
      <formula>NOT(ISERROR(SEARCH("Fishman",I91)))</formula>
    </cfRule>
    <cfRule type="containsText" dxfId="11167" priority="1607" operator="containsText" text="Ippolito">
      <formula>NOT(ISERROR(SEARCH("Ippolito",I91)))</formula>
    </cfRule>
  </conditionalFormatting>
  <conditionalFormatting sqref="I91:K91">
    <cfRule type="containsText" dxfId="11166" priority="1574" operator="containsText" text="Dejmek">
      <formula>NOT(ISERROR(SEARCH("Dejmek",#REF!)))</formula>
    </cfRule>
  </conditionalFormatting>
  <conditionalFormatting sqref="I91:K91">
    <cfRule type="containsText" dxfId="11165" priority="1533" operator="containsText" text="Chang, T">
      <formula>NOT(ISERROR(SEARCH("Chang, T",I91)))</formula>
    </cfRule>
    <cfRule type="containsText" dxfId="11164" priority="1534" operator="containsText" text="Browne, L">
      <formula>NOT(ISERROR(SEARCH("Browne, L",I91)))</formula>
    </cfRule>
    <cfRule type="containsText" dxfId="11163" priority="1535" operator="containsText" text="Bayat">
      <formula>NOT(ISERROR(SEARCH("Bayat",I91)))</formula>
    </cfRule>
    <cfRule type="containsText" dxfId="11162" priority="1536" operator="containsText" text="Beamer">
      <formula>NOT(ISERROR(SEARCH("Beamer",I91)))</formula>
    </cfRule>
    <cfRule type="containsText" dxfId="11161" priority="1537" operator="containsText" text="Boudreau">
      <formula>NOT(ISERROR(SEARCH("Boudreau",I91)))</formula>
    </cfRule>
    <cfRule type="containsText" dxfId="11160" priority="1538" operator="containsText" text="Chung, M">
      <formula>NOT(ISERROR(SEARCH("Chung, M",I91)))</formula>
    </cfRule>
    <cfRule type="containsText" dxfId="11159" priority="1539" operator="containsText" text="Curcuri">
      <formula>NOT(ISERROR(SEARCH("Curcuri",I91)))</formula>
    </cfRule>
    <cfRule type="containsText" dxfId="11158" priority="1540" operator="containsText" text="Engels">
      <formula>NOT(ISERROR(SEARCH("Engels",I91)))</formula>
    </cfRule>
    <cfRule type="containsText" dxfId="11157" priority="1541" operator="containsText" text="Galligan">
      <formula>NOT(ISERROR(SEARCH("Galligan",I91)))</formula>
    </cfRule>
    <cfRule type="containsText" dxfId="11156" priority="1542" operator="containsText" text="Horvath">
      <formula>NOT(ISERROR(SEARCH("Horvath",I91)))</formula>
    </cfRule>
    <cfRule type="containsText" dxfId="11155" priority="1543" operator="containsText" text="Jurgovan">
      <formula>NOT(ISERROR(SEARCH("Jurgovan",I91)))</formula>
    </cfRule>
    <cfRule type="containsText" dxfId="11154" priority="1544" operator="containsText" text="Stephens, J">
      <formula>NOT(ISERROR(SEARCH("Stephens, J",I91)))</formula>
    </cfRule>
    <cfRule type="containsText" dxfId="11153" priority="1545" operator="containsText" text="White, S">
      <formula>NOT(ISERROR(SEARCH("White, S",I91)))</formula>
    </cfRule>
    <cfRule type="containsText" dxfId="11152" priority="1546" operator="containsText" text="Woods, M">
      <formula>NOT(ISERROR(SEARCH("Woods, M",I91)))</formula>
    </cfRule>
    <cfRule type="containsText" dxfId="11151" priority="1547" operator="containsText" text="Derrick">
      <formula>NOT(ISERROR(SEARCH("Derrick",I91)))</formula>
    </cfRule>
    <cfRule type="containsText" dxfId="11150" priority="1548" operator="containsText" text="Goodson">
      <formula>NOT(ISERROR(SEARCH("Goodson",I91)))</formula>
    </cfRule>
    <cfRule type="containsText" dxfId="11149" priority="1549" operator="containsText" text="Hoskins">
      <formula>NOT(ISERROR(SEARCH("Hoskins",I91)))</formula>
    </cfRule>
    <cfRule type="containsText" dxfId="11148" priority="1550" operator="containsText" text="McMillin">
      <formula>NOT(ISERROR(SEARCH("McMillin",I91)))</formula>
    </cfRule>
    <cfRule type="containsText" dxfId="11147" priority="1551" operator="containsText" text="Moore, S">
      <formula>NOT(ISERROR(SEARCH("Moore, S",I91)))</formula>
    </cfRule>
    <cfRule type="containsText" dxfId="11146" priority="1552" operator="containsText" text="Pyonin">
      <formula>NOT(ISERROR(SEARCH("Pyonin",I91)))</formula>
    </cfRule>
    <cfRule type="containsText" dxfId="11145" priority="1553" operator="containsText" text="Saadat">
      <formula>NOT(ISERROR(SEARCH("Saadat",I91)))</formula>
    </cfRule>
    <cfRule type="containsText" dxfId="11144" priority="1554" operator="containsText" text="Shiang">
      <formula>NOT(ISERROR(SEARCH("Shiang",I91)))</formula>
    </cfRule>
    <cfRule type="containsText" dxfId="11143" priority="1555" operator="containsText" text="Silverman">
      <formula>NOT(ISERROR(SEARCH("Silverman",I91)))</formula>
    </cfRule>
    <cfRule type="containsText" dxfId="11142" priority="1556" operator="containsText" text="Smegal">
      <formula>NOT(ISERROR(SEARCH("Smegal",I91)))</formula>
    </cfRule>
    <cfRule type="containsText" dxfId="11141" priority="1557" operator="containsText" text="Trock">
      <formula>NOT(ISERROR(SEARCH("Trock",I91)))</formula>
    </cfRule>
    <cfRule type="containsText" dxfId="11140" priority="1558" operator="containsText" text="Dejmek">
      <formula>NOT(ISERROR(SEARCH("Dejmek",I91)))</formula>
    </cfRule>
    <cfRule type="containsText" dxfId="11139" priority="1559" operator="containsText" text="Kaiser">
      <formula>NOT(ISERROR(SEARCH("Kaiser",I91)))</formula>
    </cfRule>
    <cfRule type="containsText" dxfId="11138" priority="1560" operator="containsText" text="Mayberry">
      <formula>NOT(ISERROR(SEARCH("Mayberry",I91)))</formula>
    </cfRule>
    <cfRule type="containsText" dxfId="11137" priority="1561" operator="containsText" text="Zado">
      <formula>NOT(ISERROR(SEARCH("Zado",I91)))</formula>
    </cfRule>
    <cfRule type="containsText" dxfId="11136" priority="1562" operator="containsText" text="Woods">
      <formula>NOT(ISERROR(SEARCH("Woods",I91)))</formula>
    </cfRule>
    <cfRule type="containsText" dxfId="11135" priority="1563" operator="containsText" text="Winsor">
      <formula>NOT(ISERROR(SEARCH("Winsor",I91)))</formula>
    </cfRule>
    <cfRule type="containsText" dxfId="11134" priority="1564" operator="containsText" text="White">
      <formula>NOT(ISERROR(SEARCH("White",I91)))</formula>
    </cfRule>
    <cfRule type="containsText" dxfId="11133" priority="1565" operator="containsText" text="Ward">
      <formula>NOT(ISERROR(SEARCH("Ward",I91)))</formula>
    </cfRule>
    <cfRule type="containsText" dxfId="11132" priority="1566" operator="containsText" text="Turner">
      <formula>NOT(ISERROR(SEARCH("Turner",I91)))</formula>
    </cfRule>
    <cfRule type="containsText" dxfId="11131" priority="1567" operator="containsText" text="Trock">
      <formula>NOT(ISERROR(SEARCH("Trock",I91)))</formula>
    </cfRule>
    <cfRule type="containsText" dxfId="11130" priority="1568" operator="containsText" text="Stephens, J">
      <formula>NOT(ISERROR(SEARCH("Stephens, J",I91)))</formula>
    </cfRule>
    <cfRule type="containsText" dxfId="11129" priority="1569" operator="containsText" text="Stephens, D">
      <formula>NOT(ISERROR(SEARCH("Stephens, D",I91)))</formula>
    </cfRule>
    <cfRule type="containsText" dxfId="11128" priority="1570" operator="containsText" text="Smegal">
      <formula>NOT(ISERROR(SEARCH("Smegal",I91)))</formula>
    </cfRule>
    <cfRule type="containsText" dxfId="11127" priority="1571" operator="containsText" text="Osinski">
      <formula>NOT(ISERROR(SEARCH("Osinski",I91)))</formula>
    </cfRule>
    <cfRule type="containsText" dxfId="11126" priority="1572" operator="containsText" text="Calve">
      <formula>NOT(ISERROR(SEARCH("Calve",I91)))</formula>
    </cfRule>
    <cfRule type="containsText" dxfId="11125" priority="1573" operator="containsText" text="Ogden">
      <formula>NOT(ISERROR(SEARCH("Ogden",I91)))</formula>
    </cfRule>
  </conditionalFormatting>
  <conditionalFormatting sqref="I91:K91">
    <cfRule type="containsText" dxfId="11124" priority="1528" operator="containsText" text="Guijt">
      <formula>NOT(ISERROR(SEARCH("Guijt",I91)))</formula>
    </cfRule>
    <cfRule type="containsText" dxfId="11123" priority="1529" operator="containsText" text="Khan">
      <formula>NOT(ISERROR(SEARCH("Khan",I91)))</formula>
    </cfRule>
    <cfRule type="containsText" dxfId="11122" priority="1530" operator="containsText" text="Pinkerton">
      <formula>NOT(ISERROR(SEARCH("Pinkerton",I91)))</formula>
    </cfRule>
    <cfRule type="containsText" dxfId="11121" priority="1531" operator="containsText" text="Smith, Richard">
      <formula>NOT(ISERROR(SEARCH("Smith, Richard",I91)))</formula>
    </cfRule>
  </conditionalFormatting>
  <conditionalFormatting sqref="I91:K91">
    <cfRule type="containsText" dxfId="11120" priority="1526" operator="containsText" text="McNeill">
      <formula>NOT(ISERROR(SEARCH("McNeill",I91)))</formula>
    </cfRule>
    <cfRule type="containsText" dxfId="11119" priority="1527" operator="containsText" text="Kalan">
      <formula>NOT(ISERROR(SEARCH("Kalan",I91)))</formula>
    </cfRule>
  </conditionalFormatting>
  <conditionalFormatting sqref="I91:K91">
    <cfRule type="containsText" dxfId="11118" priority="1511" operator="containsText" text="Craig">
      <formula>NOT(ISERROR(SEARCH("Craig",I91)))</formula>
    </cfRule>
    <cfRule type="containsText" dxfId="11117" priority="1512" operator="containsText" text="Grimes">
      <formula>NOT(ISERROR(SEARCH("Grimes",I91)))</formula>
    </cfRule>
    <cfRule type="containsText" dxfId="11116" priority="1513" operator="containsText" text="McGraw">
      <formula>NOT(ISERROR(SEARCH("McGraw",I91)))</formula>
    </cfRule>
    <cfRule type="containsText" dxfId="11115" priority="1514" operator="containsText" text="Range">
      <formula>NOT(ISERROR(SEARCH("Range",I91)))</formula>
    </cfRule>
    <cfRule type="containsText" dxfId="11114" priority="1515" operator="containsText" text="Schneider">
      <formula>NOT(ISERROR(SEARCH("Schneider",I91)))</formula>
    </cfRule>
    <cfRule type="containsText" dxfId="11113" priority="1516" operator="containsText" text="Newman">
      <formula>NOT(ISERROR(SEARCH("Newman",I91)))</formula>
    </cfRule>
    <cfRule type="containsText" dxfId="11112" priority="1517" operator="containsText" text="Warner">
      <formula>NOT(ISERROR(SEARCH("Warner",I91)))</formula>
    </cfRule>
    <cfRule type="containsText" dxfId="11111" priority="1518" operator="containsText" text="Majors">
      <formula>NOT(ISERROR(SEARCH("Majors",I91)))</formula>
    </cfRule>
    <cfRule type="containsText" dxfId="11110" priority="1519" operator="containsText" text="Pyonin">
      <formula>NOT(ISERROR(SEARCH("Pyonin",I91)))</formula>
    </cfRule>
    <cfRule type="containsText" dxfId="11109" priority="1520" operator="containsText" text="Beamer">
      <formula>NOT(ISERROR(SEARCH("Beamer",I91)))</formula>
    </cfRule>
    <cfRule type="containsText" dxfId="11108" priority="1521" operator="containsText" text="Goodson">
      <formula>NOT(ISERROR(SEARCH("Goodson",I91)))</formula>
    </cfRule>
    <cfRule type="containsText" dxfId="11107" priority="1522" operator="containsText" text="Chung, M">
      <formula>NOT(ISERROR(SEARCH("Chung, M",I91)))</formula>
    </cfRule>
    <cfRule type="containsText" dxfId="11106" priority="1523" operator="containsText" text="Hulse">
      <formula>NOT(ISERROR(SEARCH("Hulse",I91)))</formula>
    </cfRule>
    <cfRule type="containsText" dxfId="11105" priority="1524" operator="containsText" text="Galligan">
      <formula>NOT(ISERROR(SEARCH("Galligan",I91)))</formula>
    </cfRule>
    <cfRule type="containsText" dxfId="11104" priority="1525" operator="containsText" text="Osinski">
      <formula>NOT(ISERROR(SEARCH("Osinski",I91)))</formula>
    </cfRule>
    <cfRule type="containsText" dxfId="11103" priority="1532" operator="containsText" text="Korniczky">
      <formula>NOT(ISERROR(SEARCH("Korniczky",I91)))</formula>
    </cfRule>
  </conditionalFormatting>
  <conditionalFormatting sqref="I48:K48">
    <cfRule type="containsText" dxfId="11102" priority="1478" operator="containsText" text="Geier">
      <formula>NOT(ISERROR(SEARCH("Geier",I48)))</formula>
    </cfRule>
    <cfRule type="containsText" dxfId="11101" priority="1479" operator="containsText" text="Harlow">
      <formula>NOT(ISERROR(SEARCH("Harlow",I48)))</formula>
    </cfRule>
    <cfRule type="containsText" dxfId="11100" priority="1480" operator="containsText" text="Haapala">
      <formula>NOT(ISERROR(SEARCH("Haapala",I48)))</formula>
    </cfRule>
    <cfRule type="containsText" dxfId="11099" priority="1481" operator="containsText" text="Ward">
      <formula>NOT(ISERROR(SEARCH("Ward",I48)))</formula>
    </cfRule>
    <cfRule type="containsText" dxfId="11098" priority="1482" operator="containsText" text="Weinberg">
      <formula>NOT(ISERROR(SEARCH("Weinberg",I48)))</formula>
    </cfRule>
    <cfRule type="containsText" dxfId="11097" priority="1483" operator="containsText" text="Stephens, D">
      <formula>NOT(ISERROR(SEARCH("Stephens, D",I48)))</formula>
    </cfRule>
    <cfRule type="containsText" dxfId="11096" priority="1484" operator="containsText" text="Praiss">
      <formula>NOT(ISERROR(SEARCH("Praiss",I48)))</formula>
    </cfRule>
    <cfRule type="containsText" dxfId="11095" priority="1485" operator="containsText" text="Kohut">
      <formula>NOT(ISERROR(SEARCH("Kohut",I48)))</formula>
    </cfRule>
    <cfRule type="containsText" dxfId="11094" priority="1486" operator="containsText" text="Kauffman">
      <formula>NOT(ISERROR(SEARCH("Kauffman",I48)))</formula>
    </cfRule>
    <cfRule type="containsText" dxfId="11093" priority="1487" operator="containsText" text="Hoelter">
      <formula>NOT(ISERROR(SEARCH("Hoelter",I48)))</formula>
    </cfRule>
    <cfRule type="containsText" dxfId="11092" priority="1488" operator="containsText" text="Greenhut">
      <formula>NOT(ISERROR(SEARCH("Greenhut",I48)))</formula>
    </cfRule>
    <cfRule type="containsText" dxfId="11091" priority="1489" operator="containsText" text="Gaudette">
      <formula>NOT(ISERROR(SEARCH("Gaudette",I48)))</formula>
    </cfRule>
    <cfRule type="containsText" dxfId="11090" priority="1490" operator="containsText" text="Franklin, B">
      <formula>NOT(ISERROR(SEARCH("Franklin, B",I48)))</formula>
    </cfRule>
    <cfRule type="containsText" dxfId="11089" priority="1491" operator="containsText" text="Fitzpatrick">
      <formula>NOT(ISERROR(SEARCH("Fitzpatrick",I48)))</formula>
    </cfRule>
    <cfRule type="containsText" dxfId="11088" priority="1492" operator="containsText" text="Dillon">
      <formula>NOT(ISERROR(SEARCH("Dillon",I48)))</formula>
    </cfRule>
    <cfRule type="containsText" dxfId="11087" priority="1493" operator="containsText" text="Defranco">
      <formula>NOT(ISERROR(SEARCH("Defranco",I48)))</formula>
    </cfRule>
    <cfRule type="containsText" dxfId="11086" priority="1494" operator="containsText" text="Daniels, S">
      <formula>NOT(ISERROR(SEARCH("Daniels, S",I48)))</formula>
    </cfRule>
    <cfRule type="containsText" dxfId="11085" priority="1495" operator="containsText" text="Anderson">
      <formula>NOT(ISERROR(SEARCH("Anderson",I48)))</formula>
    </cfRule>
    <cfRule type="containsText" dxfId="11084" priority="1496" operator="containsText" text="Boucher">
      <formula>NOT(ISERROR(SEARCH("Boucher",I48)))</formula>
    </cfRule>
    <cfRule type="containsText" dxfId="11083" priority="1497" operator="containsText" text="Arpin">
      <formula>NOT(ISERROR(SEARCH("Arpin",I48)))</formula>
    </cfRule>
    <cfRule type="containsText" dxfId="11082" priority="1498" operator="containsText" text="Branch">
      <formula>NOT(ISERROR(SEARCH("Branch",I48)))</formula>
    </cfRule>
    <cfRule type="containsText" dxfId="11081" priority="1499" operator="containsText" text="Chen, P">
      <formula>NOT(ISERROR(SEARCH("Chen, P",I48)))</formula>
    </cfRule>
    <cfRule type="containsText" dxfId="11080" priority="1500" operator="containsText" text="Braden">
      <formula>NOT(ISERROR(SEARCH("Braden",I48)))</formula>
    </cfRule>
    <cfRule type="containsText" dxfId="11079" priority="1501" operator="containsText" text="Bunting">
      <formula>NOT(ISERROR(SEARCH("Bunting",I48)))</formula>
    </cfRule>
    <cfRule type="containsText" dxfId="11078" priority="1502" operator="containsText" text="Busch, J">
      <formula>NOT(ISERROR(SEARCH("Busch, J",I48)))</formula>
    </cfRule>
    <cfRule type="containsText" dxfId="11077" priority="1503" operator="containsText" text="Martin, B">
      <formula>NOT(ISERROR(SEARCH("Martin, B",I48)))</formula>
    </cfRule>
    <cfRule type="containsText" dxfId="11076" priority="1504" operator="containsText" text="McCarthy, S">
      <formula>NOT(ISERROR(SEARCH("McCarthy, S",I48)))</formula>
    </cfRule>
    <cfRule type="containsText" dxfId="11075" priority="1505" operator="containsText" text="McKone">
      <formula>NOT(ISERROR(SEARCH("McKone",I48)))</formula>
    </cfRule>
    <cfRule type="containsText" dxfId="11074" priority="1506" operator="containsText" text="Plenzler">
      <formula>NOT(ISERROR(SEARCH("Plenzler",I48)))</formula>
    </cfRule>
    <cfRule type="containsText" dxfId="11073" priority="1507" operator="containsText" text="Quinn">
      <formula>NOT(ISERROR(SEARCH("Quinn",I48)))</formula>
    </cfRule>
    <cfRule type="containsText" dxfId="11072" priority="1508" operator="containsText" text="Scanlon">
      <formula>NOT(ISERROR(SEARCH("Scanlon",I48)))</formula>
    </cfRule>
    <cfRule type="containsText" dxfId="11071" priority="1509" operator="containsText" text="Fishman">
      <formula>NOT(ISERROR(SEARCH("Fishman",I48)))</formula>
    </cfRule>
    <cfRule type="containsText" dxfId="11070" priority="1510" operator="containsText" text="Ippolito">
      <formula>NOT(ISERROR(SEARCH("Ippolito",I48)))</formula>
    </cfRule>
  </conditionalFormatting>
  <conditionalFormatting sqref="I48:K48">
    <cfRule type="containsText" dxfId="11069" priority="1477" operator="containsText" text="Dejmek">
      <formula>NOT(ISERROR(SEARCH("Dejmek",#REF!)))</formula>
    </cfRule>
  </conditionalFormatting>
  <conditionalFormatting sqref="I48:K48">
    <cfRule type="containsText" dxfId="11068" priority="1436" operator="containsText" text="Chang, T">
      <formula>NOT(ISERROR(SEARCH("Chang, T",I48)))</formula>
    </cfRule>
    <cfRule type="containsText" dxfId="11067" priority="1437" operator="containsText" text="Browne, L">
      <formula>NOT(ISERROR(SEARCH("Browne, L",I48)))</formula>
    </cfRule>
    <cfRule type="containsText" dxfId="11066" priority="1438" operator="containsText" text="Bayat">
      <formula>NOT(ISERROR(SEARCH("Bayat",I48)))</formula>
    </cfRule>
    <cfRule type="containsText" dxfId="11065" priority="1439" operator="containsText" text="Beamer">
      <formula>NOT(ISERROR(SEARCH("Beamer",I48)))</formula>
    </cfRule>
    <cfRule type="containsText" dxfId="11064" priority="1440" operator="containsText" text="Boudreau">
      <formula>NOT(ISERROR(SEARCH("Boudreau",I48)))</formula>
    </cfRule>
    <cfRule type="containsText" dxfId="11063" priority="1441" operator="containsText" text="Chung, M">
      <formula>NOT(ISERROR(SEARCH("Chung, M",I48)))</formula>
    </cfRule>
    <cfRule type="containsText" dxfId="11062" priority="1442" operator="containsText" text="Curcuri">
      <formula>NOT(ISERROR(SEARCH("Curcuri",I48)))</formula>
    </cfRule>
    <cfRule type="containsText" dxfId="11061" priority="1443" operator="containsText" text="Engels">
      <formula>NOT(ISERROR(SEARCH("Engels",I48)))</formula>
    </cfRule>
    <cfRule type="containsText" dxfId="11060" priority="1444" operator="containsText" text="Galligan">
      <formula>NOT(ISERROR(SEARCH("Galligan",I48)))</formula>
    </cfRule>
    <cfRule type="containsText" dxfId="11059" priority="1445" operator="containsText" text="Horvath">
      <formula>NOT(ISERROR(SEARCH("Horvath",I48)))</formula>
    </cfRule>
    <cfRule type="containsText" dxfId="11058" priority="1446" operator="containsText" text="Jurgovan">
      <formula>NOT(ISERROR(SEARCH("Jurgovan",I48)))</formula>
    </cfRule>
    <cfRule type="containsText" dxfId="11057" priority="1447" operator="containsText" text="Stephens, J">
      <formula>NOT(ISERROR(SEARCH("Stephens, J",I48)))</formula>
    </cfRule>
    <cfRule type="containsText" dxfId="11056" priority="1448" operator="containsText" text="White, S">
      <formula>NOT(ISERROR(SEARCH("White, S",I48)))</formula>
    </cfRule>
    <cfRule type="containsText" dxfId="11055" priority="1449" operator="containsText" text="Woods, M">
      <formula>NOT(ISERROR(SEARCH("Woods, M",I48)))</formula>
    </cfRule>
    <cfRule type="containsText" dxfId="11054" priority="1450" operator="containsText" text="Derrick">
      <formula>NOT(ISERROR(SEARCH("Derrick",I48)))</formula>
    </cfRule>
    <cfRule type="containsText" dxfId="11053" priority="1451" operator="containsText" text="Goodson">
      <formula>NOT(ISERROR(SEARCH("Goodson",I48)))</formula>
    </cfRule>
    <cfRule type="containsText" dxfId="11052" priority="1452" operator="containsText" text="Hoskins">
      <formula>NOT(ISERROR(SEARCH("Hoskins",I48)))</formula>
    </cfRule>
    <cfRule type="containsText" dxfId="11051" priority="1453" operator="containsText" text="McMillin">
      <formula>NOT(ISERROR(SEARCH("McMillin",I48)))</formula>
    </cfRule>
    <cfRule type="containsText" dxfId="11050" priority="1454" operator="containsText" text="Moore, S">
      <formula>NOT(ISERROR(SEARCH("Moore, S",I48)))</formula>
    </cfRule>
    <cfRule type="containsText" dxfId="11049" priority="1455" operator="containsText" text="Pyonin">
      <formula>NOT(ISERROR(SEARCH("Pyonin",I48)))</formula>
    </cfRule>
    <cfRule type="containsText" dxfId="11048" priority="1456" operator="containsText" text="Saadat">
      <formula>NOT(ISERROR(SEARCH("Saadat",I48)))</formula>
    </cfRule>
    <cfRule type="containsText" dxfId="11047" priority="1457" operator="containsText" text="Shiang">
      <formula>NOT(ISERROR(SEARCH("Shiang",I48)))</formula>
    </cfRule>
    <cfRule type="containsText" dxfId="11046" priority="1458" operator="containsText" text="Silverman">
      <formula>NOT(ISERROR(SEARCH("Silverman",I48)))</formula>
    </cfRule>
    <cfRule type="containsText" dxfId="11045" priority="1459" operator="containsText" text="Smegal">
      <formula>NOT(ISERROR(SEARCH("Smegal",I48)))</formula>
    </cfRule>
    <cfRule type="containsText" dxfId="11044" priority="1460" operator="containsText" text="Trock">
      <formula>NOT(ISERROR(SEARCH("Trock",I48)))</formula>
    </cfRule>
    <cfRule type="containsText" dxfId="11043" priority="1461" operator="containsText" text="Dejmek">
      <formula>NOT(ISERROR(SEARCH("Dejmek",I48)))</formula>
    </cfRule>
    <cfRule type="containsText" dxfId="11042" priority="1462" operator="containsText" text="Kaiser">
      <formula>NOT(ISERROR(SEARCH("Kaiser",I48)))</formula>
    </cfRule>
    <cfRule type="containsText" dxfId="11041" priority="1463" operator="containsText" text="Mayberry">
      <formula>NOT(ISERROR(SEARCH("Mayberry",I48)))</formula>
    </cfRule>
    <cfRule type="containsText" dxfId="11040" priority="1464" operator="containsText" text="Zado">
      <formula>NOT(ISERROR(SEARCH("Zado",I48)))</formula>
    </cfRule>
    <cfRule type="containsText" dxfId="11039" priority="1465" operator="containsText" text="Woods">
      <formula>NOT(ISERROR(SEARCH("Woods",I48)))</formula>
    </cfRule>
    <cfRule type="containsText" dxfId="11038" priority="1466" operator="containsText" text="Winsor">
      <formula>NOT(ISERROR(SEARCH("Winsor",I48)))</formula>
    </cfRule>
    <cfRule type="containsText" dxfId="11037" priority="1467" operator="containsText" text="White">
      <formula>NOT(ISERROR(SEARCH("White",I48)))</formula>
    </cfRule>
    <cfRule type="containsText" dxfId="11036" priority="1468" operator="containsText" text="Ward">
      <formula>NOT(ISERROR(SEARCH("Ward",I48)))</formula>
    </cfRule>
    <cfRule type="containsText" dxfId="11035" priority="1469" operator="containsText" text="Turner">
      <formula>NOT(ISERROR(SEARCH("Turner",I48)))</formula>
    </cfRule>
    <cfRule type="containsText" dxfId="11034" priority="1470" operator="containsText" text="Trock">
      <formula>NOT(ISERROR(SEARCH("Trock",I48)))</formula>
    </cfRule>
    <cfRule type="containsText" dxfId="11033" priority="1471" operator="containsText" text="Stephens, J">
      <formula>NOT(ISERROR(SEARCH("Stephens, J",I48)))</formula>
    </cfRule>
    <cfRule type="containsText" dxfId="11032" priority="1472" operator="containsText" text="Stephens, D">
      <formula>NOT(ISERROR(SEARCH("Stephens, D",I48)))</formula>
    </cfRule>
    <cfRule type="containsText" dxfId="11031" priority="1473" operator="containsText" text="Smegal">
      <formula>NOT(ISERROR(SEARCH("Smegal",I48)))</formula>
    </cfRule>
    <cfRule type="containsText" dxfId="11030" priority="1474" operator="containsText" text="Osinski">
      <formula>NOT(ISERROR(SEARCH("Osinski",I48)))</formula>
    </cfRule>
    <cfRule type="containsText" dxfId="11029" priority="1475" operator="containsText" text="Calve">
      <formula>NOT(ISERROR(SEARCH("Calve",I48)))</formula>
    </cfRule>
    <cfRule type="containsText" dxfId="11028" priority="1476" operator="containsText" text="Ogden">
      <formula>NOT(ISERROR(SEARCH("Ogden",I48)))</formula>
    </cfRule>
  </conditionalFormatting>
  <conditionalFormatting sqref="I48:K48">
    <cfRule type="containsText" dxfId="11027" priority="1431" operator="containsText" text="Guijt">
      <formula>NOT(ISERROR(SEARCH("Guijt",I48)))</formula>
    </cfRule>
    <cfRule type="containsText" dxfId="11026" priority="1432" operator="containsText" text="Khan">
      <formula>NOT(ISERROR(SEARCH("Khan",I48)))</formula>
    </cfRule>
    <cfRule type="containsText" dxfId="11025" priority="1433" operator="containsText" text="Pinkerton">
      <formula>NOT(ISERROR(SEARCH("Pinkerton",I48)))</formula>
    </cfRule>
    <cfRule type="containsText" dxfId="11024" priority="1434" operator="containsText" text="Smith, Richard">
      <formula>NOT(ISERROR(SEARCH("Smith, Richard",I48)))</formula>
    </cfRule>
  </conditionalFormatting>
  <conditionalFormatting sqref="I48:K48">
    <cfRule type="containsText" dxfId="11023" priority="1429" operator="containsText" text="McNeill">
      <formula>NOT(ISERROR(SEARCH("McNeill",I48)))</formula>
    </cfRule>
    <cfRule type="containsText" dxfId="11022" priority="1430" operator="containsText" text="Kalan">
      <formula>NOT(ISERROR(SEARCH("Kalan",I48)))</formula>
    </cfRule>
  </conditionalFormatting>
  <conditionalFormatting sqref="I48:K48">
    <cfRule type="containsText" dxfId="11021" priority="1414" operator="containsText" text="Craig">
      <formula>NOT(ISERROR(SEARCH("Craig",I48)))</formula>
    </cfRule>
    <cfRule type="containsText" dxfId="11020" priority="1415" operator="containsText" text="Grimes">
      <formula>NOT(ISERROR(SEARCH("Grimes",I48)))</formula>
    </cfRule>
    <cfRule type="containsText" dxfId="11019" priority="1416" operator="containsText" text="McGraw">
      <formula>NOT(ISERROR(SEARCH("McGraw",I48)))</formula>
    </cfRule>
    <cfRule type="containsText" dxfId="11018" priority="1417" operator="containsText" text="Range">
      <formula>NOT(ISERROR(SEARCH("Range",I48)))</formula>
    </cfRule>
    <cfRule type="containsText" dxfId="11017" priority="1418" operator="containsText" text="Schneider">
      <formula>NOT(ISERROR(SEARCH("Schneider",I48)))</formula>
    </cfRule>
    <cfRule type="containsText" dxfId="11016" priority="1419" operator="containsText" text="Newman">
      <formula>NOT(ISERROR(SEARCH("Newman",I48)))</formula>
    </cfRule>
    <cfRule type="containsText" dxfId="11015" priority="1420" operator="containsText" text="Warner">
      <formula>NOT(ISERROR(SEARCH("Warner",I48)))</formula>
    </cfRule>
    <cfRule type="containsText" dxfId="11014" priority="1421" operator="containsText" text="Majors">
      <formula>NOT(ISERROR(SEARCH("Majors",I48)))</formula>
    </cfRule>
    <cfRule type="containsText" dxfId="11013" priority="1422" operator="containsText" text="Pyonin">
      <formula>NOT(ISERROR(SEARCH("Pyonin",I48)))</formula>
    </cfRule>
    <cfRule type="containsText" dxfId="11012" priority="1423" operator="containsText" text="Beamer">
      <formula>NOT(ISERROR(SEARCH("Beamer",I48)))</formula>
    </cfRule>
    <cfRule type="containsText" dxfId="11011" priority="1424" operator="containsText" text="Goodson">
      <formula>NOT(ISERROR(SEARCH("Goodson",I48)))</formula>
    </cfRule>
    <cfRule type="containsText" dxfId="11010" priority="1425" operator="containsText" text="Chung, M">
      <formula>NOT(ISERROR(SEARCH("Chung, M",I48)))</formula>
    </cfRule>
    <cfRule type="containsText" dxfId="11009" priority="1426" operator="containsText" text="Hulse">
      <formula>NOT(ISERROR(SEARCH("Hulse",I48)))</formula>
    </cfRule>
    <cfRule type="containsText" dxfId="11008" priority="1427" operator="containsText" text="Galligan">
      <formula>NOT(ISERROR(SEARCH("Galligan",I48)))</formula>
    </cfRule>
    <cfRule type="containsText" dxfId="11007" priority="1428" operator="containsText" text="Osinski">
      <formula>NOT(ISERROR(SEARCH("Osinski",I48)))</formula>
    </cfRule>
    <cfRule type="containsText" dxfId="11006" priority="1435" operator="containsText" text="Korniczky">
      <formula>NOT(ISERROR(SEARCH("Korniczky",I48)))</formula>
    </cfRule>
  </conditionalFormatting>
  <conditionalFormatting sqref="I139:K146 I153:K154">
    <cfRule type="containsText" dxfId="11005" priority="1381" operator="containsText" text="Geier">
      <formula>NOT(ISERROR(SEARCH("Geier",I139)))</formula>
    </cfRule>
    <cfRule type="containsText" dxfId="11004" priority="1382" operator="containsText" text="Harlow">
      <formula>NOT(ISERROR(SEARCH("Harlow",I139)))</formula>
    </cfRule>
    <cfRule type="containsText" dxfId="11003" priority="1383" operator="containsText" text="Haapala">
      <formula>NOT(ISERROR(SEARCH("Haapala",I139)))</formula>
    </cfRule>
    <cfRule type="containsText" dxfId="11002" priority="1384" operator="containsText" text="Ward">
      <formula>NOT(ISERROR(SEARCH("Ward",I139)))</formula>
    </cfRule>
    <cfRule type="containsText" dxfId="11001" priority="1385" operator="containsText" text="Weinberg">
      <formula>NOT(ISERROR(SEARCH("Weinberg",I139)))</formula>
    </cfRule>
    <cfRule type="containsText" dxfId="11000" priority="1386" operator="containsText" text="Stephens, D">
      <formula>NOT(ISERROR(SEARCH("Stephens, D",I139)))</formula>
    </cfRule>
    <cfRule type="containsText" dxfId="10999" priority="1387" operator="containsText" text="Praiss">
      <formula>NOT(ISERROR(SEARCH("Praiss",I139)))</formula>
    </cfRule>
    <cfRule type="containsText" dxfId="10998" priority="1388" operator="containsText" text="Kohut">
      <formula>NOT(ISERROR(SEARCH("Kohut",I139)))</formula>
    </cfRule>
    <cfRule type="containsText" dxfId="10997" priority="1389" operator="containsText" text="Kauffman">
      <formula>NOT(ISERROR(SEARCH("Kauffman",I139)))</formula>
    </cfRule>
    <cfRule type="containsText" dxfId="10996" priority="1390" operator="containsText" text="Hoelter">
      <formula>NOT(ISERROR(SEARCH("Hoelter",I139)))</formula>
    </cfRule>
    <cfRule type="containsText" dxfId="10995" priority="1391" operator="containsText" text="Greenhut">
      <formula>NOT(ISERROR(SEARCH("Greenhut",I139)))</formula>
    </cfRule>
    <cfRule type="containsText" dxfId="10994" priority="1392" operator="containsText" text="Gaudette">
      <formula>NOT(ISERROR(SEARCH("Gaudette",I139)))</formula>
    </cfRule>
    <cfRule type="containsText" dxfId="10993" priority="1393" operator="containsText" text="Franklin, B">
      <formula>NOT(ISERROR(SEARCH("Franklin, B",I139)))</formula>
    </cfRule>
    <cfRule type="containsText" dxfId="10992" priority="1394" operator="containsText" text="Fitzpatrick">
      <formula>NOT(ISERROR(SEARCH("Fitzpatrick",I139)))</formula>
    </cfRule>
    <cfRule type="containsText" dxfId="10991" priority="1395" operator="containsText" text="Dillon">
      <formula>NOT(ISERROR(SEARCH("Dillon",I139)))</formula>
    </cfRule>
    <cfRule type="containsText" dxfId="10990" priority="1396" operator="containsText" text="Defranco">
      <formula>NOT(ISERROR(SEARCH("Defranco",I139)))</formula>
    </cfRule>
    <cfRule type="containsText" dxfId="10989" priority="1397" operator="containsText" text="Daniels, S">
      <formula>NOT(ISERROR(SEARCH("Daniels, S",I139)))</formula>
    </cfRule>
    <cfRule type="containsText" dxfId="10988" priority="1398" operator="containsText" text="Anderson">
      <formula>NOT(ISERROR(SEARCH("Anderson",I139)))</formula>
    </cfRule>
    <cfRule type="containsText" dxfId="10987" priority="1399" operator="containsText" text="Boucher">
      <formula>NOT(ISERROR(SEARCH("Boucher",I139)))</formula>
    </cfRule>
    <cfRule type="containsText" dxfId="10986" priority="1400" operator="containsText" text="Arpin">
      <formula>NOT(ISERROR(SEARCH("Arpin",I139)))</formula>
    </cfRule>
    <cfRule type="containsText" dxfId="10985" priority="1401" operator="containsText" text="Branch">
      <formula>NOT(ISERROR(SEARCH("Branch",I139)))</formula>
    </cfRule>
    <cfRule type="containsText" dxfId="10984" priority="1402" operator="containsText" text="Chen, P">
      <formula>NOT(ISERROR(SEARCH("Chen, P",I139)))</formula>
    </cfRule>
    <cfRule type="containsText" dxfId="10983" priority="1403" operator="containsText" text="Braden">
      <formula>NOT(ISERROR(SEARCH("Braden",I139)))</formula>
    </cfRule>
    <cfRule type="containsText" dxfId="10982" priority="1404" operator="containsText" text="Bunting">
      <formula>NOT(ISERROR(SEARCH("Bunting",I139)))</formula>
    </cfRule>
    <cfRule type="containsText" dxfId="10981" priority="1405" operator="containsText" text="Busch, J">
      <formula>NOT(ISERROR(SEARCH("Busch, J",I139)))</formula>
    </cfRule>
    <cfRule type="containsText" dxfId="10980" priority="1406" operator="containsText" text="Martin, B">
      <formula>NOT(ISERROR(SEARCH("Martin, B",I139)))</formula>
    </cfRule>
    <cfRule type="containsText" dxfId="10979" priority="1407" operator="containsText" text="McCarthy, S">
      <formula>NOT(ISERROR(SEARCH("McCarthy, S",I139)))</formula>
    </cfRule>
    <cfRule type="containsText" dxfId="10978" priority="1408" operator="containsText" text="McKone">
      <formula>NOT(ISERROR(SEARCH("McKone",I139)))</formula>
    </cfRule>
    <cfRule type="containsText" dxfId="10977" priority="1409" operator="containsText" text="Plenzler">
      <formula>NOT(ISERROR(SEARCH("Plenzler",I139)))</formula>
    </cfRule>
    <cfRule type="containsText" dxfId="10976" priority="1410" operator="containsText" text="Quinn">
      <formula>NOT(ISERROR(SEARCH("Quinn",I139)))</formula>
    </cfRule>
    <cfRule type="containsText" dxfId="10975" priority="1411" operator="containsText" text="Scanlon">
      <formula>NOT(ISERROR(SEARCH("Scanlon",I139)))</formula>
    </cfRule>
    <cfRule type="containsText" dxfId="10974" priority="1412" operator="containsText" text="Fishman">
      <formula>NOT(ISERROR(SEARCH("Fishman",I139)))</formula>
    </cfRule>
    <cfRule type="containsText" dxfId="10973" priority="1413" operator="containsText" text="Ippolito">
      <formula>NOT(ISERROR(SEARCH("Ippolito",I139)))</formula>
    </cfRule>
  </conditionalFormatting>
  <conditionalFormatting sqref="I139:K146 I153:K154">
    <cfRule type="containsText" dxfId="10972" priority="1380" operator="containsText" text="Dejmek">
      <formula>NOT(ISERROR(SEARCH("Dejmek",#REF!)))</formula>
    </cfRule>
  </conditionalFormatting>
  <conditionalFormatting sqref="I139:K146 I153:K154">
    <cfRule type="containsText" dxfId="10971" priority="1339" operator="containsText" text="Chang, T">
      <formula>NOT(ISERROR(SEARCH("Chang, T",I139)))</formula>
    </cfRule>
    <cfRule type="containsText" dxfId="10970" priority="1340" operator="containsText" text="Browne, L">
      <formula>NOT(ISERROR(SEARCH("Browne, L",I139)))</formula>
    </cfRule>
    <cfRule type="containsText" dxfId="10969" priority="1341" operator="containsText" text="Bayat">
      <formula>NOT(ISERROR(SEARCH("Bayat",I139)))</formula>
    </cfRule>
    <cfRule type="containsText" dxfId="10968" priority="1342" operator="containsText" text="Beamer">
      <formula>NOT(ISERROR(SEARCH("Beamer",I139)))</formula>
    </cfRule>
    <cfRule type="containsText" dxfId="10967" priority="1343" operator="containsText" text="Boudreau">
      <formula>NOT(ISERROR(SEARCH("Boudreau",I139)))</formula>
    </cfRule>
    <cfRule type="containsText" dxfId="10966" priority="1344" operator="containsText" text="Chung, M">
      <formula>NOT(ISERROR(SEARCH("Chung, M",I139)))</formula>
    </cfRule>
    <cfRule type="containsText" dxfId="10965" priority="1345" operator="containsText" text="Curcuri">
      <formula>NOT(ISERROR(SEARCH("Curcuri",I139)))</formula>
    </cfRule>
    <cfRule type="containsText" dxfId="10964" priority="1346" operator="containsText" text="Engels">
      <formula>NOT(ISERROR(SEARCH("Engels",I139)))</formula>
    </cfRule>
    <cfRule type="containsText" dxfId="10963" priority="1347" operator="containsText" text="Galligan">
      <formula>NOT(ISERROR(SEARCH("Galligan",I139)))</formula>
    </cfRule>
    <cfRule type="containsText" dxfId="10962" priority="1348" operator="containsText" text="Horvath">
      <formula>NOT(ISERROR(SEARCH("Horvath",I139)))</formula>
    </cfRule>
    <cfRule type="containsText" dxfId="10961" priority="1349" operator="containsText" text="Jurgovan">
      <formula>NOT(ISERROR(SEARCH("Jurgovan",I139)))</formula>
    </cfRule>
    <cfRule type="containsText" dxfId="10960" priority="1350" operator="containsText" text="Stephens, J">
      <formula>NOT(ISERROR(SEARCH("Stephens, J",I139)))</formula>
    </cfRule>
    <cfRule type="containsText" dxfId="10959" priority="1351" operator="containsText" text="White, S">
      <formula>NOT(ISERROR(SEARCH("White, S",I139)))</formula>
    </cfRule>
    <cfRule type="containsText" dxfId="10958" priority="1352" operator="containsText" text="Woods, M">
      <formula>NOT(ISERROR(SEARCH("Woods, M",I139)))</formula>
    </cfRule>
    <cfRule type="containsText" dxfId="10957" priority="1353" operator="containsText" text="Derrick">
      <formula>NOT(ISERROR(SEARCH("Derrick",I139)))</formula>
    </cfRule>
    <cfRule type="containsText" dxfId="10956" priority="1354" operator="containsText" text="Goodson">
      <formula>NOT(ISERROR(SEARCH("Goodson",I139)))</formula>
    </cfRule>
    <cfRule type="containsText" dxfId="10955" priority="1355" operator="containsText" text="Hoskins">
      <formula>NOT(ISERROR(SEARCH("Hoskins",I139)))</formula>
    </cfRule>
    <cfRule type="containsText" dxfId="10954" priority="1356" operator="containsText" text="McMillin">
      <formula>NOT(ISERROR(SEARCH("McMillin",I139)))</formula>
    </cfRule>
    <cfRule type="containsText" dxfId="10953" priority="1357" operator="containsText" text="Moore, S">
      <formula>NOT(ISERROR(SEARCH("Moore, S",I139)))</formula>
    </cfRule>
    <cfRule type="containsText" dxfId="10952" priority="1358" operator="containsText" text="Pyonin">
      <formula>NOT(ISERROR(SEARCH("Pyonin",I139)))</formula>
    </cfRule>
    <cfRule type="containsText" dxfId="10951" priority="1359" operator="containsText" text="Saadat">
      <formula>NOT(ISERROR(SEARCH("Saadat",I139)))</formula>
    </cfRule>
    <cfRule type="containsText" dxfId="10950" priority="1360" operator="containsText" text="Shiang">
      <formula>NOT(ISERROR(SEARCH("Shiang",I139)))</formula>
    </cfRule>
    <cfRule type="containsText" dxfId="10949" priority="1361" operator="containsText" text="Silverman">
      <formula>NOT(ISERROR(SEARCH("Silverman",I139)))</formula>
    </cfRule>
    <cfRule type="containsText" dxfId="10948" priority="1362" operator="containsText" text="Smegal">
      <formula>NOT(ISERROR(SEARCH("Smegal",I139)))</formula>
    </cfRule>
    <cfRule type="containsText" dxfId="10947" priority="1363" operator="containsText" text="Trock">
      <formula>NOT(ISERROR(SEARCH("Trock",I139)))</formula>
    </cfRule>
    <cfRule type="containsText" dxfId="10946" priority="1364" operator="containsText" text="Dejmek">
      <formula>NOT(ISERROR(SEARCH("Dejmek",I139)))</formula>
    </cfRule>
    <cfRule type="containsText" dxfId="10945" priority="1365" operator="containsText" text="Kaiser">
      <formula>NOT(ISERROR(SEARCH("Kaiser",I139)))</formula>
    </cfRule>
    <cfRule type="containsText" dxfId="10944" priority="1366" operator="containsText" text="Mayberry">
      <formula>NOT(ISERROR(SEARCH("Mayberry",I139)))</formula>
    </cfRule>
    <cfRule type="containsText" dxfId="10943" priority="1367" operator="containsText" text="Zado">
      <formula>NOT(ISERROR(SEARCH("Zado",I139)))</formula>
    </cfRule>
    <cfRule type="containsText" dxfId="10942" priority="1368" operator="containsText" text="Woods">
      <formula>NOT(ISERROR(SEARCH("Woods",I139)))</formula>
    </cfRule>
    <cfRule type="containsText" dxfId="10941" priority="1369" operator="containsText" text="Winsor">
      <formula>NOT(ISERROR(SEARCH("Winsor",I139)))</formula>
    </cfRule>
    <cfRule type="containsText" dxfId="10940" priority="1370" operator="containsText" text="White">
      <formula>NOT(ISERROR(SEARCH("White",I139)))</formula>
    </cfRule>
    <cfRule type="containsText" dxfId="10939" priority="1371" operator="containsText" text="Ward">
      <formula>NOT(ISERROR(SEARCH("Ward",I139)))</formula>
    </cfRule>
    <cfRule type="containsText" dxfId="10938" priority="1372" operator="containsText" text="Turner">
      <formula>NOT(ISERROR(SEARCH("Turner",I139)))</formula>
    </cfRule>
    <cfRule type="containsText" dxfId="10937" priority="1373" operator="containsText" text="Trock">
      <formula>NOT(ISERROR(SEARCH("Trock",I139)))</formula>
    </cfRule>
    <cfRule type="containsText" dxfId="10936" priority="1374" operator="containsText" text="Stephens, J">
      <formula>NOT(ISERROR(SEARCH("Stephens, J",I139)))</formula>
    </cfRule>
    <cfRule type="containsText" dxfId="10935" priority="1375" operator="containsText" text="Stephens, D">
      <formula>NOT(ISERROR(SEARCH("Stephens, D",I139)))</formula>
    </cfRule>
    <cfRule type="containsText" dxfId="10934" priority="1376" operator="containsText" text="Smegal">
      <formula>NOT(ISERROR(SEARCH("Smegal",I139)))</formula>
    </cfRule>
    <cfRule type="containsText" dxfId="10933" priority="1377" operator="containsText" text="Osinski">
      <formula>NOT(ISERROR(SEARCH("Osinski",I139)))</formula>
    </cfRule>
    <cfRule type="containsText" dxfId="10932" priority="1378" operator="containsText" text="Calve">
      <formula>NOT(ISERROR(SEARCH("Calve",I139)))</formula>
    </cfRule>
    <cfRule type="containsText" dxfId="10931" priority="1379" operator="containsText" text="Ogden">
      <formula>NOT(ISERROR(SEARCH("Ogden",I139)))</formula>
    </cfRule>
  </conditionalFormatting>
  <conditionalFormatting sqref="I139:K146 I153:K154">
    <cfRule type="containsText" dxfId="10930" priority="1334" operator="containsText" text="Guijt">
      <formula>NOT(ISERROR(SEARCH("Guijt",I139)))</formula>
    </cfRule>
    <cfRule type="containsText" dxfId="10929" priority="1335" operator="containsText" text="Khan">
      <formula>NOT(ISERROR(SEARCH("Khan",I139)))</formula>
    </cfRule>
    <cfRule type="containsText" dxfId="10928" priority="1336" operator="containsText" text="Pinkerton">
      <formula>NOT(ISERROR(SEARCH("Pinkerton",I139)))</formula>
    </cfRule>
    <cfRule type="containsText" dxfId="10927" priority="1337" operator="containsText" text="Smith, Richard">
      <formula>NOT(ISERROR(SEARCH("Smith, Richard",I139)))</formula>
    </cfRule>
  </conditionalFormatting>
  <conditionalFormatting sqref="I139:K146 I153:K154">
    <cfRule type="containsText" dxfId="10926" priority="1332" operator="containsText" text="McNeill">
      <formula>NOT(ISERROR(SEARCH("McNeill",I139)))</formula>
    </cfRule>
    <cfRule type="containsText" dxfId="10925" priority="1333" operator="containsText" text="Kalan">
      <formula>NOT(ISERROR(SEARCH("Kalan",I139)))</formula>
    </cfRule>
  </conditionalFormatting>
  <conditionalFormatting sqref="I139:K146 I153:K154">
    <cfRule type="containsText" dxfId="10924" priority="1317" operator="containsText" text="Craig">
      <formula>NOT(ISERROR(SEARCH("Craig",I139)))</formula>
    </cfRule>
    <cfRule type="containsText" dxfId="10923" priority="1318" operator="containsText" text="Grimes">
      <formula>NOT(ISERROR(SEARCH("Grimes",I139)))</formula>
    </cfRule>
    <cfRule type="containsText" dxfId="10922" priority="1319" operator="containsText" text="McGraw">
      <formula>NOT(ISERROR(SEARCH("McGraw",I139)))</formula>
    </cfRule>
    <cfRule type="containsText" dxfId="10921" priority="1320" operator="containsText" text="Range">
      <formula>NOT(ISERROR(SEARCH("Range",I139)))</formula>
    </cfRule>
    <cfRule type="containsText" dxfId="10920" priority="1321" operator="containsText" text="Schneider">
      <formula>NOT(ISERROR(SEARCH("Schneider",I139)))</formula>
    </cfRule>
    <cfRule type="containsText" dxfId="10919" priority="1322" operator="containsText" text="Newman">
      <formula>NOT(ISERROR(SEARCH("Newman",I139)))</formula>
    </cfRule>
    <cfRule type="containsText" dxfId="10918" priority="1323" operator="containsText" text="Warner">
      <formula>NOT(ISERROR(SEARCH("Warner",I139)))</formula>
    </cfRule>
    <cfRule type="containsText" dxfId="10917" priority="1324" operator="containsText" text="Majors">
      <formula>NOT(ISERROR(SEARCH("Majors",I139)))</formula>
    </cfRule>
    <cfRule type="containsText" dxfId="10916" priority="1325" operator="containsText" text="Pyonin">
      <formula>NOT(ISERROR(SEARCH("Pyonin",I139)))</formula>
    </cfRule>
    <cfRule type="containsText" dxfId="10915" priority="1326" operator="containsText" text="Beamer">
      <formula>NOT(ISERROR(SEARCH("Beamer",I139)))</formula>
    </cfRule>
    <cfRule type="containsText" dxfId="10914" priority="1327" operator="containsText" text="Goodson">
      <formula>NOT(ISERROR(SEARCH("Goodson",I139)))</formula>
    </cfRule>
    <cfRule type="containsText" dxfId="10913" priority="1328" operator="containsText" text="Chung, M">
      <formula>NOT(ISERROR(SEARCH("Chung, M",I139)))</formula>
    </cfRule>
    <cfRule type="containsText" dxfId="10912" priority="1329" operator="containsText" text="Hulse">
      <formula>NOT(ISERROR(SEARCH("Hulse",I139)))</formula>
    </cfRule>
    <cfRule type="containsText" dxfId="10911" priority="1330" operator="containsText" text="Galligan">
      <formula>NOT(ISERROR(SEARCH("Galligan",I139)))</formula>
    </cfRule>
    <cfRule type="containsText" dxfId="10910" priority="1331" operator="containsText" text="Osinski">
      <formula>NOT(ISERROR(SEARCH("Osinski",I139)))</formula>
    </cfRule>
    <cfRule type="containsText" dxfId="10909" priority="1338" operator="containsText" text="Korniczky">
      <formula>NOT(ISERROR(SEARCH("Korniczky",I139)))</formula>
    </cfRule>
  </conditionalFormatting>
  <conditionalFormatting sqref="I137:K1048576 I9:K9 I91:K91 I38:K38 I78:K78 I48:K48 I57:K57 I84:K84 I68:K68 I1:K2 I15:K15 I98:K102 I108:K110 I112:K135">
    <cfRule type="containsText" dxfId="10908" priority="1308" operator="containsText" text="Engle">
      <formula>NOT(ISERROR(SEARCH("Engle",I1)))</formula>
    </cfRule>
    <cfRule type="containsText" dxfId="10907" priority="1309" operator="containsText" text="Fitzpatrick">
      <formula>NOT(ISERROR(SEARCH("Fitzpatrick",I1)))</formula>
    </cfRule>
    <cfRule type="containsText" dxfId="10906" priority="1310" operator="containsText" text="Jivani">
      <formula>NOT(ISERROR(SEARCH("Jivani",I1)))</formula>
    </cfRule>
    <cfRule type="containsText" dxfId="10905" priority="1311" operator="containsText" text="Bunting">
      <formula>NOT(ISERROR(SEARCH("Bunting",I1)))</formula>
    </cfRule>
    <cfRule type="containsText" dxfId="10904" priority="1312" operator="containsText" text="Murphy, C">
      <formula>NOT(ISERROR(SEARCH("Murphy, C",I1)))</formula>
    </cfRule>
    <cfRule type="containsText" dxfId="10903" priority="1313" operator="containsText" text="Kinder, G">
      <formula>NOT(ISERROR(SEARCH("Kinder, G",I1)))</formula>
    </cfRule>
    <cfRule type="containsText" dxfId="10902" priority="1314" operator="containsText" text="Heaney">
      <formula>NOT(ISERROR(SEARCH("Heaney",I1)))</formula>
    </cfRule>
    <cfRule type="containsText" dxfId="10901" priority="1315" operator="containsText" text="Capp">
      <formula>NOT(ISERROR(SEARCH("Capp",I1)))</formula>
    </cfRule>
    <cfRule type="containsText" dxfId="10900" priority="1316" operator="containsText" text="Ankenbrand">
      <formula>NOT(ISERROR(SEARCH("Ankenbrand",I1)))</formula>
    </cfRule>
  </conditionalFormatting>
  <conditionalFormatting sqref="I136:K136">
    <cfRule type="containsText" dxfId="10899" priority="1275" operator="containsText" text="Geier">
      <formula>NOT(ISERROR(SEARCH("Geier",I136)))</formula>
    </cfRule>
    <cfRule type="containsText" dxfId="10898" priority="1276" operator="containsText" text="Harlow">
      <formula>NOT(ISERROR(SEARCH("Harlow",I136)))</formula>
    </cfRule>
    <cfRule type="containsText" dxfId="10897" priority="1277" operator="containsText" text="Haapala">
      <formula>NOT(ISERROR(SEARCH("Haapala",I136)))</formula>
    </cfRule>
    <cfRule type="containsText" dxfId="10896" priority="1278" operator="containsText" text="Ward">
      <formula>NOT(ISERROR(SEARCH("Ward",I136)))</formula>
    </cfRule>
    <cfRule type="containsText" dxfId="10895" priority="1279" operator="containsText" text="Weinberg">
      <formula>NOT(ISERROR(SEARCH("Weinberg",I136)))</formula>
    </cfRule>
    <cfRule type="containsText" dxfId="10894" priority="1280" operator="containsText" text="Stephens, D">
      <formula>NOT(ISERROR(SEARCH("Stephens, D",I136)))</formula>
    </cfRule>
    <cfRule type="containsText" dxfId="10893" priority="1281" operator="containsText" text="Praiss">
      <formula>NOT(ISERROR(SEARCH("Praiss",I136)))</formula>
    </cfRule>
    <cfRule type="containsText" dxfId="10892" priority="1282" operator="containsText" text="Kohut">
      <formula>NOT(ISERROR(SEARCH("Kohut",I136)))</formula>
    </cfRule>
    <cfRule type="containsText" dxfId="10891" priority="1283" operator="containsText" text="Kauffman">
      <formula>NOT(ISERROR(SEARCH("Kauffman",I136)))</formula>
    </cfRule>
    <cfRule type="containsText" dxfId="10890" priority="1284" operator="containsText" text="Hoelter">
      <formula>NOT(ISERROR(SEARCH("Hoelter",I136)))</formula>
    </cfRule>
    <cfRule type="containsText" dxfId="10889" priority="1285" operator="containsText" text="Greenhut">
      <formula>NOT(ISERROR(SEARCH("Greenhut",I136)))</formula>
    </cfRule>
    <cfRule type="containsText" dxfId="10888" priority="1286" operator="containsText" text="Gaudette">
      <formula>NOT(ISERROR(SEARCH("Gaudette",I136)))</formula>
    </cfRule>
    <cfRule type="containsText" dxfId="10887" priority="1287" operator="containsText" text="Franklin, B">
      <formula>NOT(ISERROR(SEARCH("Franklin, B",I136)))</formula>
    </cfRule>
    <cfRule type="containsText" dxfId="10886" priority="1288" operator="containsText" text="Fitzpatrick">
      <formula>NOT(ISERROR(SEARCH("Fitzpatrick",I136)))</formula>
    </cfRule>
    <cfRule type="containsText" dxfId="10885" priority="1289" operator="containsText" text="Dillon">
      <formula>NOT(ISERROR(SEARCH("Dillon",I136)))</formula>
    </cfRule>
    <cfRule type="containsText" dxfId="10884" priority="1290" operator="containsText" text="Defranco">
      <formula>NOT(ISERROR(SEARCH("Defranco",I136)))</formula>
    </cfRule>
    <cfRule type="containsText" dxfId="10883" priority="1291" operator="containsText" text="Daniels, S">
      <formula>NOT(ISERROR(SEARCH("Daniels, S",I136)))</formula>
    </cfRule>
    <cfRule type="containsText" dxfId="10882" priority="1292" operator="containsText" text="Anderson">
      <formula>NOT(ISERROR(SEARCH("Anderson",I136)))</formula>
    </cfRule>
    <cfRule type="containsText" dxfId="10881" priority="1293" operator="containsText" text="Boucher">
      <formula>NOT(ISERROR(SEARCH("Boucher",I136)))</formula>
    </cfRule>
    <cfRule type="containsText" dxfId="10880" priority="1294" operator="containsText" text="Arpin">
      <formula>NOT(ISERROR(SEARCH("Arpin",I136)))</formula>
    </cfRule>
    <cfRule type="containsText" dxfId="10879" priority="1295" operator="containsText" text="Branch">
      <formula>NOT(ISERROR(SEARCH("Branch",I136)))</formula>
    </cfRule>
    <cfRule type="containsText" dxfId="10878" priority="1296" operator="containsText" text="Chen, P">
      <formula>NOT(ISERROR(SEARCH("Chen, P",I136)))</formula>
    </cfRule>
    <cfRule type="containsText" dxfId="10877" priority="1297" operator="containsText" text="Braden">
      <formula>NOT(ISERROR(SEARCH("Braden",I136)))</formula>
    </cfRule>
    <cfRule type="containsText" dxfId="10876" priority="1298" operator="containsText" text="Bunting">
      <formula>NOT(ISERROR(SEARCH("Bunting",I136)))</formula>
    </cfRule>
    <cfRule type="containsText" dxfId="10875" priority="1299" operator="containsText" text="Busch, J">
      <formula>NOT(ISERROR(SEARCH("Busch, J",I136)))</formula>
    </cfRule>
    <cfRule type="containsText" dxfId="10874" priority="1300" operator="containsText" text="Martin, B">
      <formula>NOT(ISERROR(SEARCH("Martin, B",I136)))</formula>
    </cfRule>
    <cfRule type="containsText" dxfId="10873" priority="1301" operator="containsText" text="McCarthy, S">
      <formula>NOT(ISERROR(SEARCH("McCarthy, S",I136)))</formula>
    </cfRule>
    <cfRule type="containsText" dxfId="10872" priority="1302" operator="containsText" text="McKone">
      <formula>NOT(ISERROR(SEARCH("McKone",I136)))</formula>
    </cfRule>
    <cfRule type="containsText" dxfId="10871" priority="1303" operator="containsText" text="Plenzler">
      <formula>NOT(ISERROR(SEARCH("Plenzler",I136)))</formula>
    </cfRule>
    <cfRule type="containsText" dxfId="10870" priority="1304" operator="containsText" text="Quinn">
      <formula>NOT(ISERROR(SEARCH("Quinn",I136)))</formula>
    </cfRule>
    <cfRule type="containsText" dxfId="10869" priority="1305" operator="containsText" text="Scanlon">
      <formula>NOT(ISERROR(SEARCH("Scanlon",I136)))</formula>
    </cfRule>
    <cfRule type="containsText" dxfId="10868" priority="1306" operator="containsText" text="Fishman">
      <formula>NOT(ISERROR(SEARCH("Fishman",I136)))</formula>
    </cfRule>
    <cfRule type="containsText" dxfId="10867" priority="1307" operator="containsText" text="Ippolito">
      <formula>NOT(ISERROR(SEARCH("Ippolito",I136)))</formula>
    </cfRule>
  </conditionalFormatting>
  <conditionalFormatting sqref="I136:K136">
    <cfRule type="containsText" dxfId="10866" priority="1274" operator="containsText" text="Dejmek">
      <formula>NOT(ISERROR(SEARCH("Dejmek",#REF!)))</formula>
    </cfRule>
  </conditionalFormatting>
  <conditionalFormatting sqref="I136:K136">
    <cfRule type="containsText" dxfId="10865" priority="1233" operator="containsText" text="Chang, T">
      <formula>NOT(ISERROR(SEARCH("Chang, T",I136)))</formula>
    </cfRule>
    <cfRule type="containsText" dxfId="10864" priority="1234" operator="containsText" text="Browne, L">
      <formula>NOT(ISERROR(SEARCH("Browne, L",I136)))</formula>
    </cfRule>
    <cfRule type="containsText" dxfId="10863" priority="1235" operator="containsText" text="Bayat">
      <formula>NOT(ISERROR(SEARCH("Bayat",I136)))</formula>
    </cfRule>
    <cfRule type="containsText" dxfId="10862" priority="1236" operator="containsText" text="Beamer">
      <formula>NOT(ISERROR(SEARCH("Beamer",I136)))</formula>
    </cfRule>
    <cfRule type="containsText" dxfId="10861" priority="1237" operator="containsText" text="Boudreau">
      <formula>NOT(ISERROR(SEARCH("Boudreau",I136)))</formula>
    </cfRule>
    <cfRule type="containsText" dxfId="10860" priority="1238" operator="containsText" text="Chung, M">
      <formula>NOT(ISERROR(SEARCH("Chung, M",I136)))</formula>
    </cfRule>
    <cfRule type="containsText" dxfId="10859" priority="1239" operator="containsText" text="Curcuri">
      <formula>NOT(ISERROR(SEARCH("Curcuri",I136)))</formula>
    </cfRule>
    <cfRule type="containsText" dxfId="10858" priority="1240" operator="containsText" text="Engels">
      <formula>NOT(ISERROR(SEARCH("Engels",I136)))</formula>
    </cfRule>
    <cfRule type="containsText" dxfId="10857" priority="1241" operator="containsText" text="Galligan">
      <formula>NOT(ISERROR(SEARCH("Galligan",I136)))</formula>
    </cfRule>
    <cfRule type="containsText" dxfId="10856" priority="1242" operator="containsText" text="Horvath">
      <formula>NOT(ISERROR(SEARCH("Horvath",I136)))</formula>
    </cfRule>
    <cfRule type="containsText" dxfId="10855" priority="1243" operator="containsText" text="Jurgovan">
      <formula>NOT(ISERROR(SEARCH("Jurgovan",I136)))</formula>
    </cfRule>
    <cfRule type="containsText" dxfId="10854" priority="1244" operator="containsText" text="Stephens, J">
      <formula>NOT(ISERROR(SEARCH("Stephens, J",I136)))</formula>
    </cfRule>
    <cfRule type="containsText" dxfId="10853" priority="1245" operator="containsText" text="White, S">
      <formula>NOT(ISERROR(SEARCH("White, S",I136)))</formula>
    </cfRule>
    <cfRule type="containsText" dxfId="10852" priority="1246" operator="containsText" text="Woods, M">
      <formula>NOT(ISERROR(SEARCH("Woods, M",I136)))</formula>
    </cfRule>
    <cfRule type="containsText" dxfId="10851" priority="1247" operator="containsText" text="Derrick">
      <formula>NOT(ISERROR(SEARCH("Derrick",I136)))</formula>
    </cfRule>
    <cfRule type="containsText" dxfId="10850" priority="1248" operator="containsText" text="Goodson">
      <formula>NOT(ISERROR(SEARCH("Goodson",I136)))</formula>
    </cfRule>
    <cfRule type="containsText" dxfId="10849" priority="1249" operator="containsText" text="Hoskins">
      <formula>NOT(ISERROR(SEARCH("Hoskins",I136)))</formula>
    </cfRule>
    <cfRule type="containsText" dxfId="10848" priority="1250" operator="containsText" text="McMillin">
      <formula>NOT(ISERROR(SEARCH("McMillin",I136)))</formula>
    </cfRule>
    <cfRule type="containsText" dxfId="10847" priority="1251" operator="containsText" text="Moore, S">
      <formula>NOT(ISERROR(SEARCH("Moore, S",I136)))</formula>
    </cfRule>
    <cfRule type="containsText" dxfId="10846" priority="1252" operator="containsText" text="Pyonin">
      <formula>NOT(ISERROR(SEARCH("Pyonin",I136)))</formula>
    </cfRule>
    <cfRule type="containsText" dxfId="10845" priority="1253" operator="containsText" text="Saadat">
      <formula>NOT(ISERROR(SEARCH("Saadat",I136)))</formula>
    </cfRule>
    <cfRule type="containsText" dxfId="10844" priority="1254" operator="containsText" text="Shiang">
      <formula>NOT(ISERROR(SEARCH("Shiang",I136)))</formula>
    </cfRule>
    <cfRule type="containsText" dxfId="10843" priority="1255" operator="containsText" text="Silverman">
      <formula>NOT(ISERROR(SEARCH("Silverman",I136)))</formula>
    </cfRule>
    <cfRule type="containsText" dxfId="10842" priority="1256" operator="containsText" text="Smegal">
      <formula>NOT(ISERROR(SEARCH("Smegal",I136)))</formula>
    </cfRule>
    <cfRule type="containsText" dxfId="10841" priority="1257" operator="containsText" text="Trock">
      <formula>NOT(ISERROR(SEARCH("Trock",I136)))</formula>
    </cfRule>
    <cfRule type="containsText" dxfId="10840" priority="1258" operator="containsText" text="Dejmek">
      <formula>NOT(ISERROR(SEARCH("Dejmek",I136)))</formula>
    </cfRule>
    <cfRule type="containsText" dxfId="10839" priority="1259" operator="containsText" text="Kaiser">
      <formula>NOT(ISERROR(SEARCH("Kaiser",I136)))</formula>
    </cfRule>
    <cfRule type="containsText" dxfId="10838" priority="1260" operator="containsText" text="Mayberry">
      <formula>NOT(ISERROR(SEARCH("Mayberry",I136)))</formula>
    </cfRule>
    <cfRule type="containsText" dxfId="10837" priority="1261" operator="containsText" text="Zado">
      <formula>NOT(ISERROR(SEARCH("Zado",I136)))</formula>
    </cfRule>
    <cfRule type="containsText" dxfId="10836" priority="1262" operator="containsText" text="Woods">
      <formula>NOT(ISERROR(SEARCH("Woods",I136)))</formula>
    </cfRule>
    <cfRule type="containsText" dxfId="10835" priority="1263" operator="containsText" text="Winsor">
      <formula>NOT(ISERROR(SEARCH("Winsor",I136)))</formula>
    </cfRule>
    <cfRule type="containsText" dxfId="10834" priority="1264" operator="containsText" text="White">
      <formula>NOT(ISERROR(SEARCH("White",I136)))</formula>
    </cfRule>
    <cfRule type="containsText" dxfId="10833" priority="1265" operator="containsText" text="Ward">
      <formula>NOT(ISERROR(SEARCH("Ward",I136)))</formula>
    </cfRule>
    <cfRule type="containsText" dxfId="10832" priority="1266" operator="containsText" text="Turner">
      <formula>NOT(ISERROR(SEARCH("Turner",I136)))</formula>
    </cfRule>
    <cfRule type="containsText" dxfId="10831" priority="1267" operator="containsText" text="Trock">
      <formula>NOT(ISERROR(SEARCH("Trock",I136)))</formula>
    </cfRule>
    <cfRule type="containsText" dxfId="10830" priority="1268" operator="containsText" text="Stephens, J">
      <formula>NOT(ISERROR(SEARCH("Stephens, J",I136)))</formula>
    </cfRule>
    <cfRule type="containsText" dxfId="10829" priority="1269" operator="containsText" text="Stephens, D">
      <formula>NOT(ISERROR(SEARCH("Stephens, D",I136)))</formula>
    </cfRule>
    <cfRule type="containsText" dxfId="10828" priority="1270" operator="containsText" text="Smegal">
      <formula>NOT(ISERROR(SEARCH("Smegal",I136)))</formula>
    </cfRule>
    <cfRule type="containsText" dxfId="10827" priority="1271" operator="containsText" text="Osinski">
      <formula>NOT(ISERROR(SEARCH("Osinski",I136)))</formula>
    </cfRule>
    <cfRule type="containsText" dxfId="10826" priority="1272" operator="containsText" text="Calve">
      <formula>NOT(ISERROR(SEARCH("Calve",I136)))</formula>
    </cfRule>
    <cfRule type="containsText" dxfId="10825" priority="1273" operator="containsText" text="Ogden">
      <formula>NOT(ISERROR(SEARCH("Ogden",I136)))</formula>
    </cfRule>
  </conditionalFormatting>
  <conditionalFormatting sqref="I136:K136">
    <cfRule type="containsText" dxfId="10824" priority="1228" operator="containsText" text="Guijt">
      <formula>NOT(ISERROR(SEARCH("Guijt",I136)))</formula>
    </cfRule>
    <cfRule type="containsText" dxfId="10823" priority="1229" operator="containsText" text="Khan">
      <formula>NOT(ISERROR(SEARCH("Khan",I136)))</formula>
    </cfRule>
    <cfRule type="containsText" dxfId="10822" priority="1230" operator="containsText" text="Pinkerton">
      <formula>NOT(ISERROR(SEARCH("Pinkerton",I136)))</formula>
    </cfRule>
    <cfRule type="containsText" dxfId="10821" priority="1231" operator="containsText" text="Smith, Richard">
      <formula>NOT(ISERROR(SEARCH("Smith, Richard",I136)))</formula>
    </cfRule>
  </conditionalFormatting>
  <conditionalFormatting sqref="I136:K136">
    <cfRule type="containsText" dxfId="10820" priority="1226" operator="containsText" text="McNeill">
      <formula>NOT(ISERROR(SEARCH("McNeill",I136)))</formula>
    </cfRule>
    <cfRule type="containsText" dxfId="10819" priority="1227" operator="containsText" text="Kalan">
      <formula>NOT(ISERROR(SEARCH("Kalan",I136)))</formula>
    </cfRule>
  </conditionalFormatting>
  <conditionalFormatting sqref="I136:K136">
    <cfRule type="containsText" dxfId="10818" priority="1211" operator="containsText" text="Craig">
      <formula>NOT(ISERROR(SEARCH("Craig",I136)))</formula>
    </cfRule>
    <cfRule type="containsText" dxfId="10817" priority="1212" operator="containsText" text="Grimes">
      <formula>NOT(ISERROR(SEARCH("Grimes",I136)))</formula>
    </cfRule>
    <cfRule type="containsText" dxfId="10816" priority="1213" operator="containsText" text="McGraw">
      <formula>NOT(ISERROR(SEARCH("McGraw",I136)))</formula>
    </cfRule>
    <cfRule type="containsText" dxfId="10815" priority="1214" operator="containsText" text="Range">
      <formula>NOT(ISERROR(SEARCH("Range",I136)))</formula>
    </cfRule>
    <cfRule type="containsText" dxfId="10814" priority="1215" operator="containsText" text="Schneider">
      <formula>NOT(ISERROR(SEARCH("Schneider",I136)))</formula>
    </cfRule>
    <cfRule type="containsText" dxfId="10813" priority="1216" operator="containsText" text="Newman">
      <formula>NOT(ISERROR(SEARCH("Newman",I136)))</formula>
    </cfRule>
    <cfRule type="containsText" dxfId="10812" priority="1217" operator="containsText" text="Warner">
      <formula>NOT(ISERROR(SEARCH("Warner",I136)))</formula>
    </cfRule>
    <cfRule type="containsText" dxfId="10811" priority="1218" operator="containsText" text="Majors">
      <formula>NOT(ISERROR(SEARCH("Majors",I136)))</formula>
    </cfRule>
    <cfRule type="containsText" dxfId="10810" priority="1219" operator="containsText" text="Pyonin">
      <formula>NOT(ISERROR(SEARCH("Pyonin",I136)))</formula>
    </cfRule>
    <cfRule type="containsText" dxfId="10809" priority="1220" operator="containsText" text="Beamer">
      <formula>NOT(ISERROR(SEARCH("Beamer",I136)))</formula>
    </cfRule>
    <cfRule type="containsText" dxfId="10808" priority="1221" operator="containsText" text="Goodson">
      <formula>NOT(ISERROR(SEARCH("Goodson",I136)))</formula>
    </cfRule>
    <cfRule type="containsText" dxfId="10807" priority="1222" operator="containsText" text="Chung, M">
      <formula>NOT(ISERROR(SEARCH("Chung, M",I136)))</formula>
    </cfRule>
    <cfRule type="containsText" dxfId="10806" priority="1223" operator="containsText" text="Hulse">
      <formula>NOT(ISERROR(SEARCH("Hulse",I136)))</formula>
    </cfRule>
    <cfRule type="containsText" dxfId="10805" priority="1224" operator="containsText" text="Galligan">
      <formula>NOT(ISERROR(SEARCH("Galligan",I136)))</formula>
    </cfRule>
    <cfRule type="containsText" dxfId="10804" priority="1225" operator="containsText" text="Osinski">
      <formula>NOT(ISERROR(SEARCH("Osinski",I136)))</formula>
    </cfRule>
    <cfRule type="containsText" dxfId="10803" priority="1232" operator="containsText" text="Korniczky">
      <formula>NOT(ISERROR(SEARCH("Korniczky",I136)))</formula>
    </cfRule>
  </conditionalFormatting>
  <conditionalFormatting sqref="I136:K136">
    <cfRule type="containsText" dxfId="10802" priority="1202" operator="containsText" text="Engle">
      <formula>NOT(ISERROR(SEARCH("Engle",I136)))</formula>
    </cfRule>
    <cfRule type="containsText" dxfId="10801" priority="1203" operator="containsText" text="Fitzpatrick">
      <formula>NOT(ISERROR(SEARCH("Fitzpatrick",I136)))</formula>
    </cfRule>
    <cfRule type="containsText" dxfId="10800" priority="1204" operator="containsText" text="Jivani">
      <formula>NOT(ISERROR(SEARCH("Jivani",I136)))</formula>
    </cfRule>
    <cfRule type="containsText" dxfId="10799" priority="1205" operator="containsText" text="Bunting">
      <formula>NOT(ISERROR(SEARCH("Bunting",I136)))</formula>
    </cfRule>
    <cfRule type="containsText" dxfId="10798" priority="1206" operator="containsText" text="Murphy, C">
      <formula>NOT(ISERROR(SEARCH("Murphy, C",I136)))</formula>
    </cfRule>
    <cfRule type="containsText" dxfId="10797" priority="1207" operator="containsText" text="Kinder, G">
      <formula>NOT(ISERROR(SEARCH("Kinder, G",I136)))</formula>
    </cfRule>
    <cfRule type="containsText" dxfId="10796" priority="1208" operator="containsText" text="Heaney">
      <formula>NOT(ISERROR(SEARCH("Heaney",I136)))</formula>
    </cfRule>
    <cfRule type="containsText" dxfId="10795" priority="1209" operator="containsText" text="Capp">
      <formula>NOT(ISERROR(SEARCH("Capp",I136)))</formula>
    </cfRule>
    <cfRule type="containsText" dxfId="10794" priority="1210" operator="containsText" text="Ankenbrand">
      <formula>NOT(ISERROR(SEARCH("Ankenbrand",I136)))</formula>
    </cfRule>
  </conditionalFormatting>
  <conditionalFormatting sqref="I49:K56 I39:K47 I63:K67 I16:K37">
    <cfRule type="containsText" dxfId="10793" priority="559" operator="containsText" text="MacDonald">
      <formula>NOT(ISERROR(SEARCH("MacDonald",I16)))</formula>
    </cfRule>
    <cfRule type="containsText" dxfId="10792" priority="560" operator="containsText" text="Moore, A">
      <formula>NOT(ISERROR(SEARCH("Moore, A",I16)))</formula>
    </cfRule>
    <cfRule type="containsText" dxfId="10791" priority="561" operator="containsText" text="McGraw">
      <formula>NOT(ISERROR(SEARCH("McGraw",I16)))</formula>
    </cfRule>
    <cfRule type="containsText" dxfId="10790" priority="562" operator="containsText" text="Silverman, R">
      <formula>NOT(ISERROR(SEARCH("Silverman, R",I16)))</formula>
    </cfRule>
    <cfRule type="containsText" dxfId="10789" priority="563" operator="containsText" text="Squire">
      <formula>NOT(ISERROR(SEARCH("Squire",I16)))</formula>
    </cfRule>
    <cfRule type="containsText" dxfId="10788" priority="564" operator="containsText" text="Beamer">
      <formula>NOT(ISERROR(SEARCH("Beamer",I16)))</formula>
    </cfRule>
    <cfRule type="containsText" dxfId="10787" priority="565" operator="containsText" text="Pinkerton">
      <formula>NOT(ISERROR(SEARCH("Pinkerton",I16)))</formula>
    </cfRule>
    <cfRule type="containsText" dxfId="10786" priority="566" operator="containsText" text="Murphy, C">
      <formula>NOT(ISERROR(SEARCH("Murphy, C",I16)))</formula>
    </cfRule>
    <cfRule type="containsText" dxfId="10785" priority="567" operator="containsText" text="Stephens, D">
      <formula>NOT(ISERROR(SEARCH("Stephens, D",I16)))</formula>
    </cfRule>
    <cfRule type="containsText" dxfId="10784" priority="568" operator="containsText" text="Silverman, C">
      <formula>NOT(ISERROR(SEARCH("Silverman, C",I16)))</formula>
    </cfRule>
    <cfRule type="containsText" dxfId="10783" priority="569" operator="containsText" text="Saadat">
      <formula>NOT(ISERROR(SEARCH("Saadat",I16)))</formula>
    </cfRule>
    <cfRule type="containsText" dxfId="10782" priority="570" operator="containsText" text="Praiss">
      <formula>NOT(ISERROR(SEARCH("Praiss",I16)))</formula>
    </cfRule>
    <cfRule type="containsText" dxfId="10781" priority="571" operator="containsText" text="Dejmek">
      <formula>NOT(ISERROR(SEARCH("Dejmek",I16)))</formula>
    </cfRule>
    <cfRule type="containsText" dxfId="10780" priority="572" operator="containsText" text="Busch">
      <formula>NOT(ISERROR(SEARCH("Busch",I16)))</formula>
    </cfRule>
    <cfRule type="containsText" dxfId="10779" priority="573" operator="containsText" text="Bayat">
      <formula>NOT(ISERROR(SEARCH("Bayat",I16)))</formula>
    </cfRule>
    <cfRule type="containsText" dxfId="10778" priority="574" operator="containsText" text="Smith, R">
      <formula>NOT(ISERROR(SEARCH("Smith, R",I16)))</formula>
    </cfRule>
    <cfRule type="containsText" dxfId="10777" priority="575" operator="containsText" text="Schneider">
      <formula>NOT(ISERROR(SEARCH("Schneider",I16)))</formula>
    </cfRule>
  </conditionalFormatting>
  <conditionalFormatting sqref="I64:K67 I39:K47 I16:K37">
    <cfRule type="containsText" dxfId="10776" priority="1170" operator="containsText" text="Korniczky">
      <formula>NOT(ISERROR(SEARCH("Korniczky",I16)))</formula>
    </cfRule>
    <cfRule type="containsText" dxfId="10775" priority="1171" operator="containsText" text="Dougal">
      <formula>NOT(ISERROR(SEARCH("Dougal",I16)))</formula>
    </cfRule>
    <cfRule type="containsText" dxfId="10774" priority="1172" operator="containsText" text="Grimes">
      <formula>NOT(ISERROR(SEARCH("Grimes",I16)))</formula>
    </cfRule>
    <cfRule type="containsText" dxfId="10773" priority="1173" operator="containsText" text="Chang, T">
      <formula>NOT(ISERROR(SEARCH("Chang, T",I16)))</formula>
    </cfRule>
    <cfRule type="containsText" dxfId="10772" priority="1174" operator="containsText" text="Woods">
      <formula>NOT(ISERROR(SEARCH("Woods",I16)))</formula>
    </cfRule>
    <cfRule type="containsText" dxfId="10771" priority="1175" operator="containsText" text="Ankenbrand">
      <formula>NOT(ISERROR(SEARCH("Ankenbrand",I16)))</formula>
    </cfRule>
    <cfRule type="containsText" dxfId="10770" priority="1176" operator="containsText" text="Kaiser">
      <formula>NOT(ISERROR(SEARCH("Kaiser",I16)))</formula>
    </cfRule>
    <cfRule type="containsText" dxfId="10769" priority="1177" operator="containsText" text="Goodson">
      <formula>NOT(ISERROR(SEARCH("Goodson",I16)))</formula>
    </cfRule>
    <cfRule type="containsText" dxfId="10768" priority="1178" operator="containsText" text="Plenzler">
      <formula>NOT(ISERROR(SEARCH("Plenzler",I16)))</formula>
    </cfRule>
    <cfRule type="containsText" dxfId="10767" priority="1179" operator="containsText" text="Moore, S">
      <formula>NOT(ISERROR(SEARCH("Moore, S",I16)))</formula>
    </cfRule>
    <cfRule type="containsText" dxfId="10766" priority="1180" operator="containsText" text="Kalan">
      <formula>NOT(ISERROR(SEARCH("Kalan",I16)))</formula>
    </cfRule>
    <cfRule type="containsText" dxfId="10765" priority="1181" operator="containsText" text="Guijt">
      <formula>NOT(ISERROR(SEARCH("Guijt",I16)))</formula>
    </cfRule>
    <cfRule type="containsText" dxfId="10764" priority="1182" operator="containsText" text="Galligan">
      <formula>NOT(ISERROR(SEARCH("Galligan",I16)))</formula>
    </cfRule>
    <cfRule type="containsText" dxfId="10763" priority="1183" operator="containsText" text="Daniels">
      <formula>NOT(ISERROR(SEARCH("Daniels",I16)))</formula>
    </cfRule>
    <cfRule type="containsText" dxfId="10762" priority="1184" operator="containsText" text="Curcuri">
      <formula>NOT(ISERROR(SEARCH("Curcuri",I16)))</formula>
    </cfRule>
    <cfRule type="containsText" dxfId="10761" priority="1185" operator="containsText" text="Branch">
      <formula>NOT(ISERROR(SEARCH("Branch",I16)))</formula>
    </cfRule>
    <cfRule type="containsText" dxfId="10760" priority="1186" operator="containsText" text="Wieker">
      <formula>NOT(ISERROR(SEARCH("Wieker",I16)))</formula>
    </cfRule>
    <cfRule type="containsText" dxfId="10759" priority="1187" operator="containsText" text="Jivani">
      <formula>NOT(ISERROR(SEARCH("Jivani",I16)))</formula>
    </cfRule>
    <cfRule type="containsText" dxfId="10758" priority="1188" operator="containsText" text="Martin, B">
      <formula>NOT(ISERROR(SEARCH("Martin, B",I16)))</formula>
    </cfRule>
    <cfRule type="containsText" dxfId="10757" priority="1189" operator="containsText" text="White, S">
      <formula>NOT(ISERROR(SEARCH("White, S",I16)))</formula>
    </cfRule>
    <cfRule type="containsText" dxfId="10756" priority="1190" operator="containsText" text="Turner">
      <formula>NOT(ISERROR(SEARCH("Turner",I16)))</formula>
    </cfRule>
    <cfRule type="containsText" dxfId="10755" priority="1191" operator="containsText" text="Warner">
      <formula>NOT(ISERROR(SEARCH("Warner",I16)))</formula>
    </cfRule>
    <cfRule type="containsText" dxfId="10754" priority="1192" operator="containsText" text="Newman">
      <formula>NOT(ISERROR(SEARCH("Newman",I16)))</formula>
    </cfRule>
    <cfRule type="containsText" dxfId="10753" priority="1193" operator="containsText" text="Fitzpatrick">
      <formula>NOT(ISERROR(SEARCH("Fitzpatrick",I16)))</formula>
    </cfRule>
    <cfRule type="containsText" dxfId="10752" priority="1194" operator="containsText" text="Siu">
      <formula>NOT(ISERROR(SEARCH("Siu",I16)))</formula>
    </cfRule>
    <cfRule type="containsText" dxfId="10751" priority="1195" operator="containsText" text="Bunting">
      <formula>NOT(ISERROR(SEARCH("Bunting",I16)))</formula>
    </cfRule>
    <cfRule type="containsText" dxfId="10750" priority="1196" operator="containsText" text="Anderson">
      <formula>NOT(ISERROR(SEARCH("Anderson",I16)))</formula>
    </cfRule>
  </conditionalFormatting>
  <conditionalFormatting sqref="I64:K67 I39:K47 I16:K37">
    <cfRule type="containsText" dxfId="10749" priority="1147" operator="containsText" text="Smith, R">
      <formula>NOT(ISERROR(SEARCH("Smith, R",I16)))</formula>
    </cfRule>
    <cfRule type="containsText" dxfId="10748" priority="1148" operator="containsText" text="Schneider">
      <formula>NOT(ISERROR(SEARCH("Schneider",I16)))</formula>
    </cfRule>
    <cfRule type="containsText" dxfId="10747" priority="1149" operator="containsText" text="Gupta">
      <formula>NOT(ISERROR(SEARCH("Gupta",I16)))</formula>
    </cfRule>
    <cfRule type="containsText" dxfId="10746" priority="1150" operator="containsText" text="Mayberry">
      <formula>NOT(ISERROR(SEARCH("Mayberry",I16)))</formula>
    </cfRule>
    <cfRule type="containsText" dxfId="10745" priority="1151" operator="containsText" text="Zado">
      <formula>NOT(ISERROR(SEARCH("Zado",I16)))</formula>
    </cfRule>
    <cfRule type="containsText" dxfId="10744" priority="1152" operator="containsText" text="Osinski">
      <formula>NOT(ISERROR(SEARCH("Osinski",I16)))</formula>
    </cfRule>
    <cfRule type="containsText" dxfId="10743" priority="1153" operator="containsText" text="McKone">
      <formula>NOT(ISERROR(SEARCH("McKone",I16)))</formula>
    </cfRule>
    <cfRule type="containsText" dxfId="10742" priority="1154" operator="containsText" text="McCarthy">
      <formula>NOT(ISERROR(SEARCH("McCarthy",I16)))</formula>
    </cfRule>
    <cfRule type="containsText" dxfId="10741" priority="1155" operator="containsText" text="Martin, B">
      <formula>NOT(ISERROR(SEARCH("Martin, B",I16)))</formula>
    </cfRule>
    <cfRule type="containsText" dxfId="10740" priority="1156" operator="containsText" text="Kauffman">
      <formula>NOT(ISERROR(SEARCH("Kauffman",I16)))</formula>
    </cfRule>
    <cfRule type="containsText" dxfId="10739" priority="1157" operator="containsText" text="Kaiser">
      <formula>NOT(ISERROR(SEARCH("Kaiser",I16)))</formula>
    </cfRule>
    <cfRule type="containsText" dxfId="10738" priority="1158" operator="containsText" text="Hulse">
      <formula>NOT(ISERROR(SEARCH("Hulse",I16)))</formula>
    </cfRule>
    <cfRule type="containsText" dxfId="10737" priority="1159" operator="containsText" text="Horvath">
      <formula>NOT(ISERROR(SEARCH("Horvath",I16)))</formula>
    </cfRule>
    <cfRule type="containsText" dxfId="10736" priority="1160" operator="containsText" text="Hoelter">
      <formula>NOT(ISERROR(SEARCH("Hoelter",I16)))</formula>
    </cfRule>
    <cfRule type="containsText" dxfId="10735" priority="1161" operator="containsText" text="Harlow">
      <formula>NOT(ISERROR(SEARCH("Harlow",I16)))</formula>
    </cfRule>
    <cfRule type="containsText" dxfId="10734" priority="1162" operator="containsText" text="Fishman">
      <formula>NOT(ISERROR(SEARCH("Fishman",I16)))</formula>
    </cfRule>
    <cfRule type="containsText" dxfId="10733" priority="1163" operator="containsText" text="Dejmek">
      <formula>NOT(ISERROR(SEARCH("Dejmek",I16)))</formula>
    </cfRule>
    <cfRule type="containsText" dxfId="10732" priority="1164" operator="containsText" text="Clements">
      <formula>NOT(ISERROR(SEARCH("Clements",I16)))</formula>
    </cfRule>
    <cfRule type="containsText" dxfId="10731" priority="1165" operator="containsText" text="Busch">
      <formula>NOT(ISERROR(SEARCH("Busch",I16)))</formula>
    </cfRule>
    <cfRule type="containsText" dxfId="10730" priority="1166" operator="containsText" text="Bunting">
      <formula>NOT(ISERROR(SEARCH("Bunting",I16)))</formula>
    </cfRule>
    <cfRule type="containsText" dxfId="10729" priority="1167" operator="containsText" text="Boudreau">
      <formula>NOT(ISERROR(SEARCH("Boudreau",I16)))</formula>
    </cfRule>
    <cfRule type="containsText" dxfId="10728" priority="1168" operator="containsText" text="Boucher">
      <formula>NOT(ISERROR(SEARCH("Boucher",I16)))</formula>
    </cfRule>
    <cfRule type="containsText" dxfId="10727" priority="1169" operator="containsText" text="Anderson">
      <formula>NOT(ISERROR(SEARCH("Anderson",I16)))</formula>
    </cfRule>
  </conditionalFormatting>
  <conditionalFormatting sqref="I64:K67 I39:K47 I16:K37">
    <cfRule type="containsText" dxfId="10726" priority="1133" operator="containsText" text="Majors">
      <formula>NOT(ISERROR(SEARCH("Majors",I16)))</formula>
    </cfRule>
    <cfRule type="containsText" dxfId="10725" priority="1134" operator="containsText" text="Stephens, J">
      <formula>NOT(ISERROR(SEARCH("Stephens, J",I16)))</formula>
    </cfRule>
    <cfRule type="containsText" dxfId="10724" priority="1135" operator="containsText" text="Scanlon">
      <formula>NOT(ISERROR(SEARCH("Scanlon",I16)))</formula>
    </cfRule>
    <cfRule type="containsText" dxfId="10723" priority="1136" operator="containsText" text="Quinn">
      <formula>NOT(ISERROR(SEARCH("Quinn",I16)))</formula>
    </cfRule>
    <cfRule type="containsText" dxfId="10722" priority="1137" operator="containsText" text="Ippolito">
      <formula>NOT(ISERROR(SEARCH("Ippolito",I16)))</formula>
    </cfRule>
    <cfRule type="containsText" dxfId="10721" priority="1138" operator="containsText" text="Hoskins">
      <formula>NOT(ISERROR(SEARCH("Hoskins",I16)))</formula>
    </cfRule>
    <cfRule type="containsText" dxfId="10720" priority="1139" operator="containsText" text="Greenhut">
      <formula>NOT(ISERROR(SEARCH("Greenhut",I16)))</formula>
    </cfRule>
    <cfRule type="containsText" dxfId="10719" priority="1140" operator="containsText" text="Defranco">
      <formula>NOT(ISERROR(SEARCH("Defranco",I16)))</formula>
    </cfRule>
    <cfRule type="containsText" dxfId="10718" priority="1141" operator="containsText" text="Chung, M">
      <formula>NOT(ISERROR(SEARCH("Chung, M",I16)))</formula>
    </cfRule>
    <cfRule type="containsText" dxfId="10717" priority="1142" operator="containsText" text="Calve">
      <formula>NOT(ISERROR(SEARCH("Calve",I16)))</formula>
    </cfRule>
    <cfRule type="containsText" dxfId="10716" priority="1143" operator="containsText" text="Braden">
      <formula>NOT(ISERROR(SEARCH("Braden",I16)))</formula>
    </cfRule>
    <cfRule type="containsText" dxfId="10715" priority="1144" operator="containsText" text="Fenick">
      <formula>NOT(ISERROR(SEARCH("Fenick",I16)))</formula>
    </cfRule>
    <cfRule type="containsText" dxfId="10714" priority="1145" operator="containsText" text="Cotta">
      <formula>NOT(ISERROR(SEARCH("Cotta",I16)))</formula>
    </cfRule>
    <cfRule type="containsText" dxfId="10713" priority="1146" operator="containsText" text="Capp">
      <formula>NOT(ISERROR(SEARCH("Capp",I16)))</formula>
    </cfRule>
  </conditionalFormatting>
  <conditionalFormatting sqref="K64:K67 K39:K47 K16:K37">
    <cfRule type="containsText" dxfId="10712" priority="1132" operator="containsText" text="McMillin">
      <formula>NOT(ISERROR(SEARCH("McMillin",#REF!)))</formula>
    </cfRule>
  </conditionalFormatting>
  <conditionalFormatting sqref="I64:K67 I39:K47 I16:K37">
    <cfRule type="containsText" dxfId="10711" priority="1119" operator="containsText" text="McMillin">
      <formula>NOT(ISERROR(SEARCH("McMillin",I16)))</formula>
    </cfRule>
    <cfRule type="containsText" dxfId="10710" priority="1120" operator="containsText" text="Begley">
      <formula>NOT(ISERROR(SEARCH("Begley",I16)))</formula>
    </cfRule>
    <cfRule type="containsText" dxfId="10709" priority="1121" operator="containsText" text="Pinkerton">
      <formula>NOT(ISERROR(SEARCH("Pinkerton",I16)))</formula>
    </cfRule>
    <cfRule type="containsText" dxfId="10708" priority="1122" operator="containsText" text="Trock">
      <formula>NOT(ISERROR(SEARCH("Trock",I16)))</formula>
    </cfRule>
    <cfRule type="containsText" dxfId="10707" priority="1123" operator="containsText" text="Bennett">
      <formula>NOT(ISERROR(SEARCH("Bennett",I16)))</formula>
    </cfRule>
    <cfRule type="containsText" dxfId="10706" priority="1124" operator="containsText" text="Range">
      <formula>NOT(ISERROR(SEARCH("Range",I16)))</formula>
    </cfRule>
    <cfRule type="containsText" dxfId="10705" priority="1125" operator="containsText" text="Franklin, B">
      <formula>NOT(ISERROR(SEARCH("Franklin, B",I16)))</formula>
    </cfRule>
    <cfRule type="containsText" dxfId="10704" priority="1126" operator="containsText" text="Smegal">
      <formula>NOT(ISERROR(SEARCH("Smegal",I16)))</formula>
    </cfRule>
    <cfRule type="containsText" dxfId="10703" priority="1127" operator="containsText" text="Cotta">
      <formula>NOT(ISERROR(SEARCH("Cotta",I16)))</formula>
    </cfRule>
    <cfRule type="containsText" dxfId="10702" priority="1128" operator="containsText" text="Warner">
      <formula>NOT(ISERROR(SEARCH("Warner",I16)))</formula>
    </cfRule>
    <cfRule type="containsText" dxfId="10701" priority="1129" operator="containsText" text="Siu">
      <formula>NOT(ISERROR(SEARCH("Siu",I16)))</formula>
    </cfRule>
    <cfRule type="containsText" dxfId="10700" priority="1130" operator="containsText" text="Arpin">
      <formula>NOT(ISERROR(SEARCH("Arpin",I16)))</formula>
    </cfRule>
    <cfRule type="containsText" dxfId="10699" priority="1131" operator="containsText" text="Bayat">
      <formula>NOT(ISERROR(SEARCH("Bayat",I16)))</formula>
    </cfRule>
  </conditionalFormatting>
  <conditionalFormatting sqref="I64:K67 I39:K47 I16:K37">
    <cfRule type="containsText" dxfId="10698" priority="1109" operator="containsText" text="Browne, L">
      <formula>NOT(ISERROR(SEARCH("Browne, L",I16)))</formula>
    </cfRule>
    <cfRule type="containsText" dxfId="10697" priority="1110" operator="containsText" text="Engle">
      <formula>NOT(ISERROR(SEARCH("Engle",I16)))</formula>
    </cfRule>
    <cfRule type="containsText" dxfId="10696" priority="1111" operator="containsText" text="Beamer">
      <formula>NOT(ISERROR(SEARCH("Beamer",I16)))</formula>
    </cfRule>
    <cfRule type="containsText" dxfId="10695" priority="1112" operator="containsText" text="Derrick">
      <formula>NOT(ISERROR(SEARCH("Derrick",I16)))</formula>
    </cfRule>
    <cfRule type="containsText" dxfId="10694" priority="1113" operator="containsText" text="Pyonin">
      <formula>NOT(ISERROR(SEARCH("Pyonin",I16)))</formula>
    </cfRule>
    <cfRule type="containsText" dxfId="10693" priority="1114" operator="containsText" text="Haapala">
      <formula>NOT(ISERROR(SEARCH("Haapala",I16)))</formula>
    </cfRule>
    <cfRule type="containsText" dxfId="10692" priority="1115" operator="containsText" text="Hamann">
      <formula>NOT(ISERROR(SEARCH("Hamann",I16)))</formula>
    </cfRule>
    <cfRule type="containsText" dxfId="10691" priority="1116" operator="containsText" text="Hoelter">
      <formula>NOT(ISERROR(SEARCH("Hoelter",I16)))</formula>
    </cfRule>
    <cfRule type="containsText" dxfId="10690" priority="1117" operator="containsText" text="Craig">
      <formula>NOT(ISERROR(SEARCH("Craig",I16)))</formula>
    </cfRule>
    <cfRule type="containsText" dxfId="10689" priority="1118" operator="containsText" text="Schneider">
      <formula>NOT(ISERROR(SEARCH("Schneider",I16)))</formula>
    </cfRule>
    <cfRule type="containsText" dxfId="10688" priority="1197" operator="containsText" text="Chang, T">
      <formula>NOT(ISERROR(SEARCH("Chang, T",I16)))</formula>
    </cfRule>
    <cfRule type="containsText" dxfId="10687" priority="1198" operator="containsText" text="Beamer">
      <formula>NOT(ISERROR(SEARCH("Beamer",#REF!)))</formula>
    </cfRule>
    <cfRule type="containsText" dxfId="10686" priority="1199" operator="containsText" text="Jivani">
      <formula>NOT(ISERROR(SEARCH("Jivani",I16)))</formula>
    </cfRule>
    <cfRule type="containsText" dxfId="10685" priority="1200" operator="containsText" text="Dennett">
      <formula>NOT(ISERROR(SEARCH("Dennett",I16)))</formula>
    </cfRule>
    <cfRule type="containsText" dxfId="10684" priority="1201" operator="containsText" text="Howard">
      <formula>NOT(ISERROR(SEARCH("Howard",I16)))</formula>
    </cfRule>
  </conditionalFormatting>
  <conditionalFormatting sqref="I3:K8">
    <cfRule type="containsText" dxfId="10683" priority="1077" operator="containsText" text="Korniczky">
      <formula>NOT(ISERROR(SEARCH("Korniczky",I3)))</formula>
    </cfRule>
    <cfRule type="containsText" dxfId="10682" priority="1078" operator="containsText" text="Dougal">
      <formula>NOT(ISERROR(SEARCH("Dougal",I3)))</formula>
    </cfRule>
    <cfRule type="containsText" dxfId="10681" priority="1079" operator="containsText" text="Grimes">
      <formula>NOT(ISERROR(SEARCH("Grimes",I3)))</formula>
    </cfRule>
    <cfRule type="containsText" dxfId="10680" priority="1080" operator="containsText" text="Chang, T">
      <formula>NOT(ISERROR(SEARCH("Chang, T",I3)))</formula>
    </cfRule>
    <cfRule type="containsText" dxfId="10679" priority="1081" operator="containsText" text="Woods">
      <formula>NOT(ISERROR(SEARCH("Woods",I3)))</formula>
    </cfRule>
    <cfRule type="containsText" dxfId="10678" priority="1082" operator="containsText" text="Ankenbrand">
      <formula>NOT(ISERROR(SEARCH("Ankenbrand",I3)))</formula>
    </cfRule>
    <cfRule type="containsText" dxfId="10677" priority="1083" operator="containsText" text="Kaiser">
      <formula>NOT(ISERROR(SEARCH("Kaiser",I3)))</formula>
    </cfRule>
    <cfRule type="containsText" dxfId="10676" priority="1084" operator="containsText" text="Goodson">
      <formula>NOT(ISERROR(SEARCH("Goodson",I3)))</formula>
    </cfRule>
    <cfRule type="containsText" dxfId="10675" priority="1085" operator="containsText" text="Plenzler">
      <formula>NOT(ISERROR(SEARCH("Plenzler",I3)))</formula>
    </cfRule>
    <cfRule type="containsText" dxfId="10674" priority="1086" operator="containsText" text="Moore, S">
      <formula>NOT(ISERROR(SEARCH("Moore, S",I3)))</formula>
    </cfRule>
    <cfRule type="containsText" dxfId="10673" priority="1087" operator="containsText" text="Kalan">
      <formula>NOT(ISERROR(SEARCH("Kalan",I3)))</formula>
    </cfRule>
    <cfRule type="containsText" dxfId="10672" priority="1088" operator="containsText" text="Guijt">
      <formula>NOT(ISERROR(SEARCH("Guijt",I3)))</formula>
    </cfRule>
    <cfRule type="containsText" dxfId="10671" priority="1089" operator="containsText" text="Galligan">
      <formula>NOT(ISERROR(SEARCH("Galligan",I3)))</formula>
    </cfRule>
    <cfRule type="containsText" dxfId="10670" priority="1090" operator="containsText" text="Daniels">
      <formula>NOT(ISERROR(SEARCH("Daniels",I3)))</formula>
    </cfRule>
    <cfRule type="containsText" dxfId="10669" priority="1091" operator="containsText" text="Curcuri">
      <formula>NOT(ISERROR(SEARCH("Curcuri",I3)))</formula>
    </cfRule>
    <cfRule type="containsText" dxfId="10668" priority="1092" operator="containsText" text="Branch">
      <formula>NOT(ISERROR(SEARCH("Branch",I3)))</formula>
    </cfRule>
    <cfRule type="containsText" dxfId="10667" priority="1093" operator="containsText" text="Wieker">
      <formula>NOT(ISERROR(SEARCH("Wieker",I3)))</formula>
    </cfRule>
    <cfRule type="containsText" dxfId="10666" priority="1094" operator="containsText" text="Jivani">
      <formula>NOT(ISERROR(SEARCH("Jivani",I3)))</formula>
    </cfRule>
    <cfRule type="containsText" dxfId="10665" priority="1095" operator="containsText" text="Martin, B">
      <formula>NOT(ISERROR(SEARCH("Martin, B",I3)))</formula>
    </cfRule>
    <cfRule type="containsText" dxfId="10664" priority="1096" operator="containsText" text="White, S">
      <formula>NOT(ISERROR(SEARCH("White, S",I3)))</formula>
    </cfRule>
    <cfRule type="containsText" dxfId="10663" priority="1097" operator="containsText" text="Turner">
      <formula>NOT(ISERROR(SEARCH("Turner",I3)))</formula>
    </cfRule>
    <cfRule type="containsText" dxfId="10662" priority="1098" operator="containsText" text="Warner">
      <formula>NOT(ISERROR(SEARCH("Warner",I3)))</formula>
    </cfRule>
    <cfRule type="containsText" dxfId="10661" priority="1099" operator="containsText" text="Newman">
      <formula>NOT(ISERROR(SEARCH("Newman",I3)))</formula>
    </cfRule>
    <cfRule type="containsText" dxfId="10660" priority="1100" operator="containsText" text="Fitzpatrick">
      <formula>NOT(ISERROR(SEARCH("Fitzpatrick",I3)))</formula>
    </cfRule>
    <cfRule type="containsText" dxfId="10659" priority="1101" operator="containsText" text="Siu">
      <formula>NOT(ISERROR(SEARCH("Siu",I3)))</formula>
    </cfRule>
    <cfRule type="containsText" dxfId="10658" priority="1102" operator="containsText" text="Bunting">
      <formula>NOT(ISERROR(SEARCH("Bunting",I3)))</formula>
    </cfRule>
    <cfRule type="containsText" dxfId="10657" priority="1103" operator="containsText" text="Anderson">
      <formula>NOT(ISERROR(SEARCH("Anderson",I3)))</formula>
    </cfRule>
  </conditionalFormatting>
  <conditionalFormatting sqref="I3:K8">
    <cfRule type="containsText" dxfId="10656" priority="1054" operator="containsText" text="Smith, R">
      <formula>NOT(ISERROR(SEARCH("Smith, R",I3)))</formula>
    </cfRule>
    <cfRule type="containsText" dxfId="10655" priority="1055" operator="containsText" text="Schneider">
      <formula>NOT(ISERROR(SEARCH("Schneider",I3)))</formula>
    </cfRule>
    <cfRule type="containsText" dxfId="10654" priority="1056" operator="containsText" text="Gupta">
      <formula>NOT(ISERROR(SEARCH("Gupta",I3)))</formula>
    </cfRule>
    <cfRule type="containsText" dxfId="10653" priority="1057" operator="containsText" text="Mayberry">
      <formula>NOT(ISERROR(SEARCH("Mayberry",I3)))</formula>
    </cfRule>
    <cfRule type="containsText" dxfId="10652" priority="1058" operator="containsText" text="Zado">
      <formula>NOT(ISERROR(SEARCH("Zado",I3)))</formula>
    </cfRule>
    <cfRule type="containsText" dxfId="10651" priority="1059" operator="containsText" text="Osinski">
      <formula>NOT(ISERROR(SEARCH("Osinski",I3)))</formula>
    </cfRule>
    <cfRule type="containsText" dxfId="10650" priority="1060" operator="containsText" text="McKone">
      <formula>NOT(ISERROR(SEARCH("McKone",I3)))</formula>
    </cfRule>
    <cfRule type="containsText" dxfId="10649" priority="1061" operator="containsText" text="McCarthy">
      <formula>NOT(ISERROR(SEARCH("McCarthy",I3)))</formula>
    </cfRule>
    <cfRule type="containsText" dxfId="10648" priority="1062" operator="containsText" text="Martin, B">
      <formula>NOT(ISERROR(SEARCH("Martin, B",I3)))</formula>
    </cfRule>
    <cfRule type="containsText" dxfId="10647" priority="1063" operator="containsText" text="Kauffman">
      <formula>NOT(ISERROR(SEARCH("Kauffman",I3)))</formula>
    </cfRule>
    <cfRule type="containsText" dxfId="10646" priority="1064" operator="containsText" text="Kaiser">
      <formula>NOT(ISERROR(SEARCH("Kaiser",I3)))</formula>
    </cfRule>
    <cfRule type="containsText" dxfId="10645" priority="1065" operator="containsText" text="Hulse">
      <formula>NOT(ISERROR(SEARCH("Hulse",I3)))</formula>
    </cfRule>
    <cfRule type="containsText" dxfId="10644" priority="1066" operator="containsText" text="Horvath">
      <formula>NOT(ISERROR(SEARCH("Horvath",I3)))</formula>
    </cfRule>
    <cfRule type="containsText" dxfId="10643" priority="1067" operator="containsText" text="Hoelter">
      <formula>NOT(ISERROR(SEARCH("Hoelter",I3)))</formula>
    </cfRule>
    <cfRule type="containsText" dxfId="10642" priority="1068" operator="containsText" text="Harlow">
      <formula>NOT(ISERROR(SEARCH("Harlow",I3)))</formula>
    </cfRule>
    <cfRule type="containsText" dxfId="10641" priority="1069" operator="containsText" text="Fishman">
      <formula>NOT(ISERROR(SEARCH("Fishman",I3)))</formula>
    </cfRule>
    <cfRule type="containsText" dxfId="10640" priority="1070" operator="containsText" text="Dejmek">
      <formula>NOT(ISERROR(SEARCH("Dejmek",I3)))</formula>
    </cfRule>
    <cfRule type="containsText" dxfId="10639" priority="1071" operator="containsText" text="Clements">
      <formula>NOT(ISERROR(SEARCH("Clements",I3)))</formula>
    </cfRule>
    <cfRule type="containsText" dxfId="10638" priority="1072" operator="containsText" text="Busch">
      <formula>NOT(ISERROR(SEARCH("Busch",I3)))</formula>
    </cfRule>
    <cfRule type="containsText" dxfId="10637" priority="1073" operator="containsText" text="Bunting">
      <formula>NOT(ISERROR(SEARCH("Bunting",I3)))</formula>
    </cfRule>
    <cfRule type="containsText" dxfId="10636" priority="1074" operator="containsText" text="Boudreau">
      <formula>NOT(ISERROR(SEARCH("Boudreau",I3)))</formula>
    </cfRule>
    <cfRule type="containsText" dxfId="10635" priority="1075" operator="containsText" text="Boucher">
      <formula>NOT(ISERROR(SEARCH("Boucher",I3)))</formula>
    </cfRule>
    <cfRule type="containsText" dxfId="10634" priority="1076" operator="containsText" text="Anderson">
      <formula>NOT(ISERROR(SEARCH("Anderson",I3)))</formula>
    </cfRule>
  </conditionalFormatting>
  <conditionalFormatting sqref="I3:K8">
    <cfRule type="containsText" dxfId="10633" priority="1040" operator="containsText" text="Majors">
      <formula>NOT(ISERROR(SEARCH("Majors",I3)))</formula>
    </cfRule>
    <cfRule type="containsText" dxfId="10632" priority="1041" operator="containsText" text="Stephens, J">
      <formula>NOT(ISERROR(SEARCH("Stephens, J",I3)))</formula>
    </cfRule>
    <cfRule type="containsText" dxfId="10631" priority="1042" operator="containsText" text="Scanlon">
      <formula>NOT(ISERROR(SEARCH("Scanlon",I3)))</formula>
    </cfRule>
    <cfRule type="containsText" dxfId="10630" priority="1043" operator="containsText" text="Quinn">
      <formula>NOT(ISERROR(SEARCH("Quinn",I3)))</formula>
    </cfRule>
    <cfRule type="containsText" dxfId="10629" priority="1044" operator="containsText" text="Ippolito">
      <formula>NOT(ISERROR(SEARCH("Ippolito",I3)))</formula>
    </cfRule>
    <cfRule type="containsText" dxfId="10628" priority="1045" operator="containsText" text="Hoskins">
      <formula>NOT(ISERROR(SEARCH("Hoskins",I3)))</formula>
    </cfRule>
    <cfRule type="containsText" dxfId="10627" priority="1046" operator="containsText" text="Greenhut">
      <formula>NOT(ISERROR(SEARCH("Greenhut",I3)))</formula>
    </cfRule>
    <cfRule type="containsText" dxfId="10626" priority="1047" operator="containsText" text="Defranco">
      <formula>NOT(ISERROR(SEARCH("Defranco",I3)))</formula>
    </cfRule>
    <cfRule type="containsText" dxfId="10625" priority="1048" operator="containsText" text="Chung, M">
      <formula>NOT(ISERROR(SEARCH("Chung, M",I3)))</formula>
    </cfRule>
    <cfRule type="containsText" dxfId="10624" priority="1049" operator="containsText" text="Calve">
      <formula>NOT(ISERROR(SEARCH("Calve",I3)))</formula>
    </cfRule>
    <cfRule type="containsText" dxfId="10623" priority="1050" operator="containsText" text="Braden">
      <formula>NOT(ISERROR(SEARCH("Braden",I3)))</formula>
    </cfRule>
    <cfRule type="containsText" dxfId="10622" priority="1051" operator="containsText" text="Fenick">
      <formula>NOT(ISERROR(SEARCH("Fenick",I3)))</formula>
    </cfRule>
    <cfRule type="containsText" dxfId="10621" priority="1052" operator="containsText" text="Cotta">
      <formula>NOT(ISERROR(SEARCH("Cotta",I3)))</formula>
    </cfRule>
    <cfRule type="containsText" dxfId="10620" priority="1053" operator="containsText" text="Capp">
      <formula>NOT(ISERROR(SEARCH("Capp",I3)))</formula>
    </cfRule>
  </conditionalFormatting>
  <conditionalFormatting sqref="K3:K8">
    <cfRule type="containsText" dxfId="10619" priority="1039" operator="containsText" text="McMillin">
      <formula>NOT(ISERROR(SEARCH("McMillin",#REF!)))</formula>
    </cfRule>
  </conditionalFormatting>
  <conditionalFormatting sqref="I3:K8">
    <cfRule type="containsText" dxfId="10618" priority="1026" operator="containsText" text="McMillin">
      <formula>NOT(ISERROR(SEARCH("McMillin",I3)))</formula>
    </cfRule>
    <cfRule type="containsText" dxfId="10617" priority="1027" operator="containsText" text="Begley">
      <formula>NOT(ISERROR(SEARCH("Begley",I3)))</formula>
    </cfRule>
    <cfRule type="containsText" dxfId="10616" priority="1028" operator="containsText" text="Pinkerton">
      <formula>NOT(ISERROR(SEARCH("Pinkerton",I3)))</formula>
    </cfRule>
    <cfRule type="containsText" dxfId="10615" priority="1029" operator="containsText" text="Trock">
      <formula>NOT(ISERROR(SEARCH("Trock",I3)))</formula>
    </cfRule>
    <cfRule type="containsText" dxfId="10614" priority="1030" operator="containsText" text="Bennett">
      <formula>NOT(ISERROR(SEARCH("Bennett",I3)))</formula>
    </cfRule>
    <cfRule type="containsText" dxfId="10613" priority="1031" operator="containsText" text="Range">
      <formula>NOT(ISERROR(SEARCH("Range",I3)))</formula>
    </cfRule>
    <cfRule type="containsText" dxfId="10612" priority="1032" operator="containsText" text="Franklin, B">
      <formula>NOT(ISERROR(SEARCH("Franklin, B",I3)))</formula>
    </cfRule>
    <cfRule type="containsText" dxfId="10611" priority="1033" operator="containsText" text="Smegal">
      <formula>NOT(ISERROR(SEARCH("Smegal",I3)))</formula>
    </cfRule>
    <cfRule type="containsText" dxfId="10610" priority="1034" operator="containsText" text="Cotta">
      <formula>NOT(ISERROR(SEARCH("Cotta",I3)))</formula>
    </cfRule>
    <cfRule type="containsText" dxfId="10609" priority="1035" operator="containsText" text="Warner">
      <formula>NOT(ISERROR(SEARCH("Warner",I3)))</formula>
    </cfRule>
    <cfRule type="containsText" dxfId="10608" priority="1036" operator="containsText" text="Siu">
      <formula>NOT(ISERROR(SEARCH("Siu",I3)))</formula>
    </cfRule>
    <cfRule type="containsText" dxfId="10607" priority="1037" operator="containsText" text="Arpin">
      <formula>NOT(ISERROR(SEARCH("Arpin",I3)))</formula>
    </cfRule>
    <cfRule type="containsText" dxfId="10606" priority="1038" operator="containsText" text="Bayat">
      <formula>NOT(ISERROR(SEARCH("Bayat",I3)))</formula>
    </cfRule>
  </conditionalFormatting>
  <conditionalFormatting sqref="I3:K8">
    <cfRule type="containsText" dxfId="10605" priority="1016" operator="containsText" text="Browne, L">
      <formula>NOT(ISERROR(SEARCH("Browne, L",I3)))</formula>
    </cfRule>
    <cfRule type="containsText" dxfId="10604" priority="1017" operator="containsText" text="Engle">
      <formula>NOT(ISERROR(SEARCH("Engle",I3)))</formula>
    </cfRule>
    <cfRule type="containsText" dxfId="10603" priority="1018" operator="containsText" text="Beamer">
      <formula>NOT(ISERROR(SEARCH("Beamer",I3)))</formula>
    </cfRule>
    <cfRule type="containsText" dxfId="10602" priority="1019" operator="containsText" text="Derrick">
      <formula>NOT(ISERROR(SEARCH("Derrick",I3)))</formula>
    </cfRule>
    <cfRule type="containsText" dxfId="10601" priority="1020" operator="containsText" text="Pyonin">
      <formula>NOT(ISERROR(SEARCH("Pyonin",I3)))</formula>
    </cfRule>
    <cfRule type="containsText" dxfId="10600" priority="1021" operator="containsText" text="Haapala">
      <formula>NOT(ISERROR(SEARCH("Haapala",I3)))</formula>
    </cfRule>
    <cfRule type="containsText" dxfId="10599" priority="1022" operator="containsText" text="Hamann">
      <formula>NOT(ISERROR(SEARCH("Hamann",I3)))</formula>
    </cfRule>
    <cfRule type="containsText" dxfId="10598" priority="1023" operator="containsText" text="Hoelter">
      <formula>NOT(ISERROR(SEARCH("Hoelter",I3)))</formula>
    </cfRule>
    <cfRule type="containsText" dxfId="10597" priority="1024" operator="containsText" text="Craig">
      <formula>NOT(ISERROR(SEARCH("Craig",I3)))</formula>
    </cfRule>
    <cfRule type="containsText" dxfId="10596" priority="1025" operator="containsText" text="Schneider">
      <formula>NOT(ISERROR(SEARCH("Schneider",I3)))</formula>
    </cfRule>
    <cfRule type="containsText" dxfId="10595" priority="1104" operator="containsText" text="Chang, T">
      <formula>NOT(ISERROR(SEARCH("Chang, T",I3)))</formula>
    </cfRule>
    <cfRule type="containsText" dxfId="10594" priority="1105" operator="containsText" text="Beamer">
      <formula>NOT(ISERROR(SEARCH("Beamer",#REF!)))</formula>
    </cfRule>
    <cfRule type="containsText" dxfId="10593" priority="1106" operator="containsText" text="Jivani">
      <formula>NOT(ISERROR(SEARCH("Jivani",I3)))</formula>
    </cfRule>
    <cfRule type="containsText" dxfId="10592" priority="1107" operator="containsText" text="Dennett">
      <formula>NOT(ISERROR(SEARCH("Dennett",I3)))</formula>
    </cfRule>
    <cfRule type="containsText" dxfId="10591" priority="1108" operator="containsText" text="Howard">
      <formula>NOT(ISERROR(SEARCH("Howard",I3)))</formula>
    </cfRule>
  </conditionalFormatting>
  <conditionalFormatting sqref="I3:K8">
    <cfRule type="containsText" dxfId="10590" priority="999" operator="containsText" text="MacDonald">
      <formula>NOT(ISERROR(SEARCH("MacDonald",I3)))</formula>
    </cfRule>
    <cfRule type="containsText" dxfId="10589" priority="1000" operator="containsText" text="Moore, A">
      <formula>NOT(ISERROR(SEARCH("Moore, A",I3)))</formula>
    </cfRule>
    <cfRule type="containsText" dxfId="10588" priority="1001" operator="containsText" text="McGraw">
      <formula>NOT(ISERROR(SEARCH("McGraw",I3)))</formula>
    </cfRule>
    <cfRule type="containsText" dxfId="10587" priority="1002" operator="containsText" text="Silverman, R">
      <formula>NOT(ISERROR(SEARCH("Silverman, R",I3)))</formula>
    </cfRule>
    <cfRule type="containsText" dxfId="10586" priority="1003" operator="containsText" text="Squire">
      <formula>NOT(ISERROR(SEARCH("Squire",I3)))</formula>
    </cfRule>
    <cfRule type="containsText" dxfId="10585" priority="1004" operator="containsText" text="Beamer">
      <formula>NOT(ISERROR(SEARCH("Beamer",I3)))</formula>
    </cfRule>
    <cfRule type="containsText" dxfId="10584" priority="1005" operator="containsText" text="Pinkerton">
      <formula>NOT(ISERROR(SEARCH("Pinkerton",I3)))</formula>
    </cfRule>
    <cfRule type="containsText" dxfId="10583" priority="1006" operator="containsText" text="Murphy, C">
      <formula>NOT(ISERROR(SEARCH("Murphy, C",I3)))</formula>
    </cfRule>
    <cfRule type="containsText" dxfId="10582" priority="1007" operator="containsText" text="Stephens, D">
      <formula>NOT(ISERROR(SEARCH("Stephens, D",I3)))</formula>
    </cfRule>
    <cfRule type="containsText" dxfId="10581" priority="1008" operator="containsText" text="Silverman, C">
      <formula>NOT(ISERROR(SEARCH("Silverman, C",I3)))</formula>
    </cfRule>
    <cfRule type="containsText" dxfId="10580" priority="1009" operator="containsText" text="Saadat">
      <formula>NOT(ISERROR(SEARCH("Saadat",I3)))</formula>
    </cfRule>
    <cfRule type="containsText" dxfId="10579" priority="1010" operator="containsText" text="Praiss">
      <formula>NOT(ISERROR(SEARCH("Praiss",I3)))</formula>
    </cfRule>
    <cfRule type="containsText" dxfId="10578" priority="1011" operator="containsText" text="Dejmek">
      <formula>NOT(ISERROR(SEARCH("Dejmek",I3)))</formula>
    </cfRule>
    <cfRule type="containsText" dxfId="10577" priority="1012" operator="containsText" text="Busch">
      <formula>NOT(ISERROR(SEARCH("Busch",I3)))</formula>
    </cfRule>
    <cfRule type="containsText" dxfId="10576" priority="1013" operator="containsText" text="Bayat">
      <formula>NOT(ISERROR(SEARCH("Bayat",I3)))</formula>
    </cfRule>
    <cfRule type="containsText" dxfId="10575" priority="1014" operator="containsText" text="Smith, R">
      <formula>NOT(ISERROR(SEARCH("Smith, R",I3)))</formula>
    </cfRule>
    <cfRule type="containsText" dxfId="10574" priority="1015" operator="containsText" text="Schneider">
      <formula>NOT(ISERROR(SEARCH("Schneider",I3)))</formula>
    </cfRule>
  </conditionalFormatting>
  <conditionalFormatting sqref="I10:K14">
    <cfRule type="containsText" dxfId="10573" priority="967" operator="containsText" text="Korniczky">
      <formula>NOT(ISERROR(SEARCH("Korniczky",I10)))</formula>
    </cfRule>
    <cfRule type="containsText" dxfId="10572" priority="968" operator="containsText" text="Dougal">
      <formula>NOT(ISERROR(SEARCH("Dougal",I10)))</formula>
    </cfRule>
    <cfRule type="containsText" dxfId="10571" priority="969" operator="containsText" text="Grimes">
      <formula>NOT(ISERROR(SEARCH("Grimes",I10)))</formula>
    </cfRule>
    <cfRule type="containsText" dxfId="10570" priority="970" operator="containsText" text="Chang, T">
      <formula>NOT(ISERROR(SEARCH("Chang, T",I10)))</formula>
    </cfRule>
    <cfRule type="containsText" dxfId="10569" priority="971" operator="containsText" text="Woods">
      <formula>NOT(ISERROR(SEARCH("Woods",I10)))</formula>
    </cfRule>
    <cfRule type="containsText" dxfId="10568" priority="972" operator="containsText" text="Ankenbrand">
      <formula>NOT(ISERROR(SEARCH("Ankenbrand",I10)))</formula>
    </cfRule>
    <cfRule type="containsText" dxfId="10567" priority="973" operator="containsText" text="Kaiser">
      <formula>NOT(ISERROR(SEARCH("Kaiser",I10)))</formula>
    </cfRule>
    <cfRule type="containsText" dxfId="10566" priority="974" operator="containsText" text="Goodson">
      <formula>NOT(ISERROR(SEARCH("Goodson",I10)))</formula>
    </cfRule>
    <cfRule type="containsText" dxfId="10565" priority="975" operator="containsText" text="Plenzler">
      <formula>NOT(ISERROR(SEARCH("Plenzler",I10)))</formula>
    </cfRule>
    <cfRule type="containsText" dxfId="10564" priority="976" operator="containsText" text="Moore, S">
      <formula>NOT(ISERROR(SEARCH("Moore, S",I10)))</formula>
    </cfRule>
    <cfRule type="containsText" dxfId="10563" priority="977" operator="containsText" text="Kalan">
      <formula>NOT(ISERROR(SEARCH("Kalan",I10)))</formula>
    </cfRule>
    <cfRule type="containsText" dxfId="10562" priority="978" operator="containsText" text="Guijt">
      <formula>NOT(ISERROR(SEARCH("Guijt",I10)))</formula>
    </cfRule>
    <cfRule type="containsText" dxfId="10561" priority="979" operator="containsText" text="Galligan">
      <formula>NOT(ISERROR(SEARCH("Galligan",I10)))</formula>
    </cfRule>
    <cfRule type="containsText" dxfId="10560" priority="980" operator="containsText" text="Daniels">
      <formula>NOT(ISERROR(SEARCH("Daniels",I10)))</formula>
    </cfRule>
    <cfRule type="containsText" dxfId="10559" priority="981" operator="containsText" text="Curcuri">
      <formula>NOT(ISERROR(SEARCH("Curcuri",I10)))</formula>
    </cfRule>
    <cfRule type="containsText" dxfId="10558" priority="982" operator="containsText" text="Branch">
      <formula>NOT(ISERROR(SEARCH("Branch",I10)))</formula>
    </cfRule>
    <cfRule type="containsText" dxfId="10557" priority="983" operator="containsText" text="Wieker">
      <formula>NOT(ISERROR(SEARCH("Wieker",I10)))</formula>
    </cfRule>
    <cfRule type="containsText" dxfId="10556" priority="984" operator="containsText" text="Jivani">
      <formula>NOT(ISERROR(SEARCH("Jivani",I10)))</formula>
    </cfRule>
    <cfRule type="containsText" dxfId="10555" priority="985" operator="containsText" text="Martin, B">
      <formula>NOT(ISERROR(SEARCH("Martin, B",I10)))</formula>
    </cfRule>
    <cfRule type="containsText" dxfId="10554" priority="986" operator="containsText" text="White, S">
      <formula>NOT(ISERROR(SEARCH("White, S",I10)))</formula>
    </cfRule>
    <cfRule type="containsText" dxfId="10553" priority="987" operator="containsText" text="Turner">
      <formula>NOT(ISERROR(SEARCH("Turner",I10)))</formula>
    </cfRule>
    <cfRule type="containsText" dxfId="10552" priority="988" operator="containsText" text="Warner">
      <formula>NOT(ISERROR(SEARCH("Warner",I10)))</formula>
    </cfRule>
    <cfRule type="containsText" dxfId="10551" priority="989" operator="containsText" text="Newman">
      <formula>NOT(ISERROR(SEARCH("Newman",I10)))</formula>
    </cfRule>
    <cfRule type="containsText" dxfId="10550" priority="990" operator="containsText" text="Fitzpatrick">
      <formula>NOT(ISERROR(SEARCH("Fitzpatrick",I10)))</formula>
    </cfRule>
    <cfRule type="containsText" dxfId="10549" priority="991" operator="containsText" text="Siu">
      <formula>NOT(ISERROR(SEARCH("Siu",I10)))</formula>
    </cfRule>
    <cfRule type="containsText" dxfId="10548" priority="992" operator="containsText" text="Bunting">
      <formula>NOT(ISERROR(SEARCH("Bunting",I10)))</formula>
    </cfRule>
    <cfRule type="containsText" dxfId="10547" priority="993" operator="containsText" text="Anderson">
      <formula>NOT(ISERROR(SEARCH("Anderson",I10)))</formula>
    </cfRule>
  </conditionalFormatting>
  <conditionalFormatting sqref="I10:K14">
    <cfRule type="containsText" dxfId="10546" priority="944" operator="containsText" text="Smith, R">
      <formula>NOT(ISERROR(SEARCH("Smith, R",I10)))</formula>
    </cfRule>
    <cfRule type="containsText" dxfId="10545" priority="945" operator="containsText" text="Schneider">
      <formula>NOT(ISERROR(SEARCH("Schneider",I10)))</formula>
    </cfRule>
    <cfRule type="containsText" dxfId="10544" priority="946" operator="containsText" text="Gupta">
      <formula>NOT(ISERROR(SEARCH("Gupta",I10)))</formula>
    </cfRule>
    <cfRule type="containsText" dxfId="10543" priority="947" operator="containsText" text="Mayberry">
      <formula>NOT(ISERROR(SEARCH("Mayberry",I10)))</formula>
    </cfRule>
    <cfRule type="containsText" dxfId="10542" priority="948" operator="containsText" text="Zado">
      <formula>NOT(ISERROR(SEARCH("Zado",I10)))</formula>
    </cfRule>
    <cfRule type="containsText" dxfId="10541" priority="949" operator="containsText" text="Osinski">
      <formula>NOT(ISERROR(SEARCH("Osinski",I10)))</formula>
    </cfRule>
    <cfRule type="containsText" dxfId="10540" priority="950" operator="containsText" text="McKone">
      <formula>NOT(ISERROR(SEARCH("McKone",I10)))</formula>
    </cfRule>
    <cfRule type="containsText" dxfId="10539" priority="951" operator="containsText" text="McCarthy">
      <formula>NOT(ISERROR(SEARCH("McCarthy",I10)))</formula>
    </cfRule>
    <cfRule type="containsText" dxfId="10538" priority="952" operator="containsText" text="Martin, B">
      <formula>NOT(ISERROR(SEARCH("Martin, B",I10)))</formula>
    </cfRule>
    <cfRule type="containsText" dxfId="10537" priority="953" operator="containsText" text="Kauffman">
      <formula>NOT(ISERROR(SEARCH("Kauffman",I10)))</formula>
    </cfRule>
    <cfRule type="containsText" dxfId="10536" priority="954" operator="containsText" text="Kaiser">
      <formula>NOT(ISERROR(SEARCH("Kaiser",I10)))</formula>
    </cfRule>
    <cfRule type="containsText" dxfId="10535" priority="955" operator="containsText" text="Hulse">
      <formula>NOT(ISERROR(SEARCH("Hulse",I10)))</formula>
    </cfRule>
    <cfRule type="containsText" dxfId="10534" priority="956" operator="containsText" text="Horvath">
      <formula>NOT(ISERROR(SEARCH("Horvath",I10)))</formula>
    </cfRule>
    <cfRule type="containsText" dxfId="10533" priority="957" operator="containsText" text="Hoelter">
      <formula>NOT(ISERROR(SEARCH("Hoelter",I10)))</formula>
    </cfRule>
    <cfRule type="containsText" dxfId="10532" priority="958" operator="containsText" text="Harlow">
      <formula>NOT(ISERROR(SEARCH("Harlow",I10)))</formula>
    </cfRule>
    <cfRule type="containsText" dxfId="10531" priority="959" operator="containsText" text="Fishman">
      <formula>NOT(ISERROR(SEARCH("Fishman",I10)))</formula>
    </cfRule>
    <cfRule type="containsText" dxfId="10530" priority="960" operator="containsText" text="Dejmek">
      <formula>NOT(ISERROR(SEARCH("Dejmek",I10)))</formula>
    </cfRule>
    <cfRule type="containsText" dxfId="10529" priority="961" operator="containsText" text="Clements">
      <formula>NOT(ISERROR(SEARCH("Clements",I10)))</formula>
    </cfRule>
    <cfRule type="containsText" dxfId="10528" priority="962" operator="containsText" text="Busch">
      <formula>NOT(ISERROR(SEARCH("Busch",I10)))</formula>
    </cfRule>
    <cfRule type="containsText" dxfId="10527" priority="963" operator="containsText" text="Bunting">
      <formula>NOT(ISERROR(SEARCH("Bunting",I10)))</formula>
    </cfRule>
    <cfRule type="containsText" dxfId="10526" priority="964" operator="containsText" text="Boudreau">
      <formula>NOT(ISERROR(SEARCH("Boudreau",I10)))</formula>
    </cfRule>
    <cfRule type="containsText" dxfId="10525" priority="965" operator="containsText" text="Boucher">
      <formula>NOT(ISERROR(SEARCH("Boucher",I10)))</formula>
    </cfRule>
    <cfRule type="containsText" dxfId="10524" priority="966" operator="containsText" text="Anderson">
      <formula>NOT(ISERROR(SEARCH("Anderson",I10)))</formula>
    </cfRule>
  </conditionalFormatting>
  <conditionalFormatting sqref="I10:K14">
    <cfRule type="containsText" dxfId="10523" priority="930" operator="containsText" text="Majors">
      <formula>NOT(ISERROR(SEARCH("Majors",I10)))</formula>
    </cfRule>
    <cfRule type="containsText" dxfId="10522" priority="931" operator="containsText" text="Stephens, J">
      <formula>NOT(ISERROR(SEARCH("Stephens, J",I10)))</formula>
    </cfRule>
    <cfRule type="containsText" dxfId="10521" priority="932" operator="containsText" text="Scanlon">
      <formula>NOT(ISERROR(SEARCH("Scanlon",I10)))</formula>
    </cfRule>
    <cfRule type="containsText" dxfId="10520" priority="933" operator="containsText" text="Quinn">
      <formula>NOT(ISERROR(SEARCH("Quinn",I10)))</formula>
    </cfRule>
    <cfRule type="containsText" dxfId="10519" priority="934" operator="containsText" text="Ippolito">
      <formula>NOT(ISERROR(SEARCH("Ippolito",I10)))</formula>
    </cfRule>
    <cfRule type="containsText" dxfId="10518" priority="935" operator="containsText" text="Hoskins">
      <formula>NOT(ISERROR(SEARCH("Hoskins",I10)))</formula>
    </cfRule>
    <cfRule type="containsText" dxfId="10517" priority="936" operator="containsText" text="Greenhut">
      <formula>NOT(ISERROR(SEARCH("Greenhut",I10)))</formula>
    </cfRule>
    <cfRule type="containsText" dxfId="10516" priority="937" operator="containsText" text="Defranco">
      <formula>NOT(ISERROR(SEARCH("Defranco",I10)))</formula>
    </cfRule>
    <cfRule type="containsText" dxfId="10515" priority="938" operator="containsText" text="Chung, M">
      <formula>NOT(ISERROR(SEARCH("Chung, M",I10)))</formula>
    </cfRule>
    <cfRule type="containsText" dxfId="10514" priority="939" operator="containsText" text="Calve">
      <formula>NOT(ISERROR(SEARCH("Calve",I10)))</formula>
    </cfRule>
    <cfRule type="containsText" dxfId="10513" priority="940" operator="containsText" text="Braden">
      <formula>NOT(ISERROR(SEARCH("Braden",I10)))</formula>
    </cfRule>
    <cfRule type="containsText" dxfId="10512" priority="941" operator="containsText" text="Fenick">
      <formula>NOT(ISERROR(SEARCH("Fenick",I10)))</formula>
    </cfRule>
    <cfRule type="containsText" dxfId="10511" priority="942" operator="containsText" text="Cotta">
      <formula>NOT(ISERROR(SEARCH("Cotta",I10)))</formula>
    </cfRule>
    <cfRule type="containsText" dxfId="10510" priority="943" operator="containsText" text="Capp">
      <formula>NOT(ISERROR(SEARCH("Capp",I10)))</formula>
    </cfRule>
  </conditionalFormatting>
  <conditionalFormatting sqref="K10:K14">
    <cfRule type="containsText" dxfId="10509" priority="929" operator="containsText" text="McMillin">
      <formula>NOT(ISERROR(SEARCH("McMillin",#REF!)))</formula>
    </cfRule>
  </conditionalFormatting>
  <conditionalFormatting sqref="I10:K14">
    <cfRule type="containsText" dxfId="10508" priority="916" operator="containsText" text="McMillin">
      <formula>NOT(ISERROR(SEARCH("McMillin",I10)))</formula>
    </cfRule>
    <cfRule type="containsText" dxfId="10507" priority="917" operator="containsText" text="Begley">
      <formula>NOT(ISERROR(SEARCH("Begley",I10)))</formula>
    </cfRule>
    <cfRule type="containsText" dxfId="10506" priority="918" operator="containsText" text="Pinkerton">
      <formula>NOT(ISERROR(SEARCH("Pinkerton",I10)))</formula>
    </cfRule>
    <cfRule type="containsText" dxfId="10505" priority="919" operator="containsText" text="Trock">
      <formula>NOT(ISERROR(SEARCH("Trock",I10)))</formula>
    </cfRule>
    <cfRule type="containsText" dxfId="10504" priority="920" operator="containsText" text="Bennett">
      <formula>NOT(ISERROR(SEARCH("Bennett",I10)))</formula>
    </cfRule>
    <cfRule type="containsText" dxfId="10503" priority="921" operator="containsText" text="Range">
      <formula>NOT(ISERROR(SEARCH("Range",I10)))</formula>
    </cfRule>
    <cfRule type="containsText" dxfId="10502" priority="922" operator="containsText" text="Franklin, B">
      <formula>NOT(ISERROR(SEARCH("Franklin, B",I10)))</formula>
    </cfRule>
    <cfRule type="containsText" dxfId="10501" priority="923" operator="containsText" text="Smegal">
      <formula>NOT(ISERROR(SEARCH("Smegal",I10)))</formula>
    </cfRule>
    <cfRule type="containsText" dxfId="10500" priority="924" operator="containsText" text="Cotta">
      <formula>NOT(ISERROR(SEARCH("Cotta",I10)))</formula>
    </cfRule>
    <cfRule type="containsText" dxfId="10499" priority="925" operator="containsText" text="Warner">
      <formula>NOT(ISERROR(SEARCH("Warner",I10)))</formula>
    </cfRule>
    <cfRule type="containsText" dxfId="10498" priority="926" operator="containsText" text="Siu">
      <formula>NOT(ISERROR(SEARCH("Siu",I10)))</formula>
    </cfRule>
    <cfRule type="containsText" dxfId="10497" priority="927" operator="containsText" text="Arpin">
      <formula>NOT(ISERROR(SEARCH("Arpin",I10)))</formula>
    </cfRule>
    <cfRule type="containsText" dxfId="10496" priority="928" operator="containsText" text="Bayat">
      <formula>NOT(ISERROR(SEARCH("Bayat",I10)))</formula>
    </cfRule>
  </conditionalFormatting>
  <conditionalFormatting sqref="I10:K14">
    <cfRule type="containsText" dxfId="10495" priority="906" operator="containsText" text="Browne, L">
      <formula>NOT(ISERROR(SEARCH("Browne, L",I10)))</formula>
    </cfRule>
    <cfRule type="containsText" dxfId="10494" priority="907" operator="containsText" text="Engle">
      <formula>NOT(ISERROR(SEARCH("Engle",I10)))</formula>
    </cfRule>
    <cfRule type="containsText" dxfId="10493" priority="908" operator="containsText" text="Beamer">
      <formula>NOT(ISERROR(SEARCH("Beamer",I10)))</formula>
    </cfRule>
    <cfRule type="containsText" dxfId="10492" priority="909" operator="containsText" text="Derrick">
      <formula>NOT(ISERROR(SEARCH("Derrick",I10)))</formula>
    </cfRule>
    <cfRule type="containsText" dxfId="10491" priority="910" operator="containsText" text="Pyonin">
      <formula>NOT(ISERROR(SEARCH("Pyonin",I10)))</formula>
    </cfRule>
    <cfRule type="containsText" dxfId="10490" priority="911" operator="containsText" text="Haapala">
      <formula>NOT(ISERROR(SEARCH("Haapala",I10)))</formula>
    </cfRule>
    <cfRule type="containsText" dxfId="10489" priority="912" operator="containsText" text="Hamann">
      <formula>NOT(ISERROR(SEARCH("Hamann",I10)))</formula>
    </cfRule>
    <cfRule type="containsText" dxfId="10488" priority="913" operator="containsText" text="Hoelter">
      <formula>NOT(ISERROR(SEARCH("Hoelter",I10)))</formula>
    </cfRule>
    <cfRule type="containsText" dxfId="10487" priority="914" operator="containsText" text="Craig">
      <formula>NOT(ISERROR(SEARCH("Craig",I10)))</formula>
    </cfRule>
    <cfRule type="containsText" dxfId="10486" priority="915" operator="containsText" text="Schneider">
      <formula>NOT(ISERROR(SEARCH("Schneider",I10)))</formula>
    </cfRule>
    <cfRule type="containsText" dxfId="10485" priority="994" operator="containsText" text="Chang, T">
      <formula>NOT(ISERROR(SEARCH("Chang, T",I10)))</formula>
    </cfRule>
    <cfRule type="containsText" dxfId="10484" priority="995" operator="containsText" text="Beamer">
      <formula>NOT(ISERROR(SEARCH("Beamer",#REF!)))</formula>
    </cfRule>
    <cfRule type="containsText" dxfId="10483" priority="996" operator="containsText" text="Jivani">
      <formula>NOT(ISERROR(SEARCH("Jivani",I10)))</formula>
    </cfRule>
    <cfRule type="containsText" dxfId="10482" priority="997" operator="containsText" text="Dennett">
      <formula>NOT(ISERROR(SEARCH("Dennett",I10)))</formula>
    </cfRule>
    <cfRule type="containsText" dxfId="10481" priority="998" operator="containsText" text="Howard">
      <formula>NOT(ISERROR(SEARCH("Howard",I10)))</formula>
    </cfRule>
  </conditionalFormatting>
  <conditionalFormatting sqref="I10:K14">
    <cfRule type="containsText" dxfId="10480" priority="889" operator="containsText" text="MacDonald">
      <formula>NOT(ISERROR(SEARCH("MacDonald",I10)))</formula>
    </cfRule>
    <cfRule type="containsText" dxfId="10479" priority="890" operator="containsText" text="Moore, A">
      <formula>NOT(ISERROR(SEARCH("Moore, A",I10)))</formula>
    </cfRule>
    <cfRule type="containsText" dxfId="10478" priority="891" operator="containsText" text="McGraw">
      <formula>NOT(ISERROR(SEARCH("McGraw",I10)))</formula>
    </cfRule>
    <cfRule type="containsText" dxfId="10477" priority="892" operator="containsText" text="Silverman, R">
      <formula>NOT(ISERROR(SEARCH("Silverman, R",I10)))</formula>
    </cfRule>
    <cfRule type="containsText" dxfId="10476" priority="893" operator="containsText" text="Squire">
      <formula>NOT(ISERROR(SEARCH("Squire",I10)))</formula>
    </cfRule>
    <cfRule type="containsText" dxfId="10475" priority="894" operator="containsText" text="Beamer">
      <formula>NOT(ISERROR(SEARCH("Beamer",I10)))</formula>
    </cfRule>
    <cfRule type="containsText" dxfId="10474" priority="895" operator="containsText" text="Pinkerton">
      <formula>NOT(ISERROR(SEARCH("Pinkerton",I10)))</formula>
    </cfRule>
    <cfRule type="containsText" dxfId="10473" priority="896" operator="containsText" text="Murphy, C">
      <formula>NOT(ISERROR(SEARCH("Murphy, C",I10)))</formula>
    </cfRule>
    <cfRule type="containsText" dxfId="10472" priority="897" operator="containsText" text="Stephens, D">
      <formula>NOT(ISERROR(SEARCH("Stephens, D",I10)))</formula>
    </cfRule>
    <cfRule type="containsText" dxfId="10471" priority="898" operator="containsText" text="Silverman, C">
      <formula>NOT(ISERROR(SEARCH("Silverman, C",I10)))</formula>
    </cfRule>
    <cfRule type="containsText" dxfId="10470" priority="899" operator="containsText" text="Saadat">
      <formula>NOT(ISERROR(SEARCH("Saadat",I10)))</formula>
    </cfRule>
    <cfRule type="containsText" dxfId="10469" priority="900" operator="containsText" text="Praiss">
      <formula>NOT(ISERROR(SEARCH("Praiss",I10)))</formula>
    </cfRule>
    <cfRule type="containsText" dxfId="10468" priority="901" operator="containsText" text="Dejmek">
      <formula>NOT(ISERROR(SEARCH("Dejmek",I10)))</formula>
    </cfRule>
    <cfRule type="containsText" dxfId="10467" priority="902" operator="containsText" text="Busch">
      <formula>NOT(ISERROR(SEARCH("Busch",I10)))</formula>
    </cfRule>
    <cfRule type="containsText" dxfId="10466" priority="903" operator="containsText" text="Bayat">
      <formula>NOT(ISERROR(SEARCH("Bayat",I10)))</formula>
    </cfRule>
    <cfRule type="containsText" dxfId="10465" priority="904" operator="containsText" text="Smith, R">
      <formula>NOT(ISERROR(SEARCH("Smith, R",I10)))</formula>
    </cfRule>
    <cfRule type="containsText" dxfId="10464" priority="905" operator="containsText" text="Schneider">
      <formula>NOT(ISERROR(SEARCH("Schneider",I10)))</formula>
    </cfRule>
  </conditionalFormatting>
  <conditionalFormatting sqref="I69:K77">
    <cfRule type="containsText" dxfId="10463" priority="857" operator="containsText" text="Korniczky">
      <formula>NOT(ISERROR(SEARCH("Korniczky",I69)))</formula>
    </cfRule>
    <cfRule type="containsText" dxfId="10462" priority="858" operator="containsText" text="Dougal">
      <formula>NOT(ISERROR(SEARCH("Dougal",I69)))</formula>
    </cfRule>
    <cfRule type="containsText" dxfId="10461" priority="859" operator="containsText" text="Grimes">
      <formula>NOT(ISERROR(SEARCH("Grimes",I69)))</formula>
    </cfRule>
    <cfRule type="containsText" dxfId="10460" priority="860" operator="containsText" text="Chang, T">
      <formula>NOT(ISERROR(SEARCH("Chang, T",I69)))</formula>
    </cfRule>
    <cfRule type="containsText" dxfId="10459" priority="861" operator="containsText" text="Woods">
      <formula>NOT(ISERROR(SEARCH("Woods",I69)))</formula>
    </cfRule>
    <cfRule type="containsText" dxfId="10458" priority="862" operator="containsText" text="Ankenbrand">
      <formula>NOT(ISERROR(SEARCH("Ankenbrand",I69)))</formula>
    </cfRule>
    <cfRule type="containsText" dxfId="10457" priority="863" operator="containsText" text="Kaiser">
      <formula>NOT(ISERROR(SEARCH("Kaiser",I69)))</formula>
    </cfRule>
    <cfRule type="containsText" dxfId="10456" priority="864" operator="containsText" text="Goodson">
      <formula>NOT(ISERROR(SEARCH("Goodson",I69)))</formula>
    </cfRule>
    <cfRule type="containsText" dxfId="10455" priority="865" operator="containsText" text="Plenzler">
      <formula>NOT(ISERROR(SEARCH("Plenzler",I69)))</formula>
    </cfRule>
    <cfRule type="containsText" dxfId="10454" priority="866" operator="containsText" text="Moore, S">
      <formula>NOT(ISERROR(SEARCH("Moore, S",I69)))</formula>
    </cfRule>
    <cfRule type="containsText" dxfId="10453" priority="867" operator="containsText" text="Kalan">
      <formula>NOT(ISERROR(SEARCH("Kalan",I69)))</formula>
    </cfRule>
    <cfRule type="containsText" dxfId="10452" priority="868" operator="containsText" text="Guijt">
      <formula>NOT(ISERROR(SEARCH("Guijt",I69)))</formula>
    </cfRule>
    <cfRule type="containsText" dxfId="10451" priority="869" operator="containsText" text="Galligan">
      <formula>NOT(ISERROR(SEARCH("Galligan",I69)))</formula>
    </cfRule>
    <cfRule type="containsText" dxfId="10450" priority="870" operator="containsText" text="Daniels">
      <formula>NOT(ISERROR(SEARCH("Daniels",I69)))</formula>
    </cfRule>
    <cfRule type="containsText" dxfId="10449" priority="871" operator="containsText" text="Curcuri">
      <formula>NOT(ISERROR(SEARCH("Curcuri",I69)))</formula>
    </cfRule>
    <cfRule type="containsText" dxfId="10448" priority="872" operator="containsText" text="Branch">
      <formula>NOT(ISERROR(SEARCH("Branch",I69)))</formula>
    </cfRule>
    <cfRule type="containsText" dxfId="10447" priority="873" operator="containsText" text="Wieker">
      <formula>NOT(ISERROR(SEARCH("Wieker",I69)))</formula>
    </cfRule>
    <cfRule type="containsText" dxfId="10446" priority="874" operator="containsText" text="Jivani">
      <formula>NOT(ISERROR(SEARCH("Jivani",I69)))</formula>
    </cfRule>
    <cfRule type="containsText" dxfId="10445" priority="875" operator="containsText" text="Martin, B">
      <formula>NOT(ISERROR(SEARCH("Martin, B",I69)))</formula>
    </cfRule>
    <cfRule type="containsText" dxfId="10444" priority="876" operator="containsText" text="White, S">
      <formula>NOT(ISERROR(SEARCH("White, S",I69)))</formula>
    </cfRule>
    <cfRule type="containsText" dxfId="10443" priority="877" operator="containsText" text="Turner">
      <formula>NOT(ISERROR(SEARCH("Turner",I69)))</formula>
    </cfRule>
    <cfRule type="containsText" dxfId="10442" priority="878" operator="containsText" text="Warner">
      <formula>NOT(ISERROR(SEARCH("Warner",I69)))</formula>
    </cfRule>
    <cfRule type="containsText" dxfId="10441" priority="879" operator="containsText" text="Newman">
      <formula>NOT(ISERROR(SEARCH("Newman",I69)))</formula>
    </cfRule>
    <cfRule type="containsText" dxfId="10440" priority="880" operator="containsText" text="Fitzpatrick">
      <formula>NOT(ISERROR(SEARCH("Fitzpatrick",I69)))</formula>
    </cfRule>
    <cfRule type="containsText" dxfId="10439" priority="881" operator="containsText" text="Siu">
      <formula>NOT(ISERROR(SEARCH("Siu",I69)))</formula>
    </cfRule>
    <cfRule type="containsText" dxfId="10438" priority="882" operator="containsText" text="Bunting">
      <formula>NOT(ISERROR(SEARCH("Bunting",I69)))</formula>
    </cfRule>
    <cfRule type="containsText" dxfId="10437" priority="883" operator="containsText" text="Anderson">
      <formula>NOT(ISERROR(SEARCH("Anderson",I69)))</formula>
    </cfRule>
  </conditionalFormatting>
  <conditionalFormatting sqref="I69:K77">
    <cfRule type="containsText" dxfId="10436" priority="834" operator="containsText" text="Smith, R">
      <formula>NOT(ISERROR(SEARCH("Smith, R",I69)))</formula>
    </cfRule>
    <cfRule type="containsText" dxfId="10435" priority="835" operator="containsText" text="Schneider">
      <formula>NOT(ISERROR(SEARCH("Schneider",I69)))</formula>
    </cfRule>
    <cfRule type="containsText" dxfId="10434" priority="836" operator="containsText" text="Gupta">
      <formula>NOT(ISERROR(SEARCH("Gupta",I69)))</formula>
    </cfRule>
    <cfRule type="containsText" dxfId="10433" priority="837" operator="containsText" text="Mayberry">
      <formula>NOT(ISERROR(SEARCH("Mayberry",I69)))</formula>
    </cfRule>
    <cfRule type="containsText" dxfId="10432" priority="838" operator="containsText" text="Zado">
      <formula>NOT(ISERROR(SEARCH("Zado",I69)))</formula>
    </cfRule>
    <cfRule type="containsText" dxfId="10431" priority="839" operator="containsText" text="Osinski">
      <formula>NOT(ISERROR(SEARCH("Osinski",I69)))</formula>
    </cfRule>
    <cfRule type="containsText" dxfId="10430" priority="840" operator="containsText" text="McKone">
      <formula>NOT(ISERROR(SEARCH("McKone",I69)))</formula>
    </cfRule>
    <cfRule type="containsText" dxfId="10429" priority="841" operator="containsText" text="McCarthy">
      <formula>NOT(ISERROR(SEARCH("McCarthy",I69)))</formula>
    </cfRule>
    <cfRule type="containsText" dxfId="10428" priority="842" operator="containsText" text="Martin, B">
      <formula>NOT(ISERROR(SEARCH("Martin, B",I69)))</formula>
    </cfRule>
    <cfRule type="containsText" dxfId="10427" priority="843" operator="containsText" text="Kauffman">
      <formula>NOT(ISERROR(SEARCH("Kauffman",I69)))</formula>
    </cfRule>
    <cfRule type="containsText" dxfId="10426" priority="844" operator="containsText" text="Kaiser">
      <formula>NOT(ISERROR(SEARCH("Kaiser",I69)))</formula>
    </cfRule>
    <cfRule type="containsText" dxfId="10425" priority="845" operator="containsText" text="Hulse">
      <formula>NOT(ISERROR(SEARCH("Hulse",I69)))</formula>
    </cfRule>
    <cfRule type="containsText" dxfId="10424" priority="846" operator="containsText" text="Horvath">
      <formula>NOT(ISERROR(SEARCH("Horvath",I69)))</formula>
    </cfRule>
    <cfRule type="containsText" dxfId="10423" priority="847" operator="containsText" text="Hoelter">
      <formula>NOT(ISERROR(SEARCH("Hoelter",I69)))</formula>
    </cfRule>
    <cfRule type="containsText" dxfId="10422" priority="848" operator="containsText" text="Harlow">
      <formula>NOT(ISERROR(SEARCH("Harlow",I69)))</formula>
    </cfRule>
    <cfRule type="containsText" dxfId="10421" priority="849" operator="containsText" text="Fishman">
      <formula>NOT(ISERROR(SEARCH("Fishman",I69)))</formula>
    </cfRule>
    <cfRule type="containsText" dxfId="10420" priority="850" operator="containsText" text="Dejmek">
      <formula>NOT(ISERROR(SEARCH("Dejmek",I69)))</formula>
    </cfRule>
    <cfRule type="containsText" dxfId="10419" priority="851" operator="containsText" text="Clements">
      <formula>NOT(ISERROR(SEARCH("Clements",I69)))</formula>
    </cfRule>
    <cfRule type="containsText" dxfId="10418" priority="852" operator="containsText" text="Busch">
      <formula>NOT(ISERROR(SEARCH("Busch",I69)))</formula>
    </cfRule>
    <cfRule type="containsText" dxfId="10417" priority="853" operator="containsText" text="Bunting">
      <formula>NOT(ISERROR(SEARCH("Bunting",I69)))</formula>
    </cfRule>
    <cfRule type="containsText" dxfId="10416" priority="854" operator="containsText" text="Boudreau">
      <formula>NOT(ISERROR(SEARCH("Boudreau",I69)))</formula>
    </cfRule>
    <cfRule type="containsText" dxfId="10415" priority="855" operator="containsText" text="Boucher">
      <formula>NOT(ISERROR(SEARCH("Boucher",I69)))</formula>
    </cfRule>
    <cfRule type="containsText" dxfId="10414" priority="856" operator="containsText" text="Anderson">
      <formula>NOT(ISERROR(SEARCH("Anderson",I69)))</formula>
    </cfRule>
  </conditionalFormatting>
  <conditionalFormatting sqref="I69:K77">
    <cfRule type="containsText" dxfId="10413" priority="820" operator="containsText" text="Majors">
      <formula>NOT(ISERROR(SEARCH("Majors",I69)))</formula>
    </cfRule>
    <cfRule type="containsText" dxfId="10412" priority="821" operator="containsText" text="Stephens, J">
      <formula>NOT(ISERROR(SEARCH("Stephens, J",I69)))</formula>
    </cfRule>
    <cfRule type="containsText" dxfId="10411" priority="822" operator="containsText" text="Scanlon">
      <formula>NOT(ISERROR(SEARCH("Scanlon",I69)))</formula>
    </cfRule>
    <cfRule type="containsText" dxfId="10410" priority="823" operator="containsText" text="Quinn">
      <formula>NOT(ISERROR(SEARCH("Quinn",I69)))</formula>
    </cfRule>
    <cfRule type="containsText" dxfId="10409" priority="824" operator="containsText" text="Ippolito">
      <formula>NOT(ISERROR(SEARCH("Ippolito",I69)))</formula>
    </cfRule>
    <cfRule type="containsText" dxfId="10408" priority="825" operator="containsText" text="Hoskins">
      <formula>NOT(ISERROR(SEARCH("Hoskins",I69)))</formula>
    </cfRule>
    <cfRule type="containsText" dxfId="10407" priority="826" operator="containsText" text="Greenhut">
      <formula>NOT(ISERROR(SEARCH("Greenhut",I69)))</formula>
    </cfRule>
    <cfRule type="containsText" dxfId="10406" priority="827" operator="containsText" text="Defranco">
      <formula>NOT(ISERROR(SEARCH("Defranco",I69)))</formula>
    </cfRule>
    <cfRule type="containsText" dxfId="10405" priority="828" operator="containsText" text="Chung, M">
      <formula>NOT(ISERROR(SEARCH("Chung, M",I69)))</formula>
    </cfRule>
    <cfRule type="containsText" dxfId="10404" priority="829" operator="containsText" text="Calve">
      <formula>NOT(ISERROR(SEARCH("Calve",I69)))</formula>
    </cfRule>
    <cfRule type="containsText" dxfId="10403" priority="830" operator="containsText" text="Braden">
      <formula>NOT(ISERROR(SEARCH("Braden",I69)))</formula>
    </cfRule>
    <cfRule type="containsText" dxfId="10402" priority="831" operator="containsText" text="Fenick">
      <formula>NOT(ISERROR(SEARCH("Fenick",I69)))</formula>
    </cfRule>
    <cfRule type="containsText" dxfId="10401" priority="832" operator="containsText" text="Cotta">
      <formula>NOT(ISERROR(SEARCH("Cotta",I69)))</formula>
    </cfRule>
    <cfRule type="containsText" dxfId="10400" priority="833" operator="containsText" text="Capp">
      <formula>NOT(ISERROR(SEARCH("Capp",I69)))</formula>
    </cfRule>
  </conditionalFormatting>
  <conditionalFormatting sqref="K69:K77">
    <cfRule type="containsText" dxfId="10399" priority="819" operator="containsText" text="McMillin">
      <formula>NOT(ISERROR(SEARCH("McMillin",#REF!)))</formula>
    </cfRule>
  </conditionalFormatting>
  <conditionalFormatting sqref="I69:K77">
    <cfRule type="containsText" dxfId="10398" priority="806" operator="containsText" text="McMillin">
      <formula>NOT(ISERROR(SEARCH("McMillin",I69)))</formula>
    </cfRule>
    <cfRule type="containsText" dxfId="10397" priority="807" operator="containsText" text="Begley">
      <formula>NOT(ISERROR(SEARCH("Begley",I69)))</formula>
    </cfRule>
    <cfRule type="containsText" dxfId="10396" priority="808" operator="containsText" text="Pinkerton">
      <formula>NOT(ISERROR(SEARCH("Pinkerton",I69)))</formula>
    </cfRule>
    <cfRule type="containsText" dxfId="10395" priority="809" operator="containsText" text="Trock">
      <formula>NOT(ISERROR(SEARCH("Trock",I69)))</formula>
    </cfRule>
    <cfRule type="containsText" dxfId="10394" priority="810" operator="containsText" text="Bennett">
      <formula>NOT(ISERROR(SEARCH("Bennett",I69)))</formula>
    </cfRule>
    <cfRule type="containsText" dxfId="10393" priority="811" operator="containsText" text="Range">
      <formula>NOT(ISERROR(SEARCH("Range",I69)))</formula>
    </cfRule>
    <cfRule type="containsText" dxfId="10392" priority="812" operator="containsText" text="Franklin, B">
      <formula>NOT(ISERROR(SEARCH("Franklin, B",I69)))</formula>
    </cfRule>
    <cfRule type="containsText" dxfId="10391" priority="813" operator="containsText" text="Smegal">
      <formula>NOT(ISERROR(SEARCH("Smegal",I69)))</formula>
    </cfRule>
    <cfRule type="containsText" dxfId="10390" priority="814" operator="containsText" text="Cotta">
      <formula>NOT(ISERROR(SEARCH("Cotta",I69)))</formula>
    </cfRule>
    <cfRule type="containsText" dxfId="10389" priority="815" operator="containsText" text="Warner">
      <formula>NOT(ISERROR(SEARCH("Warner",I69)))</formula>
    </cfRule>
    <cfRule type="containsText" dxfId="10388" priority="816" operator="containsText" text="Siu">
      <formula>NOT(ISERROR(SEARCH("Siu",I69)))</formula>
    </cfRule>
    <cfRule type="containsText" dxfId="10387" priority="817" operator="containsText" text="Arpin">
      <formula>NOT(ISERROR(SEARCH("Arpin",I69)))</formula>
    </cfRule>
    <cfRule type="containsText" dxfId="10386" priority="818" operator="containsText" text="Bayat">
      <formula>NOT(ISERROR(SEARCH("Bayat",I69)))</formula>
    </cfRule>
  </conditionalFormatting>
  <conditionalFormatting sqref="I69:K77">
    <cfRule type="containsText" dxfId="10385" priority="796" operator="containsText" text="Browne, L">
      <formula>NOT(ISERROR(SEARCH("Browne, L",I69)))</formula>
    </cfRule>
    <cfRule type="containsText" dxfId="10384" priority="797" operator="containsText" text="Engle">
      <formula>NOT(ISERROR(SEARCH("Engle",I69)))</formula>
    </cfRule>
    <cfRule type="containsText" dxfId="10383" priority="798" operator="containsText" text="Beamer">
      <formula>NOT(ISERROR(SEARCH("Beamer",I69)))</formula>
    </cfRule>
    <cfRule type="containsText" dxfId="10382" priority="799" operator="containsText" text="Derrick">
      <formula>NOT(ISERROR(SEARCH("Derrick",I69)))</formula>
    </cfRule>
    <cfRule type="containsText" dxfId="10381" priority="800" operator="containsText" text="Pyonin">
      <formula>NOT(ISERROR(SEARCH("Pyonin",I69)))</formula>
    </cfRule>
    <cfRule type="containsText" dxfId="10380" priority="801" operator="containsText" text="Haapala">
      <formula>NOT(ISERROR(SEARCH("Haapala",I69)))</formula>
    </cfRule>
    <cfRule type="containsText" dxfId="10379" priority="802" operator="containsText" text="Hamann">
      <formula>NOT(ISERROR(SEARCH("Hamann",I69)))</formula>
    </cfRule>
    <cfRule type="containsText" dxfId="10378" priority="803" operator="containsText" text="Hoelter">
      <formula>NOT(ISERROR(SEARCH("Hoelter",I69)))</formula>
    </cfRule>
    <cfRule type="containsText" dxfId="10377" priority="804" operator="containsText" text="Craig">
      <formula>NOT(ISERROR(SEARCH("Craig",I69)))</formula>
    </cfRule>
    <cfRule type="containsText" dxfId="10376" priority="805" operator="containsText" text="Schneider">
      <formula>NOT(ISERROR(SEARCH("Schneider",I69)))</formula>
    </cfRule>
    <cfRule type="containsText" dxfId="10375" priority="884" operator="containsText" text="Chang, T">
      <formula>NOT(ISERROR(SEARCH("Chang, T",I69)))</formula>
    </cfRule>
    <cfRule type="containsText" dxfId="10374" priority="885" operator="containsText" text="Beamer">
      <formula>NOT(ISERROR(SEARCH("Beamer",#REF!)))</formula>
    </cfRule>
    <cfRule type="containsText" dxfId="10373" priority="886" operator="containsText" text="Jivani">
      <formula>NOT(ISERROR(SEARCH("Jivani",I69)))</formula>
    </cfRule>
    <cfRule type="containsText" dxfId="10372" priority="887" operator="containsText" text="Dennett">
      <formula>NOT(ISERROR(SEARCH("Dennett",I69)))</formula>
    </cfRule>
    <cfRule type="containsText" dxfId="10371" priority="888" operator="containsText" text="Howard">
      <formula>NOT(ISERROR(SEARCH("Howard",I69)))</formula>
    </cfRule>
  </conditionalFormatting>
  <conditionalFormatting sqref="I69:K77">
    <cfRule type="containsText" dxfId="10370" priority="779" operator="containsText" text="MacDonald">
      <formula>NOT(ISERROR(SEARCH("MacDonald",I69)))</formula>
    </cfRule>
    <cfRule type="containsText" dxfId="10369" priority="780" operator="containsText" text="Moore, A">
      <formula>NOT(ISERROR(SEARCH("Moore, A",I69)))</formula>
    </cfRule>
    <cfRule type="containsText" dxfId="10368" priority="781" operator="containsText" text="McGraw">
      <formula>NOT(ISERROR(SEARCH("McGraw",I69)))</formula>
    </cfRule>
    <cfRule type="containsText" dxfId="10367" priority="782" operator="containsText" text="Silverman, R">
      <formula>NOT(ISERROR(SEARCH("Silverman, R",I69)))</formula>
    </cfRule>
    <cfRule type="containsText" dxfId="10366" priority="783" operator="containsText" text="Squire">
      <formula>NOT(ISERROR(SEARCH("Squire",I69)))</formula>
    </cfRule>
    <cfRule type="containsText" dxfId="10365" priority="784" operator="containsText" text="Beamer">
      <formula>NOT(ISERROR(SEARCH("Beamer",I69)))</formula>
    </cfRule>
    <cfRule type="containsText" dxfId="10364" priority="785" operator="containsText" text="Pinkerton">
      <formula>NOT(ISERROR(SEARCH("Pinkerton",I69)))</formula>
    </cfRule>
    <cfRule type="containsText" dxfId="10363" priority="786" operator="containsText" text="Murphy, C">
      <formula>NOT(ISERROR(SEARCH("Murphy, C",I69)))</formula>
    </cfRule>
    <cfRule type="containsText" dxfId="10362" priority="787" operator="containsText" text="Stephens, D">
      <formula>NOT(ISERROR(SEARCH("Stephens, D",I69)))</formula>
    </cfRule>
    <cfRule type="containsText" dxfId="10361" priority="788" operator="containsText" text="Silverman, C">
      <formula>NOT(ISERROR(SEARCH("Silverman, C",I69)))</formula>
    </cfRule>
    <cfRule type="containsText" dxfId="10360" priority="789" operator="containsText" text="Saadat">
      <formula>NOT(ISERROR(SEARCH("Saadat",I69)))</formula>
    </cfRule>
    <cfRule type="containsText" dxfId="10359" priority="790" operator="containsText" text="Praiss">
      <formula>NOT(ISERROR(SEARCH("Praiss",I69)))</formula>
    </cfRule>
    <cfRule type="containsText" dxfId="10358" priority="791" operator="containsText" text="Dejmek">
      <formula>NOT(ISERROR(SEARCH("Dejmek",I69)))</formula>
    </cfRule>
    <cfRule type="containsText" dxfId="10357" priority="792" operator="containsText" text="Busch">
      <formula>NOT(ISERROR(SEARCH("Busch",I69)))</formula>
    </cfRule>
    <cfRule type="containsText" dxfId="10356" priority="793" operator="containsText" text="Bayat">
      <formula>NOT(ISERROR(SEARCH("Bayat",I69)))</formula>
    </cfRule>
    <cfRule type="containsText" dxfId="10355" priority="794" operator="containsText" text="Smith, R">
      <formula>NOT(ISERROR(SEARCH("Smith, R",I69)))</formula>
    </cfRule>
    <cfRule type="containsText" dxfId="10354" priority="795" operator="containsText" text="Schneider">
      <formula>NOT(ISERROR(SEARCH("Schneider",I69)))</formula>
    </cfRule>
  </conditionalFormatting>
  <conditionalFormatting sqref="I79:K83">
    <cfRule type="containsText" dxfId="10353" priority="747" operator="containsText" text="Korniczky">
      <formula>NOT(ISERROR(SEARCH("Korniczky",I79)))</formula>
    </cfRule>
    <cfRule type="containsText" dxfId="10352" priority="748" operator="containsText" text="Dougal">
      <formula>NOT(ISERROR(SEARCH("Dougal",I79)))</formula>
    </cfRule>
    <cfRule type="containsText" dxfId="10351" priority="749" operator="containsText" text="Grimes">
      <formula>NOT(ISERROR(SEARCH("Grimes",I79)))</formula>
    </cfRule>
    <cfRule type="containsText" dxfId="10350" priority="750" operator="containsText" text="Chang, T">
      <formula>NOT(ISERROR(SEARCH("Chang, T",I79)))</formula>
    </cfRule>
    <cfRule type="containsText" dxfId="10349" priority="751" operator="containsText" text="Woods">
      <formula>NOT(ISERROR(SEARCH("Woods",I79)))</formula>
    </cfRule>
    <cfRule type="containsText" dxfId="10348" priority="752" operator="containsText" text="Ankenbrand">
      <formula>NOT(ISERROR(SEARCH("Ankenbrand",I79)))</formula>
    </cfRule>
    <cfRule type="containsText" dxfId="10347" priority="753" operator="containsText" text="Kaiser">
      <formula>NOT(ISERROR(SEARCH("Kaiser",I79)))</formula>
    </cfRule>
    <cfRule type="containsText" dxfId="10346" priority="754" operator="containsText" text="Goodson">
      <formula>NOT(ISERROR(SEARCH("Goodson",I79)))</formula>
    </cfRule>
    <cfRule type="containsText" dxfId="10345" priority="755" operator="containsText" text="Plenzler">
      <formula>NOT(ISERROR(SEARCH("Plenzler",I79)))</formula>
    </cfRule>
    <cfRule type="containsText" dxfId="10344" priority="756" operator="containsText" text="Moore, S">
      <formula>NOT(ISERROR(SEARCH("Moore, S",I79)))</formula>
    </cfRule>
    <cfRule type="containsText" dxfId="10343" priority="757" operator="containsText" text="Kalan">
      <formula>NOT(ISERROR(SEARCH("Kalan",I79)))</formula>
    </cfRule>
    <cfRule type="containsText" dxfId="10342" priority="758" operator="containsText" text="Guijt">
      <formula>NOT(ISERROR(SEARCH("Guijt",I79)))</formula>
    </cfRule>
    <cfRule type="containsText" dxfId="10341" priority="759" operator="containsText" text="Galligan">
      <formula>NOT(ISERROR(SEARCH("Galligan",I79)))</formula>
    </cfRule>
    <cfRule type="containsText" dxfId="10340" priority="760" operator="containsText" text="Daniels">
      <formula>NOT(ISERROR(SEARCH("Daniels",I79)))</formula>
    </cfRule>
    <cfRule type="containsText" dxfId="10339" priority="761" operator="containsText" text="Curcuri">
      <formula>NOT(ISERROR(SEARCH("Curcuri",I79)))</formula>
    </cfRule>
    <cfRule type="containsText" dxfId="10338" priority="762" operator="containsText" text="Branch">
      <formula>NOT(ISERROR(SEARCH("Branch",I79)))</formula>
    </cfRule>
    <cfRule type="containsText" dxfId="10337" priority="763" operator="containsText" text="Wieker">
      <formula>NOT(ISERROR(SEARCH("Wieker",I79)))</formula>
    </cfRule>
    <cfRule type="containsText" dxfId="10336" priority="764" operator="containsText" text="Jivani">
      <formula>NOT(ISERROR(SEARCH("Jivani",I79)))</formula>
    </cfRule>
    <cfRule type="containsText" dxfId="10335" priority="765" operator="containsText" text="Martin, B">
      <formula>NOT(ISERROR(SEARCH("Martin, B",I79)))</formula>
    </cfRule>
    <cfRule type="containsText" dxfId="10334" priority="766" operator="containsText" text="White, S">
      <formula>NOT(ISERROR(SEARCH("White, S",I79)))</formula>
    </cfRule>
    <cfRule type="containsText" dxfId="10333" priority="767" operator="containsText" text="Turner">
      <formula>NOT(ISERROR(SEARCH("Turner",I79)))</formula>
    </cfRule>
    <cfRule type="containsText" dxfId="10332" priority="768" operator="containsText" text="Warner">
      <formula>NOT(ISERROR(SEARCH("Warner",I79)))</formula>
    </cfRule>
    <cfRule type="containsText" dxfId="10331" priority="769" operator="containsText" text="Newman">
      <formula>NOT(ISERROR(SEARCH("Newman",I79)))</formula>
    </cfRule>
    <cfRule type="containsText" dxfId="10330" priority="770" operator="containsText" text="Fitzpatrick">
      <formula>NOT(ISERROR(SEARCH("Fitzpatrick",I79)))</formula>
    </cfRule>
    <cfRule type="containsText" dxfId="10329" priority="771" operator="containsText" text="Siu">
      <formula>NOT(ISERROR(SEARCH("Siu",I79)))</formula>
    </cfRule>
    <cfRule type="containsText" dxfId="10328" priority="772" operator="containsText" text="Bunting">
      <formula>NOT(ISERROR(SEARCH("Bunting",I79)))</formula>
    </cfRule>
    <cfRule type="containsText" dxfId="10327" priority="773" operator="containsText" text="Anderson">
      <formula>NOT(ISERROR(SEARCH("Anderson",I79)))</formula>
    </cfRule>
  </conditionalFormatting>
  <conditionalFormatting sqref="I79:K83">
    <cfRule type="containsText" dxfId="10326" priority="724" operator="containsText" text="Smith, R">
      <formula>NOT(ISERROR(SEARCH("Smith, R",I79)))</formula>
    </cfRule>
    <cfRule type="containsText" dxfId="10325" priority="725" operator="containsText" text="Schneider">
      <formula>NOT(ISERROR(SEARCH("Schneider",I79)))</formula>
    </cfRule>
    <cfRule type="containsText" dxfId="10324" priority="726" operator="containsText" text="Gupta">
      <formula>NOT(ISERROR(SEARCH("Gupta",I79)))</formula>
    </cfRule>
    <cfRule type="containsText" dxfId="10323" priority="727" operator="containsText" text="Mayberry">
      <formula>NOT(ISERROR(SEARCH("Mayberry",I79)))</formula>
    </cfRule>
    <cfRule type="containsText" dxfId="10322" priority="728" operator="containsText" text="Zado">
      <formula>NOT(ISERROR(SEARCH("Zado",I79)))</formula>
    </cfRule>
    <cfRule type="containsText" dxfId="10321" priority="729" operator="containsText" text="Osinski">
      <formula>NOT(ISERROR(SEARCH("Osinski",I79)))</formula>
    </cfRule>
    <cfRule type="containsText" dxfId="10320" priority="730" operator="containsText" text="McKone">
      <formula>NOT(ISERROR(SEARCH("McKone",I79)))</formula>
    </cfRule>
    <cfRule type="containsText" dxfId="10319" priority="731" operator="containsText" text="McCarthy">
      <formula>NOT(ISERROR(SEARCH("McCarthy",I79)))</formula>
    </cfRule>
    <cfRule type="containsText" dxfId="10318" priority="732" operator="containsText" text="Martin, B">
      <formula>NOT(ISERROR(SEARCH("Martin, B",I79)))</formula>
    </cfRule>
    <cfRule type="containsText" dxfId="10317" priority="733" operator="containsText" text="Kauffman">
      <formula>NOT(ISERROR(SEARCH("Kauffman",I79)))</formula>
    </cfRule>
    <cfRule type="containsText" dxfId="10316" priority="734" operator="containsText" text="Kaiser">
      <formula>NOT(ISERROR(SEARCH("Kaiser",I79)))</formula>
    </cfRule>
    <cfRule type="containsText" dxfId="10315" priority="735" operator="containsText" text="Hulse">
      <formula>NOT(ISERROR(SEARCH("Hulse",I79)))</formula>
    </cfRule>
    <cfRule type="containsText" dxfId="10314" priority="736" operator="containsText" text="Horvath">
      <formula>NOT(ISERROR(SEARCH("Horvath",I79)))</formula>
    </cfRule>
    <cfRule type="containsText" dxfId="10313" priority="737" operator="containsText" text="Hoelter">
      <formula>NOT(ISERROR(SEARCH("Hoelter",I79)))</formula>
    </cfRule>
    <cfRule type="containsText" dxfId="10312" priority="738" operator="containsText" text="Harlow">
      <formula>NOT(ISERROR(SEARCH("Harlow",I79)))</formula>
    </cfRule>
    <cfRule type="containsText" dxfId="10311" priority="739" operator="containsText" text="Fishman">
      <formula>NOT(ISERROR(SEARCH("Fishman",I79)))</formula>
    </cfRule>
    <cfRule type="containsText" dxfId="10310" priority="740" operator="containsText" text="Dejmek">
      <formula>NOT(ISERROR(SEARCH("Dejmek",I79)))</formula>
    </cfRule>
    <cfRule type="containsText" dxfId="10309" priority="741" operator="containsText" text="Clements">
      <formula>NOT(ISERROR(SEARCH("Clements",I79)))</formula>
    </cfRule>
    <cfRule type="containsText" dxfId="10308" priority="742" operator="containsText" text="Busch">
      <formula>NOT(ISERROR(SEARCH("Busch",I79)))</formula>
    </cfRule>
    <cfRule type="containsText" dxfId="10307" priority="743" operator="containsText" text="Bunting">
      <formula>NOT(ISERROR(SEARCH("Bunting",I79)))</formula>
    </cfRule>
    <cfRule type="containsText" dxfId="10306" priority="744" operator="containsText" text="Boudreau">
      <formula>NOT(ISERROR(SEARCH("Boudreau",I79)))</formula>
    </cfRule>
    <cfRule type="containsText" dxfId="10305" priority="745" operator="containsText" text="Boucher">
      <formula>NOT(ISERROR(SEARCH("Boucher",I79)))</formula>
    </cfRule>
    <cfRule type="containsText" dxfId="10304" priority="746" operator="containsText" text="Anderson">
      <formula>NOT(ISERROR(SEARCH("Anderson",I79)))</formula>
    </cfRule>
  </conditionalFormatting>
  <conditionalFormatting sqref="I79:K83">
    <cfRule type="containsText" dxfId="10303" priority="710" operator="containsText" text="Majors">
      <formula>NOT(ISERROR(SEARCH("Majors",I79)))</formula>
    </cfRule>
    <cfRule type="containsText" dxfId="10302" priority="711" operator="containsText" text="Stephens, J">
      <formula>NOT(ISERROR(SEARCH("Stephens, J",I79)))</formula>
    </cfRule>
    <cfRule type="containsText" dxfId="10301" priority="712" operator="containsText" text="Scanlon">
      <formula>NOT(ISERROR(SEARCH("Scanlon",I79)))</formula>
    </cfRule>
    <cfRule type="containsText" dxfId="10300" priority="713" operator="containsText" text="Quinn">
      <formula>NOT(ISERROR(SEARCH("Quinn",I79)))</formula>
    </cfRule>
    <cfRule type="containsText" dxfId="10299" priority="714" operator="containsText" text="Ippolito">
      <formula>NOT(ISERROR(SEARCH("Ippolito",I79)))</formula>
    </cfRule>
    <cfRule type="containsText" dxfId="10298" priority="715" operator="containsText" text="Hoskins">
      <formula>NOT(ISERROR(SEARCH("Hoskins",I79)))</formula>
    </cfRule>
    <cfRule type="containsText" dxfId="10297" priority="716" operator="containsText" text="Greenhut">
      <formula>NOT(ISERROR(SEARCH("Greenhut",I79)))</formula>
    </cfRule>
    <cfRule type="containsText" dxfId="10296" priority="717" operator="containsText" text="Defranco">
      <formula>NOT(ISERROR(SEARCH("Defranco",I79)))</formula>
    </cfRule>
    <cfRule type="containsText" dxfId="10295" priority="718" operator="containsText" text="Chung, M">
      <formula>NOT(ISERROR(SEARCH("Chung, M",I79)))</formula>
    </cfRule>
    <cfRule type="containsText" dxfId="10294" priority="719" operator="containsText" text="Calve">
      <formula>NOT(ISERROR(SEARCH("Calve",I79)))</formula>
    </cfRule>
    <cfRule type="containsText" dxfId="10293" priority="720" operator="containsText" text="Braden">
      <formula>NOT(ISERROR(SEARCH("Braden",I79)))</formula>
    </cfRule>
    <cfRule type="containsText" dxfId="10292" priority="721" operator="containsText" text="Fenick">
      <formula>NOT(ISERROR(SEARCH("Fenick",I79)))</formula>
    </cfRule>
    <cfRule type="containsText" dxfId="10291" priority="722" operator="containsText" text="Cotta">
      <formula>NOT(ISERROR(SEARCH("Cotta",I79)))</formula>
    </cfRule>
    <cfRule type="containsText" dxfId="10290" priority="723" operator="containsText" text="Capp">
      <formula>NOT(ISERROR(SEARCH("Capp",I79)))</formula>
    </cfRule>
  </conditionalFormatting>
  <conditionalFormatting sqref="K79:K83">
    <cfRule type="containsText" dxfId="10289" priority="709" operator="containsText" text="McMillin">
      <formula>NOT(ISERROR(SEARCH("McMillin",#REF!)))</formula>
    </cfRule>
  </conditionalFormatting>
  <conditionalFormatting sqref="I79:K83">
    <cfRule type="containsText" dxfId="10288" priority="696" operator="containsText" text="McMillin">
      <formula>NOT(ISERROR(SEARCH("McMillin",I79)))</formula>
    </cfRule>
    <cfRule type="containsText" dxfId="10287" priority="697" operator="containsText" text="Begley">
      <formula>NOT(ISERROR(SEARCH("Begley",I79)))</formula>
    </cfRule>
    <cfRule type="containsText" dxfId="10286" priority="698" operator="containsText" text="Pinkerton">
      <formula>NOT(ISERROR(SEARCH("Pinkerton",I79)))</formula>
    </cfRule>
    <cfRule type="containsText" dxfId="10285" priority="699" operator="containsText" text="Trock">
      <formula>NOT(ISERROR(SEARCH("Trock",I79)))</formula>
    </cfRule>
    <cfRule type="containsText" dxfId="10284" priority="700" operator="containsText" text="Bennett">
      <formula>NOT(ISERROR(SEARCH("Bennett",I79)))</formula>
    </cfRule>
    <cfRule type="containsText" dxfId="10283" priority="701" operator="containsText" text="Range">
      <formula>NOT(ISERROR(SEARCH("Range",I79)))</formula>
    </cfRule>
    <cfRule type="containsText" dxfId="10282" priority="702" operator="containsText" text="Franklin, B">
      <formula>NOT(ISERROR(SEARCH("Franklin, B",I79)))</formula>
    </cfRule>
    <cfRule type="containsText" dxfId="10281" priority="703" operator="containsText" text="Smegal">
      <formula>NOT(ISERROR(SEARCH("Smegal",I79)))</formula>
    </cfRule>
    <cfRule type="containsText" dxfId="10280" priority="704" operator="containsText" text="Cotta">
      <formula>NOT(ISERROR(SEARCH("Cotta",I79)))</formula>
    </cfRule>
    <cfRule type="containsText" dxfId="10279" priority="705" operator="containsText" text="Warner">
      <formula>NOT(ISERROR(SEARCH("Warner",I79)))</formula>
    </cfRule>
    <cfRule type="containsText" dxfId="10278" priority="706" operator="containsText" text="Siu">
      <formula>NOT(ISERROR(SEARCH("Siu",I79)))</formula>
    </cfRule>
    <cfRule type="containsText" dxfId="10277" priority="707" operator="containsText" text="Arpin">
      <formula>NOT(ISERROR(SEARCH("Arpin",I79)))</formula>
    </cfRule>
    <cfRule type="containsText" dxfId="10276" priority="708" operator="containsText" text="Bayat">
      <formula>NOT(ISERROR(SEARCH("Bayat",I79)))</formula>
    </cfRule>
  </conditionalFormatting>
  <conditionalFormatting sqref="I79:K83">
    <cfRule type="containsText" dxfId="10275" priority="686" operator="containsText" text="Browne, L">
      <formula>NOT(ISERROR(SEARCH("Browne, L",I79)))</formula>
    </cfRule>
    <cfRule type="containsText" dxfId="10274" priority="687" operator="containsText" text="Engle">
      <formula>NOT(ISERROR(SEARCH("Engle",I79)))</formula>
    </cfRule>
    <cfRule type="containsText" dxfId="10273" priority="688" operator="containsText" text="Beamer">
      <formula>NOT(ISERROR(SEARCH("Beamer",I79)))</formula>
    </cfRule>
    <cfRule type="containsText" dxfId="10272" priority="689" operator="containsText" text="Derrick">
      <formula>NOT(ISERROR(SEARCH("Derrick",I79)))</formula>
    </cfRule>
    <cfRule type="containsText" dxfId="10271" priority="690" operator="containsText" text="Pyonin">
      <formula>NOT(ISERROR(SEARCH("Pyonin",I79)))</formula>
    </cfRule>
    <cfRule type="containsText" dxfId="10270" priority="691" operator="containsText" text="Haapala">
      <formula>NOT(ISERROR(SEARCH("Haapala",I79)))</formula>
    </cfRule>
    <cfRule type="containsText" dxfId="10269" priority="692" operator="containsText" text="Hamann">
      <formula>NOT(ISERROR(SEARCH("Hamann",I79)))</formula>
    </cfRule>
    <cfRule type="containsText" dxfId="10268" priority="693" operator="containsText" text="Hoelter">
      <formula>NOT(ISERROR(SEARCH("Hoelter",I79)))</formula>
    </cfRule>
    <cfRule type="containsText" dxfId="10267" priority="694" operator="containsText" text="Craig">
      <formula>NOT(ISERROR(SEARCH("Craig",I79)))</formula>
    </cfRule>
    <cfRule type="containsText" dxfId="10266" priority="695" operator="containsText" text="Schneider">
      <formula>NOT(ISERROR(SEARCH("Schneider",I79)))</formula>
    </cfRule>
    <cfRule type="containsText" dxfId="10265" priority="774" operator="containsText" text="Chang, T">
      <formula>NOT(ISERROR(SEARCH("Chang, T",I79)))</formula>
    </cfRule>
    <cfRule type="containsText" dxfId="10264" priority="775" operator="containsText" text="Beamer">
      <formula>NOT(ISERROR(SEARCH("Beamer",#REF!)))</formula>
    </cfRule>
    <cfRule type="containsText" dxfId="10263" priority="776" operator="containsText" text="Jivani">
      <formula>NOT(ISERROR(SEARCH("Jivani",I79)))</formula>
    </cfRule>
    <cfRule type="containsText" dxfId="10262" priority="777" operator="containsText" text="Dennett">
      <formula>NOT(ISERROR(SEARCH("Dennett",I79)))</formula>
    </cfRule>
    <cfRule type="containsText" dxfId="10261" priority="778" operator="containsText" text="Howard">
      <formula>NOT(ISERROR(SEARCH("Howard",I79)))</formula>
    </cfRule>
  </conditionalFormatting>
  <conditionalFormatting sqref="I79:K83">
    <cfRule type="containsText" dxfId="10260" priority="669" operator="containsText" text="MacDonald">
      <formula>NOT(ISERROR(SEARCH("MacDonald",I79)))</formula>
    </cfRule>
    <cfRule type="containsText" dxfId="10259" priority="670" operator="containsText" text="Moore, A">
      <formula>NOT(ISERROR(SEARCH("Moore, A",I79)))</formula>
    </cfRule>
    <cfRule type="containsText" dxfId="10258" priority="671" operator="containsText" text="McGraw">
      <formula>NOT(ISERROR(SEARCH("McGraw",I79)))</formula>
    </cfRule>
    <cfRule type="containsText" dxfId="10257" priority="672" operator="containsText" text="Silverman, R">
      <formula>NOT(ISERROR(SEARCH("Silverman, R",I79)))</formula>
    </cfRule>
    <cfRule type="containsText" dxfId="10256" priority="673" operator="containsText" text="Squire">
      <formula>NOT(ISERROR(SEARCH("Squire",I79)))</formula>
    </cfRule>
    <cfRule type="containsText" dxfId="10255" priority="674" operator="containsText" text="Beamer">
      <formula>NOT(ISERROR(SEARCH("Beamer",I79)))</formula>
    </cfRule>
    <cfRule type="containsText" dxfId="10254" priority="675" operator="containsText" text="Pinkerton">
      <formula>NOT(ISERROR(SEARCH("Pinkerton",I79)))</formula>
    </cfRule>
    <cfRule type="containsText" dxfId="10253" priority="676" operator="containsText" text="Murphy, C">
      <formula>NOT(ISERROR(SEARCH("Murphy, C",I79)))</formula>
    </cfRule>
    <cfRule type="containsText" dxfId="10252" priority="677" operator="containsText" text="Stephens, D">
      <formula>NOT(ISERROR(SEARCH("Stephens, D",I79)))</formula>
    </cfRule>
    <cfRule type="containsText" dxfId="10251" priority="678" operator="containsText" text="Silverman, C">
      <formula>NOT(ISERROR(SEARCH("Silverman, C",I79)))</formula>
    </cfRule>
    <cfRule type="containsText" dxfId="10250" priority="679" operator="containsText" text="Saadat">
      <formula>NOT(ISERROR(SEARCH("Saadat",I79)))</formula>
    </cfRule>
    <cfRule type="containsText" dxfId="10249" priority="680" operator="containsText" text="Praiss">
      <formula>NOT(ISERROR(SEARCH("Praiss",I79)))</formula>
    </cfRule>
    <cfRule type="containsText" dxfId="10248" priority="681" operator="containsText" text="Dejmek">
      <formula>NOT(ISERROR(SEARCH("Dejmek",I79)))</formula>
    </cfRule>
    <cfRule type="containsText" dxfId="10247" priority="682" operator="containsText" text="Busch">
      <formula>NOT(ISERROR(SEARCH("Busch",I79)))</formula>
    </cfRule>
    <cfRule type="containsText" dxfId="10246" priority="683" operator="containsText" text="Bayat">
      <formula>NOT(ISERROR(SEARCH("Bayat",I79)))</formula>
    </cfRule>
    <cfRule type="containsText" dxfId="10245" priority="684" operator="containsText" text="Smith, R">
      <formula>NOT(ISERROR(SEARCH("Smith, R",I79)))</formula>
    </cfRule>
    <cfRule type="containsText" dxfId="10244" priority="685" operator="containsText" text="Schneider">
      <formula>NOT(ISERROR(SEARCH("Schneider",I79)))</formula>
    </cfRule>
  </conditionalFormatting>
  <conditionalFormatting sqref="I49:K56 I63:K63">
    <cfRule type="containsText" dxfId="10243" priority="637" operator="containsText" text="Korniczky">
      <formula>NOT(ISERROR(SEARCH("Korniczky",I49)))</formula>
    </cfRule>
    <cfRule type="containsText" dxfId="10242" priority="638" operator="containsText" text="Dougal">
      <formula>NOT(ISERROR(SEARCH("Dougal",I49)))</formula>
    </cfRule>
    <cfRule type="containsText" dxfId="10241" priority="639" operator="containsText" text="Grimes">
      <formula>NOT(ISERROR(SEARCH("Grimes",I49)))</formula>
    </cfRule>
    <cfRule type="containsText" dxfId="10240" priority="640" operator="containsText" text="Chang, T">
      <formula>NOT(ISERROR(SEARCH("Chang, T",I49)))</formula>
    </cfRule>
    <cfRule type="containsText" dxfId="10239" priority="641" operator="containsText" text="Woods">
      <formula>NOT(ISERROR(SEARCH("Woods",I49)))</formula>
    </cfRule>
    <cfRule type="containsText" dxfId="10238" priority="642" operator="containsText" text="Ankenbrand">
      <formula>NOT(ISERROR(SEARCH("Ankenbrand",I49)))</formula>
    </cfRule>
    <cfRule type="containsText" dxfId="10237" priority="643" operator="containsText" text="Kaiser">
      <formula>NOT(ISERROR(SEARCH("Kaiser",I49)))</formula>
    </cfRule>
    <cfRule type="containsText" dxfId="10236" priority="644" operator="containsText" text="Goodson">
      <formula>NOT(ISERROR(SEARCH("Goodson",I49)))</formula>
    </cfRule>
    <cfRule type="containsText" dxfId="10235" priority="645" operator="containsText" text="Plenzler">
      <formula>NOT(ISERROR(SEARCH("Plenzler",I49)))</formula>
    </cfRule>
    <cfRule type="containsText" dxfId="10234" priority="646" operator="containsText" text="Moore, S">
      <formula>NOT(ISERROR(SEARCH("Moore, S",I49)))</formula>
    </cfRule>
    <cfRule type="containsText" dxfId="10233" priority="647" operator="containsText" text="Kalan">
      <formula>NOT(ISERROR(SEARCH("Kalan",I49)))</formula>
    </cfRule>
    <cfRule type="containsText" dxfId="10232" priority="648" operator="containsText" text="Guijt">
      <formula>NOT(ISERROR(SEARCH("Guijt",I49)))</formula>
    </cfRule>
    <cfRule type="containsText" dxfId="10231" priority="649" operator="containsText" text="Galligan">
      <formula>NOT(ISERROR(SEARCH("Galligan",I49)))</formula>
    </cfRule>
    <cfRule type="containsText" dxfId="10230" priority="650" operator="containsText" text="Daniels">
      <formula>NOT(ISERROR(SEARCH("Daniels",I49)))</formula>
    </cfRule>
    <cfRule type="containsText" dxfId="10229" priority="651" operator="containsText" text="Curcuri">
      <formula>NOT(ISERROR(SEARCH("Curcuri",I49)))</formula>
    </cfRule>
    <cfRule type="containsText" dxfId="10228" priority="652" operator="containsText" text="Branch">
      <formula>NOT(ISERROR(SEARCH("Branch",I49)))</formula>
    </cfRule>
    <cfRule type="containsText" dxfId="10227" priority="653" operator="containsText" text="Wieker">
      <formula>NOT(ISERROR(SEARCH("Wieker",I49)))</formula>
    </cfRule>
    <cfRule type="containsText" dxfId="10226" priority="654" operator="containsText" text="Jivani">
      <formula>NOT(ISERROR(SEARCH("Jivani",I49)))</formula>
    </cfRule>
    <cfRule type="containsText" dxfId="10225" priority="655" operator="containsText" text="Martin, B">
      <formula>NOT(ISERROR(SEARCH("Martin, B",I49)))</formula>
    </cfRule>
    <cfRule type="containsText" dxfId="10224" priority="656" operator="containsText" text="White, S">
      <formula>NOT(ISERROR(SEARCH("White, S",I49)))</formula>
    </cfRule>
    <cfRule type="containsText" dxfId="10223" priority="657" operator="containsText" text="Turner">
      <formula>NOT(ISERROR(SEARCH("Turner",I49)))</formula>
    </cfRule>
    <cfRule type="containsText" dxfId="10222" priority="658" operator="containsText" text="Warner">
      <formula>NOT(ISERROR(SEARCH("Warner",I49)))</formula>
    </cfRule>
    <cfRule type="containsText" dxfId="10221" priority="659" operator="containsText" text="Newman">
      <formula>NOT(ISERROR(SEARCH("Newman",I49)))</formula>
    </cfRule>
    <cfRule type="containsText" dxfId="10220" priority="660" operator="containsText" text="Fitzpatrick">
      <formula>NOT(ISERROR(SEARCH("Fitzpatrick",I49)))</formula>
    </cfRule>
    <cfRule type="containsText" dxfId="10219" priority="661" operator="containsText" text="Siu">
      <formula>NOT(ISERROR(SEARCH("Siu",I49)))</formula>
    </cfRule>
    <cfRule type="containsText" dxfId="10218" priority="662" operator="containsText" text="Bunting">
      <formula>NOT(ISERROR(SEARCH("Bunting",I49)))</formula>
    </cfRule>
    <cfRule type="containsText" dxfId="10217" priority="663" operator="containsText" text="Anderson">
      <formula>NOT(ISERROR(SEARCH("Anderson",I49)))</formula>
    </cfRule>
  </conditionalFormatting>
  <conditionalFormatting sqref="I49:K56 I63:K63">
    <cfRule type="containsText" dxfId="10216" priority="614" operator="containsText" text="Smith, R">
      <formula>NOT(ISERROR(SEARCH("Smith, R",I49)))</formula>
    </cfRule>
    <cfRule type="containsText" dxfId="10215" priority="615" operator="containsText" text="Schneider">
      <formula>NOT(ISERROR(SEARCH("Schneider",I49)))</formula>
    </cfRule>
    <cfRule type="containsText" dxfId="10214" priority="616" operator="containsText" text="Gupta">
      <formula>NOT(ISERROR(SEARCH("Gupta",I49)))</formula>
    </cfRule>
    <cfRule type="containsText" dxfId="10213" priority="617" operator="containsText" text="Mayberry">
      <formula>NOT(ISERROR(SEARCH("Mayberry",I49)))</formula>
    </cfRule>
    <cfRule type="containsText" dxfId="10212" priority="618" operator="containsText" text="Zado">
      <formula>NOT(ISERROR(SEARCH("Zado",I49)))</formula>
    </cfRule>
    <cfRule type="containsText" dxfId="10211" priority="619" operator="containsText" text="Osinski">
      <formula>NOT(ISERROR(SEARCH("Osinski",I49)))</formula>
    </cfRule>
    <cfRule type="containsText" dxfId="10210" priority="620" operator="containsText" text="McKone">
      <formula>NOT(ISERROR(SEARCH("McKone",I49)))</formula>
    </cfRule>
    <cfRule type="containsText" dxfId="10209" priority="621" operator="containsText" text="McCarthy">
      <formula>NOT(ISERROR(SEARCH("McCarthy",I49)))</formula>
    </cfRule>
    <cfRule type="containsText" dxfId="10208" priority="622" operator="containsText" text="Martin, B">
      <formula>NOT(ISERROR(SEARCH("Martin, B",I49)))</formula>
    </cfRule>
    <cfRule type="containsText" dxfId="10207" priority="623" operator="containsText" text="Kauffman">
      <formula>NOT(ISERROR(SEARCH("Kauffman",I49)))</formula>
    </cfRule>
    <cfRule type="containsText" dxfId="10206" priority="624" operator="containsText" text="Kaiser">
      <formula>NOT(ISERROR(SEARCH("Kaiser",I49)))</formula>
    </cfRule>
    <cfRule type="containsText" dxfId="10205" priority="625" operator="containsText" text="Hulse">
      <formula>NOT(ISERROR(SEARCH("Hulse",I49)))</formula>
    </cfRule>
    <cfRule type="containsText" dxfId="10204" priority="626" operator="containsText" text="Horvath">
      <formula>NOT(ISERROR(SEARCH("Horvath",I49)))</formula>
    </cfRule>
    <cfRule type="containsText" dxfId="10203" priority="627" operator="containsText" text="Hoelter">
      <formula>NOT(ISERROR(SEARCH("Hoelter",I49)))</formula>
    </cfRule>
    <cfRule type="containsText" dxfId="10202" priority="628" operator="containsText" text="Harlow">
      <formula>NOT(ISERROR(SEARCH("Harlow",I49)))</formula>
    </cfRule>
    <cfRule type="containsText" dxfId="10201" priority="629" operator="containsText" text="Fishman">
      <formula>NOT(ISERROR(SEARCH("Fishman",I49)))</formula>
    </cfRule>
    <cfRule type="containsText" dxfId="10200" priority="630" operator="containsText" text="Dejmek">
      <formula>NOT(ISERROR(SEARCH("Dejmek",I49)))</formula>
    </cfRule>
    <cfRule type="containsText" dxfId="10199" priority="631" operator="containsText" text="Clements">
      <formula>NOT(ISERROR(SEARCH("Clements",I49)))</formula>
    </cfRule>
    <cfRule type="containsText" dxfId="10198" priority="632" operator="containsText" text="Busch">
      <formula>NOT(ISERROR(SEARCH("Busch",I49)))</formula>
    </cfRule>
    <cfRule type="containsText" dxfId="10197" priority="633" operator="containsText" text="Bunting">
      <formula>NOT(ISERROR(SEARCH("Bunting",I49)))</formula>
    </cfRule>
    <cfRule type="containsText" dxfId="10196" priority="634" operator="containsText" text="Boudreau">
      <formula>NOT(ISERROR(SEARCH("Boudreau",I49)))</formula>
    </cfRule>
    <cfRule type="containsText" dxfId="10195" priority="635" operator="containsText" text="Boucher">
      <formula>NOT(ISERROR(SEARCH("Boucher",I49)))</formula>
    </cfRule>
    <cfRule type="containsText" dxfId="10194" priority="636" operator="containsText" text="Anderson">
      <formula>NOT(ISERROR(SEARCH("Anderson",I49)))</formula>
    </cfRule>
  </conditionalFormatting>
  <conditionalFormatting sqref="I49:K56 I63:K63">
    <cfRule type="containsText" dxfId="10193" priority="600" operator="containsText" text="Majors">
      <formula>NOT(ISERROR(SEARCH("Majors",I49)))</formula>
    </cfRule>
    <cfRule type="containsText" dxfId="10192" priority="601" operator="containsText" text="Stephens, J">
      <formula>NOT(ISERROR(SEARCH("Stephens, J",I49)))</formula>
    </cfRule>
    <cfRule type="containsText" dxfId="10191" priority="602" operator="containsText" text="Scanlon">
      <formula>NOT(ISERROR(SEARCH("Scanlon",I49)))</formula>
    </cfRule>
    <cfRule type="containsText" dxfId="10190" priority="603" operator="containsText" text="Quinn">
      <formula>NOT(ISERROR(SEARCH("Quinn",I49)))</formula>
    </cfRule>
    <cfRule type="containsText" dxfId="10189" priority="604" operator="containsText" text="Ippolito">
      <formula>NOT(ISERROR(SEARCH("Ippolito",I49)))</formula>
    </cfRule>
    <cfRule type="containsText" dxfId="10188" priority="605" operator="containsText" text="Hoskins">
      <formula>NOT(ISERROR(SEARCH("Hoskins",I49)))</formula>
    </cfRule>
    <cfRule type="containsText" dxfId="10187" priority="606" operator="containsText" text="Greenhut">
      <formula>NOT(ISERROR(SEARCH("Greenhut",I49)))</formula>
    </cfRule>
    <cfRule type="containsText" dxfId="10186" priority="607" operator="containsText" text="Defranco">
      <formula>NOT(ISERROR(SEARCH("Defranco",I49)))</formula>
    </cfRule>
    <cfRule type="containsText" dxfId="10185" priority="608" operator="containsText" text="Chung, M">
      <formula>NOT(ISERROR(SEARCH("Chung, M",I49)))</formula>
    </cfRule>
    <cfRule type="containsText" dxfId="10184" priority="609" operator="containsText" text="Calve">
      <formula>NOT(ISERROR(SEARCH("Calve",I49)))</formula>
    </cfRule>
    <cfRule type="containsText" dxfId="10183" priority="610" operator="containsText" text="Braden">
      <formula>NOT(ISERROR(SEARCH("Braden",I49)))</formula>
    </cfRule>
    <cfRule type="containsText" dxfId="10182" priority="611" operator="containsText" text="Fenick">
      <formula>NOT(ISERROR(SEARCH("Fenick",I49)))</formula>
    </cfRule>
    <cfRule type="containsText" dxfId="10181" priority="612" operator="containsText" text="Cotta">
      <formula>NOT(ISERROR(SEARCH("Cotta",I49)))</formula>
    </cfRule>
    <cfRule type="containsText" dxfId="10180" priority="613" operator="containsText" text="Capp">
      <formula>NOT(ISERROR(SEARCH("Capp",I49)))</formula>
    </cfRule>
  </conditionalFormatting>
  <conditionalFormatting sqref="K49:K56 K63">
    <cfRule type="containsText" dxfId="10179" priority="599" operator="containsText" text="McMillin">
      <formula>NOT(ISERROR(SEARCH("McMillin",#REF!)))</formula>
    </cfRule>
  </conditionalFormatting>
  <conditionalFormatting sqref="I49:K56 I63:K63">
    <cfRule type="containsText" dxfId="10178" priority="586" operator="containsText" text="McMillin">
      <formula>NOT(ISERROR(SEARCH("McMillin",I49)))</formula>
    </cfRule>
    <cfRule type="containsText" dxfId="10177" priority="587" operator="containsText" text="Begley">
      <formula>NOT(ISERROR(SEARCH("Begley",I49)))</formula>
    </cfRule>
    <cfRule type="containsText" dxfId="10176" priority="588" operator="containsText" text="Pinkerton">
      <formula>NOT(ISERROR(SEARCH("Pinkerton",I49)))</formula>
    </cfRule>
    <cfRule type="containsText" dxfId="10175" priority="589" operator="containsText" text="Trock">
      <formula>NOT(ISERROR(SEARCH("Trock",I49)))</formula>
    </cfRule>
    <cfRule type="containsText" dxfId="10174" priority="590" operator="containsText" text="Bennett">
      <formula>NOT(ISERROR(SEARCH("Bennett",I49)))</formula>
    </cfRule>
    <cfRule type="containsText" dxfId="10173" priority="591" operator="containsText" text="Range">
      <formula>NOT(ISERROR(SEARCH("Range",I49)))</formula>
    </cfRule>
    <cfRule type="containsText" dxfId="10172" priority="592" operator="containsText" text="Franklin, B">
      <formula>NOT(ISERROR(SEARCH("Franklin, B",I49)))</formula>
    </cfRule>
    <cfRule type="containsText" dxfId="10171" priority="593" operator="containsText" text="Smegal">
      <formula>NOT(ISERROR(SEARCH("Smegal",I49)))</formula>
    </cfRule>
    <cfRule type="containsText" dxfId="10170" priority="594" operator="containsText" text="Cotta">
      <formula>NOT(ISERROR(SEARCH("Cotta",I49)))</formula>
    </cfRule>
    <cfRule type="containsText" dxfId="10169" priority="595" operator="containsText" text="Warner">
      <formula>NOT(ISERROR(SEARCH("Warner",I49)))</formula>
    </cfRule>
    <cfRule type="containsText" dxfId="10168" priority="596" operator="containsText" text="Siu">
      <formula>NOT(ISERROR(SEARCH("Siu",I49)))</formula>
    </cfRule>
    <cfRule type="containsText" dxfId="10167" priority="597" operator="containsText" text="Arpin">
      <formula>NOT(ISERROR(SEARCH("Arpin",I49)))</formula>
    </cfRule>
    <cfRule type="containsText" dxfId="10166" priority="598" operator="containsText" text="Bayat">
      <formula>NOT(ISERROR(SEARCH("Bayat",I49)))</formula>
    </cfRule>
  </conditionalFormatting>
  <conditionalFormatting sqref="I49:K56 I63:K63">
    <cfRule type="containsText" dxfId="10165" priority="576" operator="containsText" text="Browne, L">
      <formula>NOT(ISERROR(SEARCH("Browne, L",I49)))</formula>
    </cfRule>
    <cfRule type="containsText" dxfId="10164" priority="577" operator="containsText" text="Engle">
      <formula>NOT(ISERROR(SEARCH("Engle",I49)))</formula>
    </cfRule>
    <cfRule type="containsText" dxfId="10163" priority="578" operator="containsText" text="Beamer">
      <formula>NOT(ISERROR(SEARCH("Beamer",I49)))</formula>
    </cfRule>
    <cfRule type="containsText" dxfId="10162" priority="579" operator="containsText" text="Derrick">
      <formula>NOT(ISERROR(SEARCH("Derrick",I49)))</formula>
    </cfRule>
    <cfRule type="containsText" dxfId="10161" priority="580" operator="containsText" text="Pyonin">
      <formula>NOT(ISERROR(SEARCH("Pyonin",I49)))</formula>
    </cfRule>
    <cfRule type="containsText" dxfId="10160" priority="581" operator="containsText" text="Haapala">
      <formula>NOT(ISERROR(SEARCH("Haapala",I49)))</formula>
    </cfRule>
    <cfRule type="containsText" dxfId="10159" priority="582" operator="containsText" text="Hamann">
      <formula>NOT(ISERROR(SEARCH("Hamann",I49)))</formula>
    </cfRule>
    <cfRule type="containsText" dxfId="10158" priority="583" operator="containsText" text="Hoelter">
      <formula>NOT(ISERROR(SEARCH("Hoelter",I49)))</formula>
    </cfRule>
    <cfRule type="containsText" dxfId="10157" priority="584" operator="containsText" text="Craig">
      <formula>NOT(ISERROR(SEARCH("Craig",I49)))</formula>
    </cfRule>
    <cfRule type="containsText" dxfId="10156" priority="585" operator="containsText" text="Schneider">
      <formula>NOT(ISERROR(SEARCH("Schneider",I49)))</formula>
    </cfRule>
    <cfRule type="containsText" dxfId="10155" priority="664" operator="containsText" text="Chang, T">
      <formula>NOT(ISERROR(SEARCH("Chang, T",I49)))</formula>
    </cfRule>
    <cfRule type="containsText" dxfId="10154" priority="665" operator="containsText" text="Beamer">
      <formula>NOT(ISERROR(SEARCH("Beamer",#REF!)))</formula>
    </cfRule>
    <cfRule type="containsText" dxfId="10153" priority="666" operator="containsText" text="Jivani">
      <formula>NOT(ISERROR(SEARCH("Jivani",I49)))</formula>
    </cfRule>
    <cfRule type="containsText" dxfId="10152" priority="667" operator="containsText" text="Dennett">
      <formula>NOT(ISERROR(SEARCH("Dennett",I49)))</formula>
    </cfRule>
    <cfRule type="containsText" dxfId="10151" priority="668" operator="containsText" text="Howard">
      <formula>NOT(ISERROR(SEARCH("Howard",I49)))</formula>
    </cfRule>
  </conditionalFormatting>
  <conditionalFormatting sqref="I58:K62">
    <cfRule type="containsText" dxfId="10150" priority="449" operator="containsText" text="MacDonald">
      <formula>NOT(ISERROR(SEARCH("MacDonald",I58)))</formula>
    </cfRule>
    <cfRule type="containsText" dxfId="10149" priority="450" operator="containsText" text="Moore, A">
      <formula>NOT(ISERROR(SEARCH("Moore, A",I58)))</formula>
    </cfRule>
    <cfRule type="containsText" dxfId="10148" priority="451" operator="containsText" text="McGraw">
      <formula>NOT(ISERROR(SEARCH("McGraw",I58)))</formula>
    </cfRule>
    <cfRule type="containsText" dxfId="10147" priority="452" operator="containsText" text="Silverman, R">
      <formula>NOT(ISERROR(SEARCH("Silverman, R",I58)))</formula>
    </cfRule>
    <cfRule type="containsText" dxfId="10146" priority="453" operator="containsText" text="Squire">
      <formula>NOT(ISERROR(SEARCH("Squire",I58)))</formula>
    </cfRule>
    <cfRule type="containsText" dxfId="10145" priority="454" operator="containsText" text="Beamer">
      <formula>NOT(ISERROR(SEARCH("Beamer",I58)))</formula>
    </cfRule>
    <cfRule type="containsText" dxfId="10144" priority="455" operator="containsText" text="Pinkerton">
      <formula>NOT(ISERROR(SEARCH("Pinkerton",I58)))</formula>
    </cfRule>
    <cfRule type="containsText" dxfId="10143" priority="456" operator="containsText" text="Murphy, C">
      <formula>NOT(ISERROR(SEARCH("Murphy, C",I58)))</formula>
    </cfRule>
    <cfRule type="containsText" dxfId="10142" priority="457" operator="containsText" text="Stephens, D">
      <formula>NOT(ISERROR(SEARCH("Stephens, D",I58)))</formula>
    </cfRule>
    <cfRule type="containsText" dxfId="10141" priority="458" operator="containsText" text="Silverman, C">
      <formula>NOT(ISERROR(SEARCH("Silverman, C",I58)))</formula>
    </cfRule>
    <cfRule type="containsText" dxfId="10140" priority="459" operator="containsText" text="Saadat">
      <formula>NOT(ISERROR(SEARCH("Saadat",I58)))</formula>
    </cfRule>
    <cfRule type="containsText" dxfId="10139" priority="460" operator="containsText" text="Praiss">
      <formula>NOT(ISERROR(SEARCH("Praiss",I58)))</formula>
    </cfRule>
    <cfRule type="containsText" dxfId="10138" priority="461" operator="containsText" text="Dejmek">
      <formula>NOT(ISERROR(SEARCH("Dejmek",I58)))</formula>
    </cfRule>
    <cfRule type="containsText" dxfId="10137" priority="462" operator="containsText" text="Busch">
      <formula>NOT(ISERROR(SEARCH("Busch",I58)))</formula>
    </cfRule>
    <cfRule type="containsText" dxfId="10136" priority="463" operator="containsText" text="Bayat">
      <formula>NOT(ISERROR(SEARCH("Bayat",I58)))</formula>
    </cfRule>
    <cfRule type="containsText" dxfId="10135" priority="464" operator="containsText" text="Smith, R">
      <formula>NOT(ISERROR(SEARCH("Smith, R",I58)))</formula>
    </cfRule>
    <cfRule type="containsText" dxfId="10134" priority="465" operator="containsText" text="Schneider">
      <formula>NOT(ISERROR(SEARCH("Schneider",I58)))</formula>
    </cfRule>
  </conditionalFormatting>
  <conditionalFormatting sqref="I58:K62">
    <cfRule type="containsText" dxfId="10133" priority="527" operator="containsText" text="Korniczky">
      <formula>NOT(ISERROR(SEARCH("Korniczky",I58)))</formula>
    </cfRule>
    <cfRule type="containsText" dxfId="10132" priority="528" operator="containsText" text="Dougal">
      <formula>NOT(ISERROR(SEARCH("Dougal",I58)))</formula>
    </cfRule>
    <cfRule type="containsText" dxfId="10131" priority="529" operator="containsText" text="Grimes">
      <formula>NOT(ISERROR(SEARCH("Grimes",I58)))</formula>
    </cfRule>
    <cfRule type="containsText" dxfId="10130" priority="530" operator="containsText" text="Chang, T">
      <formula>NOT(ISERROR(SEARCH("Chang, T",I58)))</formula>
    </cfRule>
    <cfRule type="containsText" dxfId="10129" priority="531" operator="containsText" text="Woods">
      <formula>NOT(ISERROR(SEARCH("Woods",I58)))</formula>
    </cfRule>
    <cfRule type="containsText" dxfId="10128" priority="532" operator="containsText" text="Ankenbrand">
      <formula>NOT(ISERROR(SEARCH("Ankenbrand",I58)))</formula>
    </cfRule>
    <cfRule type="containsText" dxfId="10127" priority="533" operator="containsText" text="Kaiser">
      <formula>NOT(ISERROR(SEARCH("Kaiser",I58)))</formula>
    </cfRule>
    <cfRule type="containsText" dxfId="10126" priority="534" operator="containsText" text="Goodson">
      <formula>NOT(ISERROR(SEARCH("Goodson",I58)))</formula>
    </cfRule>
    <cfRule type="containsText" dxfId="10125" priority="535" operator="containsText" text="Plenzler">
      <formula>NOT(ISERROR(SEARCH("Plenzler",I58)))</formula>
    </cfRule>
    <cfRule type="containsText" dxfId="10124" priority="536" operator="containsText" text="Moore, S">
      <formula>NOT(ISERROR(SEARCH("Moore, S",I58)))</formula>
    </cfRule>
    <cfRule type="containsText" dxfId="10123" priority="537" operator="containsText" text="Kalan">
      <formula>NOT(ISERROR(SEARCH("Kalan",I58)))</formula>
    </cfRule>
    <cfRule type="containsText" dxfId="10122" priority="538" operator="containsText" text="Guijt">
      <formula>NOT(ISERROR(SEARCH("Guijt",I58)))</formula>
    </cfRule>
    <cfRule type="containsText" dxfId="10121" priority="539" operator="containsText" text="Galligan">
      <formula>NOT(ISERROR(SEARCH("Galligan",I58)))</formula>
    </cfRule>
    <cfRule type="containsText" dxfId="10120" priority="540" operator="containsText" text="Daniels">
      <formula>NOT(ISERROR(SEARCH("Daniels",I58)))</formula>
    </cfRule>
    <cfRule type="containsText" dxfId="10119" priority="541" operator="containsText" text="Curcuri">
      <formula>NOT(ISERROR(SEARCH("Curcuri",I58)))</formula>
    </cfRule>
    <cfRule type="containsText" dxfId="10118" priority="542" operator="containsText" text="Branch">
      <formula>NOT(ISERROR(SEARCH("Branch",I58)))</formula>
    </cfRule>
    <cfRule type="containsText" dxfId="10117" priority="543" operator="containsText" text="Wieker">
      <formula>NOT(ISERROR(SEARCH("Wieker",I58)))</formula>
    </cfRule>
    <cfRule type="containsText" dxfId="10116" priority="544" operator="containsText" text="Jivani">
      <formula>NOT(ISERROR(SEARCH("Jivani",I58)))</formula>
    </cfRule>
    <cfRule type="containsText" dxfId="10115" priority="545" operator="containsText" text="Martin, B">
      <formula>NOT(ISERROR(SEARCH("Martin, B",I58)))</formula>
    </cfRule>
    <cfRule type="containsText" dxfId="10114" priority="546" operator="containsText" text="White, S">
      <formula>NOT(ISERROR(SEARCH("White, S",I58)))</formula>
    </cfRule>
    <cfRule type="containsText" dxfId="10113" priority="547" operator="containsText" text="Turner">
      <formula>NOT(ISERROR(SEARCH("Turner",I58)))</formula>
    </cfRule>
    <cfRule type="containsText" dxfId="10112" priority="548" operator="containsText" text="Warner">
      <formula>NOT(ISERROR(SEARCH("Warner",I58)))</formula>
    </cfRule>
    <cfRule type="containsText" dxfId="10111" priority="549" operator="containsText" text="Newman">
      <formula>NOT(ISERROR(SEARCH("Newman",I58)))</formula>
    </cfRule>
    <cfRule type="containsText" dxfId="10110" priority="550" operator="containsText" text="Fitzpatrick">
      <formula>NOT(ISERROR(SEARCH("Fitzpatrick",I58)))</formula>
    </cfRule>
    <cfRule type="containsText" dxfId="10109" priority="551" operator="containsText" text="Siu">
      <formula>NOT(ISERROR(SEARCH("Siu",I58)))</formula>
    </cfRule>
    <cfRule type="containsText" dxfId="10108" priority="552" operator="containsText" text="Bunting">
      <formula>NOT(ISERROR(SEARCH("Bunting",I58)))</formula>
    </cfRule>
    <cfRule type="containsText" dxfId="10107" priority="553" operator="containsText" text="Anderson">
      <formula>NOT(ISERROR(SEARCH("Anderson",I58)))</formula>
    </cfRule>
  </conditionalFormatting>
  <conditionalFormatting sqref="I58:K62">
    <cfRule type="containsText" dxfId="10106" priority="504" operator="containsText" text="Smith, R">
      <formula>NOT(ISERROR(SEARCH("Smith, R",I58)))</formula>
    </cfRule>
    <cfRule type="containsText" dxfId="10105" priority="505" operator="containsText" text="Schneider">
      <formula>NOT(ISERROR(SEARCH("Schneider",I58)))</formula>
    </cfRule>
    <cfRule type="containsText" dxfId="10104" priority="506" operator="containsText" text="Gupta">
      <formula>NOT(ISERROR(SEARCH("Gupta",I58)))</formula>
    </cfRule>
    <cfRule type="containsText" dxfId="10103" priority="507" operator="containsText" text="Mayberry">
      <formula>NOT(ISERROR(SEARCH("Mayberry",I58)))</formula>
    </cfRule>
    <cfRule type="containsText" dxfId="10102" priority="508" operator="containsText" text="Zado">
      <formula>NOT(ISERROR(SEARCH("Zado",I58)))</formula>
    </cfRule>
    <cfRule type="containsText" dxfId="10101" priority="509" operator="containsText" text="Osinski">
      <formula>NOT(ISERROR(SEARCH("Osinski",I58)))</formula>
    </cfRule>
    <cfRule type="containsText" dxfId="10100" priority="510" operator="containsText" text="McKone">
      <formula>NOT(ISERROR(SEARCH("McKone",I58)))</formula>
    </cfRule>
    <cfRule type="containsText" dxfId="10099" priority="511" operator="containsText" text="McCarthy">
      <formula>NOT(ISERROR(SEARCH("McCarthy",I58)))</formula>
    </cfRule>
    <cfRule type="containsText" dxfId="10098" priority="512" operator="containsText" text="Martin, B">
      <formula>NOT(ISERROR(SEARCH("Martin, B",I58)))</formula>
    </cfRule>
    <cfRule type="containsText" dxfId="10097" priority="513" operator="containsText" text="Kauffman">
      <formula>NOT(ISERROR(SEARCH("Kauffman",I58)))</formula>
    </cfRule>
    <cfRule type="containsText" dxfId="10096" priority="514" operator="containsText" text="Kaiser">
      <formula>NOT(ISERROR(SEARCH("Kaiser",I58)))</formula>
    </cfRule>
    <cfRule type="containsText" dxfId="10095" priority="515" operator="containsText" text="Hulse">
      <formula>NOT(ISERROR(SEARCH("Hulse",I58)))</formula>
    </cfRule>
    <cfRule type="containsText" dxfId="10094" priority="516" operator="containsText" text="Horvath">
      <formula>NOT(ISERROR(SEARCH("Horvath",I58)))</formula>
    </cfRule>
    <cfRule type="containsText" dxfId="10093" priority="517" operator="containsText" text="Hoelter">
      <formula>NOT(ISERROR(SEARCH("Hoelter",I58)))</formula>
    </cfRule>
    <cfRule type="containsText" dxfId="10092" priority="518" operator="containsText" text="Harlow">
      <formula>NOT(ISERROR(SEARCH("Harlow",I58)))</formula>
    </cfRule>
    <cfRule type="containsText" dxfId="10091" priority="519" operator="containsText" text="Fishman">
      <formula>NOT(ISERROR(SEARCH("Fishman",I58)))</formula>
    </cfRule>
    <cfRule type="containsText" dxfId="10090" priority="520" operator="containsText" text="Dejmek">
      <formula>NOT(ISERROR(SEARCH("Dejmek",I58)))</formula>
    </cfRule>
    <cfRule type="containsText" dxfId="10089" priority="521" operator="containsText" text="Clements">
      <formula>NOT(ISERROR(SEARCH("Clements",I58)))</formula>
    </cfRule>
    <cfRule type="containsText" dxfId="10088" priority="522" operator="containsText" text="Busch">
      <formula>NOT(ISERROR(SEARCH("Busch",I58)))</formula>
    </cfRule>
    <cfRule type="containsText" dxfId="10087" priority="523" operator="containsText" text="Bunting">
      <formula>NOT(ISERROR(SEARCH("Bunting",I58)))</formula>
    </cfRule>
    <cfRule type="containsText" dxfId="10086" priority="524" operator="containsText" text="Boudreau">
      <formula>NOT(ISERROR(SEARCH("Boudreau",I58)))</formula>
    </cfRule>
    <cfRule type="containsText" dxfId="10085" priority="525" operator="containsText" text="Boucher">
      <formula>NOT(ISERROR(SEARCH("Boucher",I58)))</formula>
    </cfRule>
    <cfRule type="containsText" dxfId="10084" priority="526" operator="containsText" text="Anderson">
      <formula>NOT(ISERROR(SEARCH("Anderson",I58)))</formula>
    </cfRule>
  </conditionalFormatting>
  <conditionalFormatting sqref="I58:K62">
    <cfRule type="containsText" dxfId="10083" priority="490" operator="containsText" text="Majors">
      <formula>NOT(ISERROR(SEARCH("Majors",I58)))</formula>
    </cfRule>
    <cfRule type="containsText" dxfId="10082" priority="491" operator="containsText" text="Stephens, J">
      <formula>NOT(ISERROR(SEARCH("Stephens, J",I58)))</formula>
    </cfRule>
    <cfRule type="containsText" dxfId="10081" priority="492" operator="containsText" text="Scanlon">
      <formula>NOT(ISERROR(SEARCH("Scanlon",I58)))</formula>
    </cfRule>
    <cfRule type="containsText" dxfId="10080" priority="493" operator="containsText" text="Quinn">
      <formula>NOT(ISERROR(SEARCH("Quinn",I58)))</formula>
    </cfRule>
    <cfRule type="containsText" dxfId="10079" priority="494" operator="containsText" text="Ippolito">
      <formula>NOT(ISERROR(SEARCH("Ippolito",I58)))</formula>
    </cfRule>
    <cfRule type="containsText" dxfId="10078" priority="495" operator="containsText" text="Hoskins">
      <formula>NOT(ISERROR(SEARCH("Hoskins",I58)))</formula>
    </cfRule>
    <cfRule type="containsText" dxfId="10077" priority="496" operator="containsText" text="Greenhut">
      <formula>NOT(ISERROR(SEARCH("Greenhut",I58)))</formula>
    </cfRule>
    <cfRule type="containsText" dxfId="10076" priority="497" operator="containsText" text="Defranco">
      <formula>NOT(ISERROR(SEARCH("Defranco",I58)))</formula>
    </cfRule>
    <cfRule type="containsText" dxfId="10075" priority="498" operator="containsText" text="Chung, M">
      <formula>NOT(ISERROR(SEARCH("Chung, M",I58)))</formula>
    </cfRule>
    <cfRule type="containsText" dxfId="10074" priority="499" operator="containsText" text="Calve">
      <formula>NOT(ISERROR(SEARCH("Calve",I58)))</formula>
    </cfRule>
    <cfRule type="containsText" dxfId="10073" priority="500" operator="containsText" text="Braden">
      <formula>NOT(ISERROR(SEARCH("Braden",I58)))</formula>
    </cfRule>
    <cfRule type="containsText" dxfId="10072" priority="501" operator="containsText" text="Fenick">
      <formula>NOT(ISERROR(SEARCH("Fenick",I58)))</formula>
    </cfRule>
    <cfRule type="containsText" dxfId="10071" priority="502" operator="containsText" text="Cotta">
      <formula>NOT(ISERROR(SEARCH("Cotta",I58)))</formula>
    </cfRule>
    <cfRule type="containsText" dxfId="10070" priority="503" operator="containsText" text="Capp">
      <formula>NOT(ISERROR(SEARCH("Capp",I58)))</formula>
    </cfRule>
  </conditionalFormatting>
  <conditionalFormatting sqref="K58:K62">
    <cfRule type="containsText" dxfId="10069" priority="489" operator="containsText" text="McMillin">
      <formula>NOT(ISERROR(SEARCH("McMillin",#REF!)))</formula>
    </cfRule>
  </conditionalFormatting>
  <conditionalFormatting sqref="I58:K62">
    <cfRule type="containsText" dxfId="10068" priority="476" operator="containsText" text="McMillin">
      <formula>NOT(ISERROR(SEARCH("McMillin",I58)))</formula>
    </cfRule>
    <cfRule type="containsText" dxfId="10067" priority="477" operator="containsText" text="Begley">
      <formula>NOT(ISERROR(SEARCH("Begley",I58)))</formula>
    </cfRule>
    <cfRule type="containsText" dxfId="10066" priority="478" operator="containsText" text="Pinkerton">
      <formula>NOT(ISERROR(SEARCH("Pinkerton",I58)))</formula>
    </cfRule>
    <cfRule type="containsText" dxfId="10065" priority="479" operator="containsText" text="Trock">
      <formula>NOT(ISERROR(SEARCH("Trock",I58)))</formula>
    </cfRule>
    <cfRule type="containsText" dxfId="10064" priority="480" operator="containsText" text="Bennett">
      <formula>NOT(ISERROR(SEARCH("Bennett",I58)))</formula>
    </cfRule>
    <cfRule type="containsText" dxfId="10063" priority="481" operator="containsText" text="Range">
      <formula>NOT(ISERROR(SEARCH("Range",I58)))</formula>
    </cfRule>
    <cfRule type="containsText" dxfId="10062" priority="482" operator="containsText" text="Franklin, B">
      <formula>NOT(ISERROR(SEARCH("Franklin, B",I58)))</formula>
    </cfRule>
    <cfRule type="containsText" dxfId="10061" priority="483" operator="containsText" text="Smegal">
      <formula>NOT(ISERROR(SEARCH("Smegal",I58)))</formula>
    </cfRule>
    <cfRule type="containsText" dxfId="10060" priority="484" operator="containsText" text="Cotta">
      <formula>NOT(ISERROR(SEARCH("Cotta",I58)))</formula>
    </cfRule>
    <cfRule type="containsText" dxfId="10059" priority="485" operator="containsText" text="Warner">
      <formula>NOT(ISERROR(SEARCH("Warner",I58)))</formula>
    </cfRule>
    <cfRule type="containsText" dxfId="10058" priority="486" operator="containsText" text="Siu">
      <formula>NOT(ISERROR(SEARCH("Siu",I58)))</formula>
    </cfRule>
    <cfRule type="containsText" dxfId="10057" priority="487" operator="containsText" text="Arpin">
      <formula>NOT(ISERROR(SEARCH("Arpin",I58)))</formula>
    </cfRule>
    <cfRule type="containsText" dxfId="10056" priority="488" operator="containsText" text="Bayat">
      <formula>NOT(ISERROR(SEARCH("Bayat",I58)))</formula>
    </cfRule>
  </conditionalFormatting>
  <conditionalFormatting sqref="I58:K62">
    <cfRule type="containsText" dxfId="10055" priority="466" operator="containsText" text="Browne, L">
      <formula>NOT(ISERROR(SEARCH("Browne, L",I58)))</formula>
    </cfRule>
    <cfRule type="containsText" dxfId="10054" priority="467" operator="containsText" text="Engle">
      <formula>NOT(ISERROR(SEARCH("Engle",I58)))</formula>
    </cfRule>
    <cfRule type="containsText" dxfId="10053" priority="468" operator="containsText" text="Beamer">
      <formula>NOT(ISERROR(SEARCH("Beamer",I58)))</formula>
    </cfRule>
    <cfRule type="containsText" dxfId="10052" priority="469" operator="containsText" text="Derrick">
      <formula>NOT(ISERROR(SEARCH("Derrick",I58)))</formula>
    </cfRule>
    <cfRule type="containsText" dxfId="10051" priority="470" operator="containsText" text="Pyonin">
      <formula>NOT(ISERROR(SEARCH("Pyonin",I58)))</formula>
    </cfRule>
    <cfRule type="containsText" dxfId="10050" priority="471" operator="containsText" text="Haapala">
      <formula>NOT(ISERROR(SEARCH("Haapala",I58)))</formula>
    </cfRule>
    <cfRule type="containsText" dxfId="10049" priority="472" operator="containsText" text="Hamann">
      <formula>NOT(ISERROR(SEARCH("Hamann",I58)))</formula>
    </cfRule>
    <cfRule type="containsText" dxfId="10048" priority="473" operator="containsText" text="Hoelter">
      <formula>NOT(ISERROR(SEARCH("Hoelter",I58)))</formula>
    </cfRule>
    <cfRule type="containsText" dxfId="10047" priority="474" operator="containsText" text="Craig">
      <formula>NOT(ISERROR(SEARCH("Craig",I58)))</formula>
    </cfRule>
    <cfRule type="containsText" dxfId="10046" priority="475" operator="containsText" text="Schneider">
      <formula>NOT(ISERROR(SEARCH("Schneider",I58)))</formula>
    </cfRule>
    <cfRule type="containsText" dxfId="10045" priority="554" operator="containsText" text="Chang, T">
      <formula>NOT(ISERROR(SEARCH("Chang, T",I58)))</formula>
    </cfRule>
    <cfRule type="containsText" dxfId="10044" priority="555" operator="containsText" text="Beamer">
      <formula>NOT(ISERROR(SEARCH("Beamer",#REF!)))</formula>
    </cfRule>
    <cfRule type="containsText" dxfId="10043" priority="556" operator="containsText" text="Jivani">
      <formula>NOT(ISERROR(SEARCH("Jivani",I58)))</formula>
    </cfRule>
    <cfRule type="containsText" dxfId="10042" priority="557" operator="containsText" text="Dennett">
      <formula>NOT(ISERROR(SEARCH("Dennett",I58)))</formula>
    </cfRule>
    <cfRule type="containsText" dxfId="10041" priority="558" operator="containsText" text="Howard">
      <formula>NOT(ISERROR(SEARCH("Howard",I58)))</formula>
    </cfRule>
  </conditionalFormatting>
  <conditionalFormatting sqref="I103:K107">
    <cfRule type="containsText" dxfId="10040" priority="339" operator="containsText" text="MacDonald">
      <formula>NOT(ISERROR(SEARCH("MacDonald",I103)))</formula>
    </cfRule>
    <cfRule type="containsText" dxfId="10039" priority="340" operator="containsText" text="Moore, A">
      <formula>NOT(ISERROR(SEARCH("Moore, A",I103)))</formula>
    </cfRule>
    <cfRule type="containsText" dxfId="10038" priority="341" operator="containsText" text="McGraw">
      <formula>NOT(ISERROR(SEARCH("McGraw",I103)))</formula>
    </cfRule>
    <cfRule type="containsText" dxfId="10037" priority="342" operator="containsText" text="Silverman, R">
      <formula>NOT(ISERROR(SEARCH("Silverman, R",I103)))</formula>
    </cfRule>
    <cfRule type="containsText" dxfId="10036" priority="343" operator="containsText" text="Squire">
      <formula>NOT(ISERROR(SEARCH("Squire",I103)))</formula>
    </cfRule>
    <cfRule type="containsText" dxfId="10035" priority="344" operator="containsText" text="Beamer">
      <formula>NOT(ISERROR(SEARCH("Beamer",I103)))</formula>
    </cfRule>
    <cfRule type="containsText" dxfId="10034" priority="345" operator="containsText" text="Pinkerton">
      <formula>NOT(ISERROR(SEARCH("Pinkerton",I103)))</formula>
    </cfRule>
    <cfRule type="containsText" dxfId="10033" priority="346" operator="containsText" text="Murphy, C">
      <formula>NOT(ISERROR(SEARCH("Murphy, C",I103)))</formula>
    </cfRule>
    <cfRule type="containsText" dxfId="10032" priority="347" operator="containsText" text="Stephens, D">
      <formula>NOT(ISERROR(SEARCH("Stephens, D",I103)))</formula>
    </cfRule>
    <cfRule type="containsText" dxfId="10031" priority="348" operator="containsText" text="Silverman, C">
      <formula>NOT(ISERROR(SEARCH("Silverman, C",I103)))</formula>
    </cfRule>
    <cfRule type="containsText" dxfId="10030" priority="349" operator="containsText" text="Saadat">
      <formula>NOT(ISERROR(SEARCH("Saadat",I103)))</formula>
    </cfRule>
    <cfRule type="containsText" dxfId="10029" priority="350" operator="containsText" text="Praiss">
      <formula>NOT(ISERROR(SEARCH("Praiss",I103)))</formula>
    </cfRule>
    <cfRule type="containsText" dxfId="10028" priority="351" operator="containsText" text="Dejmek">
      <formula>NOT(ISERROR(SEARCH("Dejmek",I103)))</formula>
    </cfRule>
    <cfRule type="containsText" dxfId="10027" priority="352" operator="containsText" text="Busch">
      <formula>NOT(ISERROR(SEARCH("Busch",I103)))</formula>
    </cfRule>
    <cfRule type="containsText" dxfId="10026" priority="353" operator="containsText" text="Bayat">
      <formula>NOT(ISERROR(SEARCH("Bayat",I103)))</formula>
    </cfRule>
    <cfRule type="containsText" dxfId="10025" priority="354" operator="containsText" text="Smith, R">
      <formula>NOT(ISERROR(SEARCH("Smith, R",I103)))</formula>
    </cfRule>
    <cfRule type="containsText" dxfId="10024" priority="355" operator="containsText" text="Schneider">
      <formula>NOT(ISERROR(SEARCH("Schneider",I103)))</formula>
    </cfRule>
  </conditionalFormatting>
  <conditionalFormatting sqref="I103:K107">
    <cfRule type="containsText" dxfId="10023" priority="417" operator="containsText" text="Korniczky">
      <formula>NOT(ISERROR(SEARCH("Korniczky",I103)))</formula>
    </cfRule>
    <cfRule type="containsText" dxfId="10022" priority="418" operator="containsText" text="Dougal">
      <formula>NOT(ISERROR(SEARCH("Dougal",I103)))</formula>
    </cfRule>
    <cfRule type="containsText" dxfId="10021" priority="419" operator="containsText" text="Grimes">
      <formula>NOT(ISERROR(SEARCH("Grimes",I103)))</formula>
    </cfRule>
    <cfRule type="containsText" dxfId="10020" priority="420" operator="containsText" text="Chang, T">
      <formula>NOT(ISERROR(SEARCH("Chang, T",I103)))</formula>
    </cfRule>
    <cfRule type="containsText" dxfId="10019" priority="421" operator="containsText" text="Woods">
      <formula>NOT(ISERROR(SEARCH("Woods",I103)))</formula>
    </cfRule>
    <cfRule type="containsText" dxfId="10018" priority="422" operator="containsText" text="Ankenbrand">
      <formula>NOT(ISERROR(SEARCH("Ankenbrand",I103)))</formula>
    </cfRule>
    <cfRule type="containsText" dxfId="10017" priority="423" operator="containsText" text="Kaiser">
      <formula>NOT(ISERROR(SEARCH("Kaiser",I103)))</formula>
    </cfRule>
    <cfRule type="containsText" dxfId="10016" priority="424" operator="containsText" text="Goodson">
      <formula>NOT(ISERROR(SEARCH("Goodson",I103)))</formula>
    </cfRule>
    <cfRule type="containsText" dxfId="10015" priority="425" operator="containsText" text="Plenzler">
      <formula>NOT(ISERROR(SEARCH("Plenzler",I103)))</formula>
    </cfRule>
    <cfRule type="containsText" dxfId="10014" priority="426" operator="containsText" text="Moore, S">
      <formula>NOT(ISERROR(SEARCH("Moore, S",I103)))</formula>
    </cfRule>
    <cfRule type="containsText" dxfId="10013" priority="427" operator="containsText" text="Kalan">
      <formula>NOT(ISERROR(SEARCH("Kalan",I103)))</formula>
    </cfRule>
    <cfRule type="containsText" dxfId="10012" priority="428" operator="containsText" text="Guijt">
      <formula>NOT(ISERROR(SEARCH("Guijt",I103)))</formula>
    </cfRule>
    <cfRule type="containsText" dxfId="10011" priority="429" operator="containsText" text="Galligan">
      <formula>NOT(ISERROR(SEARCH("Galligan",I103)))</formula>
    </cfRule>
    <cfRule type="containsText" dxfId="10010" priority="430" operator="containsText" text="Daniels">
      <formula>NOT(ISERROR(SEARCH("Daniels",I103)))</formula>
    </cfRule>
    <cfRule type="containsText" dxfId="10009" priority="431" operator="containsText" text="Curcuri">
      <formula>NOT(ISERROR(SEARCH("Curcuri",I103)))</formula>
    </cfRule>
    <cfRule type="containsText" dxfId="10008" priority="432" operator="containsText" text="Branch">
      <formula>NOT(ISERROR(SEARCH("Branch",I103)))</formula>
    </cfRule>
    <cfRule type="containsText" dxfId="10007" priority="433" operator="containsText" text="Wieker">
      <formula>NOT(ISERROR(SEARCH("Wieker",I103)))</formula>
    </cfRule>
    <cfRule type="containsText" dxfId="10006" priority="434" operator="containsText" text="Jivani">
      <formula>NOT(ISERROR(SEARCH("Jivani",I103)))</formula>
    </cfRule>
    <cfRule type="containsText" dxfId="10005" priority="435" operator="containsText" text="Martin, B">
      <formula>NOT(ISERROR(SEARCH("Martin, B",I103)))</formula>
    </cfRule>
    <cfRule type="containsText" dxfId="10004" priority="436" operator="containsText" text="White, S">
      <formula>NOT(ISERROR(SEARCH("White, S",I103)))</formula>
    </cfRule>
    <cfRule type="containsText" dxfId="10003" priority="437" operator="containsText" text="Turner">
      <formula>NOT(ISERROR(SEARCH("Turner",I103)))</formula>
    </cfRule>
    <cfRule type="containsText" dxfId="10002" priority="438" operator="containsText" text="Warner">
      <formula>NOT(ISERROR(SEARCH("Warner",I103)))</formula>
    </cfRule>
    <cfRule type="containsText" dxfId="10001" priority="439" operator="containsText" text="Newman">
      <formula>NOT(ISERROR(SEARCH("Newman",I103)))</formula>
    </cfRule>
    <cfRule type="containsText" dxfId="10000" priority="440" operator="containsText" text="Fitzpatrick">
      <formula>NOT(ISERROR(SEARCH("Fitzpatrick",I103)))</formula>
    </cfRule>
    <cfRule type="containsText" dxfId="9999" priority="441" operator="containsText" text="Siu">
      <formula>NOT(ISERROR(SEARCH("Siu",I103)))</formula>
    </cfRule>
    <cfRule type="containsText" dxfId="9998" priority="442" operator="containsText" text="Bunting">
      <formula>NOT(ISERROR(SEARCH("Bunting",I103)))</formula>
    </cfRule>
    <cfRule type="containsText" dxfId="9997" priority="443" operator="containsText" text="Anderson">
      <formula>NOT(ISERROR(SEARCH("Anderson",I103)))</formula>
    </cfRule>
  </conditionalFormatting>
  <conditionalFormatting sqref="I103:K107">
    <cfRule type="containsText" dxfId="9996" priority="394" operator="containsText" text="Smith, R">
      <formula>NOT(ISERROR(SEARCH("Smith, R",I103)))</formula>
    </cfRule>
    <cfRule type="containsText" dxfId="9995" priority="395" operator="containsText" text="Schneider">
      <formula>NOT(ISERROR(SEARCH("Schneider",I103)))</formula>
    </cfRule>
    <cfRule type="containsText" dxfId="9994" priority="396" operator="containsText" text="Gupta">
      <formula>NOT(ISERROR(SEARCH("Gupta",I103)))</formula>
    </cfRule>
    <cfRule type="containsText" dxfId="9993" priority="397" operator="containsText" text="Mayberry">
      <formula>NOT(ISERROR(SEARCH("Mayberry",I103)))</formula>
    </cfRule>
    <cfRule type="containsText" dxfId="9992" priority="398" operator="containsText" text="Zado">
      <formula>NOT(ISERROR(SEARCH("Zado",I103)))</formula>
    </cfRule>
    <cfRule type="containsText" dxfId="9991" priority="399" operator="containsText" text="Osinski">
      <formula>NOT(ISERROR(SEARCH("Osinski",I103)))</formula>
    </cfRule>
    <cfRule type="containsText" dxfId="9990" priority="400" operator="containsText" text="McKone">
      <formula>NOT(ISERROR(SEARCH("McKone",I103)))</formula>
    </cfRule>
    <cfRule type="containsText" dxfId="9989" priority="401" operator="containsText" text="McCarthy">
      <formula>NOT(ISERROR(SEARCH("McCarthy",I103)))</formula>
    </cfRule>
    <cfRule type="containsText" dxfId="9988" priority="402" operator="containsText" text="Martin, B">
      <formula>NOT(ISERROR(SEARCH("Martin, B",I103)))</formula>
    </cfRule>
    <cfRule type="containsText" dxfId="9987" priority="403" operator="containsText" text="Kauffman">
      <formula>NOT(ISERROR(SEARCH("Kauffman",I103)))</formula>
    </cfRule>
    <cfRule type="containsText" dxfId="9986" priority="404" operator="containsText" text="Kaiser">
      <formula>NOT(ISERROR(SEARCH("Kaiser",I103)))</formula>
    </cfRule>
    <cfRule type="containsText" dxfId="9985" priority="405" operator="containsText" text="Hulse">
      <formula>NOT(ISERROR(SEARCH("Hulse",I103)))</formula>
    </cfRule>
    <cfRule type="containsText" dxfId="9984" priority="406" operator="containsText" text="Horvath">
      <formula>NOT(ISERROR(SEARCH("Horvath",I103)))</formula>
    </cfRule>
    <cfRule type="containsText" dxfId="9983" priority="407" operator="containsText" text="Hoelter">
      <formula>NOT(ISERROR(SEARCH("Hoelter",I103)))</formula>
    </cfRule>
    <cfRule type="containsText" dxfId="9982" priority="408" operator="containsText" text="Harlow">
      <formula>NOT(ISERROR(SEARCH("Harlow",I103)))</formula>
    </cfRule>
    <cfRule type="containsText" dxfId="9981" priority="409" operator="containsText" text="Fishman">
      <formula>NOT(ISERROR(SEARCH("Fishman",I103)))</formula>
    </cfRule>
    <cfRule type="containsText" dxfId="9980" priority="410" operator="containsText" text="Dejmek">
      <formula>NOT(ISERROR(SEARCH("Dejmek",I103)))</formula>
    </cfRule>
    <cfRule type="containsText" dxfId="9979" priority="411" operator="containsText" text="Clements">
      <formula>NOT(ISERROR(SEARCH("Clements",I103)))</formula>
    </cfRule>
    <cfRule type="containsText" dxfId="9978" priority="412" operator="containsText" text="Busch">
      <formula>NOT(ISERROR(SEARCH("Busch",I103)))</formula>
    </cfRule>
    <cfRule type="containsText" dxfId="9977" priority="413" operator="containsText" text="Bunting">
      <formula>NOT(ISERROR(SEARCH("Bunting",I103)))</formula>
    </cfRule>
    <cfRule type="containsText" dxfId="9976" priority="414" operator="containsText" text="Boudreau">
      <formula>NOT(ISERROR(SEARCH("Boudreau",I103)))</formula>
    </cfRule>
    <cfRule type="containsText" dxfId="9975" priority="415" operator="containsText" text="Boucher">
      <formula>NOT(ISERROR(SEARCH("Boucher",I103)))</formula>
    </cfRule>
    <cfRule type="containsText" dxfId="9974" priority="416" operator="containsText" text="Anderson">
      <formula>NOT(ISERROR(SEARCH("Anderson",I103)))</formula>
    </cfRule>
  </conditionalFormatting>
  <conditionalFormatting sqref="I103:K107">
    <cfRule type="containsText" dxfId="9973" priority="380" operator="containsText" text="Majors">
      <formula>NOT(ISERROR(SEARCH("Majors",I103)))</formula>
    </cfRule>
    <cfRule type="containsText" dxfId="9972" priority="381" operator="containsText" text="Stephens, J">
      <formula>NOT(ISERROR(SEARCH("Stephens, J",I103)))</formula>
    </cfRule>
    <cfRule type="containsText" dxfId="9971" priority="382" operator="containsText" text="Scanlon">
      <formula>NOT(ISERROR(SEARCH("Scanlon",I103)))</formula>
    </cfRule>
    <cfRule type="containsText" dxfId="9970" priority="383" operator="containsText" text="Quinn">
      <formula>NOT(ISERROR(SEARCH("Quinn",I103)))</formula>
    </cfRule>
    <cfRule type="containsText" dxfId="9969" priority="384" operator="containsText" text="Ippolito">
      <formula>NOT(ISERROR(SEARCH("Ippolito",I103)))</formula>
    </cfRule>
    <cfRule type="containsText" dxfId="9968" priority="385" operator="containsText" text="Hoskins">
      <formula>NOT(ISERROR(SEARCH("Hoskins",I103)))</formula>
    </cfRule>
    <cfRule type="containsText" dxfId="9967" priority="386" operator="containsText" text="Greenhut">
      <formula>NOT(ISERROR(SEARCH("Greenhut",I103)))</formula>
    </cfRule>
    <cfRule type="containsText" dxfId="9966" priority="387" operator="containsText" text="Defranco">
      <formula>NOT(ISERROR(SEARCH("Defranco",I103)))</formula>
    </cfRule>
    <cfRule type="containsText" dxfId="9965" priority="388" operator="containsText" text="Chung, M">
      <formula>NOT(ISERROR(SEARCH("Chung, M",I103)))</formula>
    </cfRule>
    <cfRule type="containsText" dxfId="9964" priority="389" operator="containsText" text="Calve">
      <formula>NOT(ISERROR(SEARCH("Calve",I103)))</formula>
    </cfRule>
    <cfRule type="containsText" dxfId="9963" priority="390" operator="containsText" text="Braden">
      <formula>NOT(ISERROR(SEARCH("Braden",I103)))</formula>
    </cfRule>
    <cfRule type="containsText" dxfId="9962" priority="391" operator="containsText" text="Fenick">
      <formula>NOT(ISERROR(SEARCH("Fenick",I103)))</formula>
    </cfRule>
    <cfRule type="containsText" dxfId="9961" priority="392" operator="containsText" text="Cotta">
      <formula>NOT(ISERROR(SEARCH("Cotta",I103)))</formula>
    </cfRule>
    <cfRule type="containsText" dxfId="9960" priority="393" operator="containsText" text="Capp">
      <formula>NOT(ISERROR(SEARCH("Capp",I103)))</formula>
    </cfRule>
  </conditionalFormatting>
  <conditionalFormatting sqref="K103:K107">
    <cfRule type="containsText" dxfId="9959" priority="379" operator="containsText" text="McMillin">
      <formula>NOT(ISERROR(SEARCH("McMillin",#REF!)))</formula>
    </cfRule>
  </conditionalFormatting>
  <conditionalFormatting sqref="I103:K107">
    <cfRule type="containsText" dxfId="9958" priority="366" operator="containsText" text="McMillin">
      <formula>NOT(ISERROR(SEARCH("McMillin",I103)))</formula>
    </cfRule>
    <cfRule type="containsText" dxfId="9957" priority="367" operator="containsText" text="Begley">
      <formula>NOT(ISERROR(SEARCH("Begley",I103)))</formula>
    </cfRule>
    <cfRule type="containsText" dxfId="9956" priority="368" operator="containsText" text="Pinkerton">
      <formula>NOT(ISERROR(SEARCH("Pinkerton",I103)))</formula>
    </cfRule>
    <cfRule type="containsText" dxfId="9955" priority="369" operator="containsText" text="Trock">
      <formula>NOT(ISERROR(SEARCH("Trock",I103)))</formula>
    </cfRule>
    <cfRule type="containsText" dxfId="9954" priority="370" operator="containsText" text="Bennett">
      <formula>NOT(ISERROR(SEARCH("Bennett",I103)))</formula>
    </cfRule>
    <cfRule type="containsText" dxfId="9953" priority="371" operator="containsText" text="Range">
      <formula>NOT(ISERROR(SEARCH("Range",I103)))</formula>
    </cfRule>
    <cfRule type="containsText" dxfId="9952" priority="372" operator="containsText" text="Franklin, B">
      <formula>NOT(ISERROR(SEARCH("Franklin, B",I103)))</formula>
    </cfRule>
    <cfRule type="containsText" dxfId="9951" priority="373" operator="containsText" text="Smegal">
      <formula>NOT(ISERROR(SEARCH("Smegal",I103)))</formula>
    </cfRule>
    <cfRule type="containsText" dxfId="9950" priority="374" operator="containsText" text="Cotta">
      <formula>NOT(ISERROR(SEARCH("Cotta",I103)))</formula>
    </cfRule>
    <cfRule type="containsText" dxfId="9949" priority="375" operator="containsText" text="Warner">
      <formula>NOT(ISERROR(SEARCH("Warner",I103)))</formula>
    </cfRule>
    <cfRule type="containsText" dxfId="9948" priority="376" operator="containsText" text="Siu">
      <formula>NOT(ISERROR(SEARCH("Siu",I103)))</formula>
    </cfRule>
    <cfRule type="containsText" dxfId="9947" priority="377" operator="containsText" text="Arpin">
      <formula>NOT(ISERROR(SEARCH("Arpin",I103)))</formula>
    </cfRule>
    <cfRule type="containsText" dxfId="9946" priority="378" operator="containsText" text="Bayat">
      <formula>NOT(ISERROR(SEARCH("Bayat",I103)))</formula>
    </cfRule>
  </conditionalFormatting>
  <conditionalFormatting sqref="I103:K107">
    <cfRule type="containsText" dxfId="9945" priority="356" operator="containsText" text="Browne, L">
      <formula>NOT(ISERROR(SEARCH("Browne, L",I103)))</formula>
    </cfRule>
    <cfRule type="containsText" dxfId="9944" priority="357" operator="containsText" text="Engle">
      <formula>NOT(ISERROR(SEARCH("Engle",I103)))</formula>
    </cfRule>
    <cfRule type="containsText" dxfId="9943" priority="358" operator="containsText" text="Beamer">
      <formula>NOT(ISERROR(SEARCH("Beamer",I103)))</formula>
    </cfRule>
    <cfRule type="containsText" dxfId="9942" priority="359" operator="containsText" text="Derrick">
      <formula>NOT(ISERROR(SEARCH("Derrick",I103)))</formula>
    </cfRule>
    <cfRule type="containsText" dxfId="9941" priority="360" operator="containsText" text="Pyonin">
      <formula>NOT(ISERROR(SEARCH("Pyonin",I103)))</formula>
    </cfRule>
    <cfRule type="containsText" dxfId="9940" priority="361" operator="containsText" text="Haapala">
      <formula>NOT(ISERROR(SEARCH("Haapala",I103)))</formula>
    </cfRule>
    <cfRule type="containsText" dxfId="9939" priority="362" operator="containsText" text="Hamann">
      <formula>NOT(ISERROR(SEARCH("Hamann",I103)))</formula>
    </cfRule>
    <cfRule type="containsText" dxfId="9938" priority="363" operator="containsText" text="Hoelter">
      <formula>NOT(ISERROR(SEARCH("Hoelter",I103)))</formula>
    </cfRule>
    <cfRule type="containsText" dxfId="9937" priority="364" operator="containsText" text="Craig">
      <formula>NOT(ISERROR(SEARCH("Craig",I103)))</formula>
    </cfRule>
    <cfRule type="containsText" dxfId="9936" priority="365" operator="containsText" text="Schneider">
      <formula>NOT(ISERROR(SEARCH("Schneider",I103)))</formula>
    </cfRule>
    <cfRule type="containsText" dxfId="9935" priority="444" operator="containsText" text="Chang, T">
      <formula>NOT(ISERROR(SEARCH("Chang, T",I103)))</formula>
    </cfRule>
    <cfRule type="containsText" dxfId="9934" priority="445" operator="containsText" text="Beamer">
      <formula>NOT(ISERROR(SEARCH("Beamer",#REF!)))</formula>
    </cfRule>
    <cfRule type="containsText" dxfId="9933" priority="446" operator="containsText" text="Jivani">
      <formula>NOT(ISERROR(SEARCH("Jivani",I103)))</formula>
    </cfRule>
    <cfRule type="containsText" dxfId="9932" priority="447" operator="containsText" text="Dennett">
      <formula>NOT(ISERROR(SEARCH("Dennett",I103)))</formula>
    </cfRule>
    <cfRule type="containsText" dxfId="9931" priority="448" operator="containsText" text="Howard">
      <formula>NOT(ISERROR(SEARCH("Howard",I103)))</formula>
    </cfRule>
  </conditionalFormatting>
  <conditionalFormatting sqref="I85:K90">
    <cfRule type="containsText" dxfId="9930" priority="229" operator="containsText" text="MacDonald">
      <formula>NOT(ISERROR(SEARCH("MacDonald",I85)))</formula>
    </cfRule>
    <cfRule type="containsText" dxfId="9929" priority="230" operator="containsText" text="Moore, A">
      <formula>NOT(ISERROR(SEARCH("Moore, A",I85)))</formula>
    </cfRule>
    <cfRule type="containsText" dxfId="9928" priority="231" operator="containsText" text="McGraw">
      <formula>NOT(ISERROR(SEARCH("McGraw",I85)))</formula>
    </cfRule>
    <cfRule type="containsText" dxfId="9927" priority="232" operator="containsText" text="Silverman, R">
      <formula>NOT(ISERROR(SEARCH("Silverman, R",I85)))</formula>
    </cfRule>
    <cfRule type="containsText" dxfId="9926" priority="233" operator="containsText" text="Squire">
      <formula>NOT(ISERROR(SEARCH("Squire",I85)))</formula>
    </cfRule>
    <cfRule type="containsText" dxfId="9925" priority="234" operator="containsText" text="Beamer">
      <formula>NOT(ISERROR(SEARCH("Beamer",I85)))</formula>
    </cfRule>
    <cfRule type="containsText" dxfId="9924" priority="235" operator="containsText" text="Pinkerton">
      <formula>NOT(ISERROR(SEARCH("Pinkerton",I85)))</formula>
    </cfRule>
    <cfRule type="containsText" dxfId="9923" priority="236" operator="containsText" text="Murphy, C">
      <formula>NOT(ISERROR(SEARCH("Murphy, C",I85)))</formula>
    </cfRule>
    <cfRule type="containsText" dxfId="9922" priority="237" operator="containsText" text="Stephens, D">
      <formula>NOT(ISERROR(SEARCH("Stephens, D",I85)))</formula>
    </cfRule>
    <cfRule type="containsText" dxfId="9921" priority="238" operator="containsText" text="Silverman, C">
      <formula>NOT(ISERROR(SEARCH("Silverman, C",I85)))</formula>
    </cfRule>
    <cfRule type="containsText" dxfId="9920" priority="239" operator="containsText" text="Saadat">
      <formula>NOT(ISERROR(SEARCH("Saadat",I85)))</formula>
    </cfRule>
    <cfRule type="containsText" dxfId="9919" priority="240" operator="containsText" text="Praiss">
      <formula>NOT(ISERROR(SEARCH("Praiss",I85)))</formula>
    </cfRule>
    <cfRule type="containsText" dxfId="9918" priority="241" operator="containsText" text="Dejmek">
      <formula>NOT(ISERROR(SEARCH("Dejmek",I85)))</formula>
    </cfRule>
    <cfRule type="containsText" dxfId="9917" priority="242" operator="containsText" text="Busch">
      <formula>NOT(ISERROR(SEARCH("Busch",I85)))</formula>
    </cfRule>
    <cfRule type="containsText" dxfId="9916" priority="243" operator="containsText" text="Bayat">
      <formula>NOT(ISERROR(SEARCH("Bayat",I85)))</formula>
    </cfRule>
    <cfRule type="containsText" dxfId="9915" priority="244" operator="containsText" text="Smith, R">
      <formula>NOT(ISERROR(SEARCH("Smith, R",I85)))</formula>
    </cfRule>
    <cfRule type="containsText" dxfId="9914" priority="245" operator="containsText" text="Schneider">
      <formula>NOT(ISERROR(SEARCH("Schneider",I85)))</formula>
    </cfRule>
  </conditionalFormatting>
  <conditionalFormatting sqref="I85:K90">
    <cfRule type="containsText" dxfId="9913" priority="307" operator="containsText" text="Korniczky">
      <formula>NOT(ISERROR(SEARCH("Korniczky",I85)))</formula>
    </cfRule>
    <cfRule type="containsText" dxfId="9912" priority="308" operator="containsText" text="Dougal">
      <formula>NOT(ISERROR(SEARCH("Dougal",I85)))</formula>
    </cfRule>
    <cfRule type="containsText" dxfId="9911" priority="309" operator="containsText" text="Grimes">
      <formula>NOT(ISERROR(SEARCH("Grimes",I85)))</formula>
    </cfRule>
    <cfRule type="containsText" dxfId="9910" priority="310" operator="containsText" text="Chang, T">
      <formula>NOT(ISERROR(SEARCH("Chang, T",I85)))</formula>
    </cfRule>
    <cfRule type="containsText" dxfId="9909" priority="311" operator="containsText" text="Woods">
      <formula>NOT(ISERROR(SEARCH("Woods",I85)))</formula>
    </cfRule>
    <cfRule type="containsText" dxfId="9908" priority="312" operator="containsText" text="Ankenbrand">
      <formula>NOT(ISERROR(SEARCH("Ankenbrand",I85)))</formula>
    </cfRule>
    <cfRule type="containsText" dxfId="9907" priority="313" operator="containsText" text="Kaiser">
      <formula>NOT(ISERROR(SEARCH("Kaiser",I85)))</formula>
    </cfRule>
    <cfRule type="containsText" dxfId="9906" priority="314" operator="containsText" text="Goodson">
      <formula>NOT(ISERROR(SEARCH("Goodson",I85)))</formula>
    </cfRule>
    <cfRule type="containsText" dxfId="9905" priority="315" operator="containsText" text="Plenzler">
      <formula>NOT(ISERROR(SEARCH("Plenzler",I85)))</formula>
    </cfRule>
    <cfRule type="containsText" dxfId="9904" priority="316" operator="containsText" text="Moore, S">
      <formula>NOT(ISERROR(SEARCH("Moore, S",I85)))</formula>
    </cfRule>
    <cfRule type="containsText" dxfId="9903" priority="317" operator="containsText" text="Kalan">
      <formula>NOT(ISERROR(SEARCH("Kalan",I85)))</formula>
    </cfRule>
    <cfRule type="containsText" dxfId="9902" priority="318" operator="containsText" text="Guijt">
      <formula>NOT(ISERROR(SEARCH("Guijt",I85)))</formula>
    </cfRule>
    <cfRule type="containsText" dxfId="9901" priority="319" operator="containsText" text="Galligan">
      <formula>NOT(ISERROR(SEARCH("Galligan",I85)))</formula>
    </cfRule>
    <cfRule type="containsText" dxfId="9900" priority="320" operator="containsText" text="Daniels">
      <formula>NOT(ISERROR(SEARCH("Daniels",I85)))</formula>
    </cfRule>
    <cfRule type="containsText" dxfId="9899" priority="321" operator="containsText" text="Curcuri">
      <formula>NOT(ISERROR(SEARCH("Curcuri",I85)))</formula>
    </cfRule>
    <cfRule type="containsText" dxfId="9898" priority="322" operator="containsText" text="Branch">
      <formula>NOT(ISERROR(SEARCH("Branch",I85)))</formula>
    </cfRule>
    <cfRule type="containsText" dxfId="9897" priority="323" operator="containsText" text="Wieker">
      <formula>NOT(ISERROR(SEARCH("Wieker",I85)))</formula>
    </cfRule>
    <cfRule type="containsText" dxfId="9896" priority="324" operator="containsText" text="Jivani">
      <formula>NOT(ISERROR(SEARCH("Jivani",I85)))</formula>
    </cfRule>
    <cfRule type="containsText" dxfId="9895" priority="325" operator="containsText" text="Martin, B">
      <formula>NOT(ISERROR(SEARCH("Martin, B",I85)))</formula>
    </cfRule>
    <cfRule type="containsText" dxfId="9894" priority="326" operator="containsText" text="White, S">
      <formula>NOT(ISERROR(SEARCH("White, S",I85)))</formula>
    </cfRule>
    <cfRule type="containsText" dxfId="9893" priority="327" operator="containsText" text="Turner">
      <formula>NOT(ISERROR(SEARCH("Turner",I85)))</formula>
    </cfRule>
    <cfRule type="containsText" dxfId="9892" priority="328" operator="containsText" text="Warner">
      <formula>NOT(ISERROR(SEARCH("Warner",I85)))</formula>
    </cfRule>
    <cfRule type="containsText" dxfId="9891" priority="329" operator="containsText" text="Newman">
      <formula>NOT(ISERROR(SEARCH("Newman",I85)))</formula>
    </cfRule>
    <cfRule type="containsText" dxfId="9890" priority="330" operator="containsText" text="Fitzpatrick">
      <formula>NOT(ISERROR(SEARCH("Fitzpatrick",I85)))</formula>
    </cfRule>
    <cfRule type="containsText" dxfId="9889" priority="331" operator="containsText" text="Siu">
      <formula>NOT(ISERROR(SEARCH("Siu",I85)))</formula>
    </cfRule>
    <cfRule type="containsText" dxfId="9888" priority="332" operator="containsText" text="Bunting">
      <formula>NOT(ISERROR(SEARCH("Bunting",I85)))</formula>
    </cfRule>
    <cfRule type="containsText" dxfId="9887" priority="333" operator="containsText" text="Anderson">
      <formula>NOT(ISERROR(SEARCH("Anderson",I85)))</formula>
    </cfRule>
  </conditionalFormatting>
  <conditionalFormatting sqref="I85:K90">
    <cfRule type="containsText" dxfId="9886" priority="284" operator="containsText" text="Smith, R">
      <formula>NOT(ISERROR(SEARCH("Smith, R",I85)))</formula>
    </cfRule>
    <cfRule type="containsText" dxfId="9885" priority="285" operator="containsText" text="Schneider">
      <formula>NOT(ISERROR(SEARCH("Schneider",I85)))</formula>
    </cfRule>
    <cfRule type="containsText" dxfId="9884" priority="286" operator="containsText" text="Gupta">
      <formula>NOT(ISERROR(SEARCH("Gupta",I85)))</formula>
    </cfRule>
    <cfRule type="containsText" dxfId="9883" priority="287" operator="containsText" text="Mayberry">
      <formula>NOT(ISERROR(SEARCH("Mayberry",I85)))</formula>
    </cfRule>
    <cfRule type="containsText" dxfId="9882" priority="288" operator="containsText" text="Zado">
      <formula>NOT(ISERROR(SEARCH("Zado",I85)))</formula>
    </cfRule>
    <cfRule type="containsText" dxfId="9881" priority="289" operator="containsText" text="Osinski">
      <formula>NOT(ISERROR(SEARCH("Osinski",I85)))</formula>
    </cfRule>
    <cfRule type="containsText" dxfId="9880" priority="290" operator="containsText" text="McKone">
      <formula>NOT(ISERROR(SEARCH("McKone",I85)))</formula>
    </cfRule>
    <cfRule type="containsText" dxfId="9879" priority="291" operator="containsText" text="McCarthy">
      <formula>NOT(ISERROR(SEARCH("McCarthy",I85)))</formula>
    </cfRule>
    <cfRule type="containsText" dxfId="9878" priority="292" operator="containsText" text="Martin, B">
      <formula>NOT(ISERROR(SEARCH("Martin, B",I85)))</formula>
    </cfRule>
    <cfRule type="containsText" dxfId="9877" priority="293" operator="containsText" text="Kauffman">
      <formula>NOT(ISERROR(SEARCH("Kauffman",I85)))</formula>
    </cfRule>
    <cfRule type="containsText" dxfId="9876" priority="294" operator="containsText" text="Kaiser">
      <formula>NOT(ISERROR(SEARCH("Kaiser",I85)))</formula>
    </cfRule>
    <cfRule type="containsText" dxfId="9875" priority="295" operator="containsText" text="Hulse">
      <formula>NOT(ISERROR(SEARCH("Hulse",I85)))</formula>
    </cfRule>
    <cfRule type="containsText" dxfId="9874" priority="296" operator="containsText" text="Horvath">
      <formula>NOT(ISERROR(SEARCH("Horvath",I85)))</formula>
    </cfRule>
    <cfRule type="containsText" dxfId="9873" priority="297" operator="containsText" text="Hoelter">
      <formula>NOT(ISERROR(SEARCH("Hoelter",I85)))</formula>
    </cfRule>
    <cfRule type="containsText" dxfId="9872" priority="298" operator="containsText" text="Harlow">
      <formula>NOT(ISERROR(SEARCH("Harlow",I85)))</formula>
    </cfRule>
    <cfRule type="containsText" dxfId="9871" priority="299" operator="containsText" text="Fishman">
      <formula>NOT(ISERROR(SEARCH("Fishman",I85)))</formula>
    </cfRule>
    <cfRule type="containsText" dxfId="9870" priority="300" operator="containsText" text="Dejmek">
      <formula>NOT(ISERROR(SEARCH("Dejmek",I85)))</formula>
    </cfRule>
    <cfRule type="containsText" dxfId="9869" priority="301" operator="containsText" text="Clements">
      <formula>NOT(ISERROR(SEARCH("Clements",I85)))</formula>
    </cfRule>
    <cfRule type="containsText" dxfId="9868" priority="302" operator="containsText" text="Busch">
      <formula>NOT(ISERROR(SEARCH("Busch",I85)))</formula>
    </cfRule>
    <cfRule type="containsText" dxfId="9867" priority="303" operator="containsText" text="Bunting">
      <formula>NOT(ISERROR(SEARCH("Bunting",I85)))</formula>
    </cfRule>
    <cfRule type="containsText" dxfId="9866" priority="304" operator="containsText" text="Boudreau">
      <formula>NOT(ISERROR(SEARCH("Boudreau",I85)))</formula>
    </cfRule>
    <cfRule type="containsText" dxfId="9865" priority="305" operator="containsText" text="Boucher">
      <formula>NOT(ISERROR(SEARCH("Boucher",I85)))</formula>
    </cfRule>
    <cfRule type="containsText" dxfId="9864" priority="306" operator="containsText" text="Anderson">
      <formula>NOT(ISERROR(SEARCH("Anderson",I85)))</formula>
    </cfRule>
  </conditionalFormatting>
  <conditionalFormatting sqref="I85:K90">
    <cfRule type="containsText" dxfId="9863" priority="270" operator="containsText" text="Majors">
      <formula>NOT(ISERROR(SEARCH("Majors",I85)))</formula>
    </cfRule>
    <cfRule type="containsText" dxfId="9862" priority="271" operator="containsText" text="Stephens, J">
      <formula>NOT(ISERROR(SEARCH("Stephens, J",I85)))</formula>
    </cfRule>
    <cfRule type="containsText" dxfId="9861" priority="272" operator="containsText" text="Scanlon">
      <formula>NOT(ISERROR(SEARCH("Scanlon",I85)))</formula>
    </cfRule>
    <cfRule type="containsText" dxfId="9860" priority="273" operator="containsText" text="Quinn">
      <formula>NOT(ISERROR(SEARCH("Quinn",I85)))</formula>
    </cfRule>
    <cfRule type="containsText" dxfId="9859" priority="274" operator="containsText" text="Ippolito">
      <formula>NOT(ISERROR(SEARCH("Ippolito",I85)))</formula>
    </cfRule>
    <cfRule type="containsText" dxfId="9858" priority="275" operator="containsText" text="Hoskins">
      <formula>NOT(ISERROR(SEARCH("Hoskins",I85)))</formula>
    </cfRule>
    <cfRule type="containsText" dxfId="9857" priority="276" operator="containsText" text="Greenhut">
      <formula>NOT(ISERROR(SEARCH("Greenhut",I85)))</formula>
    </cfRule>
    <cfRule type="containsText" dxfId="9856" priority="277" operator="containsText" text="Defranco">
      <formula>NOT(ISERROR(SEARCH("Defranco",I85)))</formula>
    </cfRule>
    <cfRule type="containsText" dxfId="9855" priority="278" operator="containsText" text="Chung, M">
      <formula>NOT(ISERROR(SEARCH("Chung, M",I85)))</formula>
    </cfRule>
    <cfRule type="containsText" dxfId="9854" priority="279" operator="containsText" text="Calve">
      <formula>NOT(ISERROR(SEARCH("Calve",I85)))</formula>
    </cfRule>
    <cfRule type="containsText" dxfId="9853" priority="280" operator="containsText" text="Braden">
      <formula>NOT(ISERROR(SEARCH("Braden",I85)))</formula>
    </cfRule>
    <cfRule type="containsText" dxfId="9852" priority="281" operator="containsText" text="Fenick">
      <formula>NOT(ISERROR(SEARCH("Fenick",I85)))</formula>
    </cfRule>
    <cfRule type="containsText" dxfId="9851" priority="282" operator="containsText" text="Cotta">
      <formula>NOT(ISERROR(SEARCH("Cotta",I85)))</formula>
    </cfRule>
    <cfRule type="containsText" dxfId="9850" priority="283" operator="containsText" text="Capp">
      <formula>NOT(ISERROR(SEARCH("Capp",I85)))</formula>
    </cfRule>
  </conditionalFormatting>
  <conditionalFormatting sqref="K85:K90">
    <cfRule type="containsText" dxfId="9849" priority="269" operator="containsText" text="McMillin">
      <formula>NOT(ISERROR(SEARCH("McMillin",#REF!)))</formula>
    </cfRule>
  </conditionalFormatting>
  <conditionalFormatting sqref="I85:K90">
    <cfRule type="containsText" dxfId="9848" priority="256" operator="containsText" text="McMillin">
      <formula>NOT(ISERROR(SEARCH("McMillin",I85)))</formula>
    </cfRule>
    <cfRule type="containsText" dxfId="9847" priority="257" operator="containsText" text="Begley">
      <formula>NOT(ISERROR(SEARCH("Begley",I85)))</formula>
    </cfRule>
    <cfRule type="containsText" dxfId="9846" priority="258" operator="containsText" text="Pinkerton">
      <formula>NOT(ISERROR(SEARCH("Pinkerton",I85)))</formula>
    </cfRule>
    <cfRule type="containsText" dxfId="9845" priority="259" operator="containsText" text="Trock">
      <formula>NOT(ISERROR(SEARCH("Trock",I85)))</formula>
    </cfRule>
    <cfRule type="containsText" dxfId="9844" priority="260" operator="containsText" text="Bennett">
      <formula>NOT(ISERROR(SEARCH("Bennett",I85)))</formula>
    </cfRule>
    <cfRule type="containsText" dxfId="9843" priority="261" operator="containsText" text="Range">
      <formula>NOT(ISERROR(SEARCH("Range",I85)))</formula>
    </cfRule>
    <cfRule type="containsText" dxfId="9842" priority="262" operator="containsText" text="Franklin, B">
      <formula>NOT(ISERROR(SEARCH("Franklin, B",I85)))</formula>
    </cfRule>
    <cfRule type="containsText" dxfId="9841" priority="263" operator="containsText" text="Smegal">
      <formula>NOT(ISERROR(SEARCH("Smegal",I85)))</formula>
    </cfRule>
    <cfRule type="containsText" dxfId="9840" priority="264" operator="containsText" text="Cotta">
      <formula>NOT(ISERROR(SEARCH("Cotta",I85)))</formula>
    </cfRule>
    <cfRule type="containsText" dxfId="9839" priority="265" operator="containsText" text="Warner">
      <formula>NOT(ISERROR(SEARCH("Warner",I85)))</formula>
    </cfRule>
    <cfRule type="containsText" dxfId="9838" priority="266" operator="containsText" text="Siu">
      <formula>NOT(ISERROR(SEARCH("Siu",I85)))</formula>
    </cfRule>
    <cfRule type="containsText" dxfId="9837" priority="267" operator="containsText" text="Arpin">
      <formula>NOT(ISERROR(SEARCH("Arpin",I85)))</formula>
    </cfRule>
    <cfRule type="containsText" dxfId="9836" priority="268" operator="containsText" text="Bayat">
      <formula>NOT(ISERROR(SEARCH("Bayat",I85)))</formula>
    </cfRule>
  </conditionalFormatting>
  <conditionalFormatting sqref="I85:K90">
    <cfRule type="containsText" dxfId="9835" priority="246" operator="containsText" text="Browne, L">
      <formula>NOT(ISERROR(SEARCH("Browne, L",I85)))</formula>
    </cfRule>
    <cfRule type="containsText" dxfId="9834" priority="247" operator="containsText" text="Engle">
      <formula>NOT(ISERROR(SEARCH("Engle",I85)))</formula>
    </cfRule>
    <cfRule type="containsText" dxfId="9833" priority="248" operator="containsText" text="Beamer">
      <formula>NOT(ISERROR(SEARCH("Beamer",I85)))</formula>
    </cfRule>
    <cfRule type="containsText" dxfId="9832" priority="249" operator="containsText" text="Derrick">
      <formula>NOT(ISERROR(SEARCH("Derrick",I85)))</formula>
    </cfRule>
    <cfRule type="containsText" dxfId="9831" priority="250" operator="containsText" text="Pyonin">
      <formula>NOT(ISERROR(SEARCH("Pyonin",I85)))</formula>
    </cfRule>
    <cfRule type="containsText" dxfId="9830" priority="251" operator="containsText" text="Haapala">
      <formula>NOT(ISERROR(SEARCH("Haapala",I85)))</formula>
    </cfRule>
    <cfRule type="containsText" dxfId="9829" priority="252" operator="containsText" text="Hamann">
      <formula>NOT(ISERROR(SEARCH("Hamann",I85)))</formula>
    </cfRule>
    <cfRule type="containsText" dxfId="9828" priority="253" operator="containsText" text="Hoelter">
      <formula>NOT(ISERROR(SEARCH("Hoelter",I85)))</formula>
    </cfRule>
    <cfRule type="containsText" dxfId="9827" priority="254" operator="containsText" text="Craig">
      <formula>NOT(ISERROR(SEARCH("Craig",I85)))</formula>
    </cfRule>
    <cfRule type="containsText" dxfId="9826" priority="255" operator="containsText" text="Schneider">
      <formula>NOT(ISERROR(SEARCH("Schneider",I85)))</formula>
    </cfRule>
    <cfRule type="containsText" dxfId="9825" priority="334" operator="containsText" text="Chang, T">
      <formula>NOT(ISERROR(SEARCH("Chang, T",I85)))</formula>
    </cfRule>
    <cfRule type="containsText" dxfId="9824" priority="335" operator="containsText" text="Beamer">
      <formula>NOT(ISERROR(SEARCH("Beamer",#REF!)))</formula>
    </cfRule>
    <cfRule type="containsText" dxfId="9823" priority="336" operator="containsText" text="Jivani">
      <formula>NOT(ISERROR(SEARCH("Jivani",I85)))</formula>
    </cfRule>
    <cfRule type="containsText" dxfId="9822" priority="337" operator="containsText" text="Dennett">
      <formula>NOT(ISERROR(SEARCH("Dennett",I85)))</formula>
    </cfRule>
    <cfRule type="containsText" dxfId="9821" priority="338" operator="containsText" text="Howard">
      <formula>NOT(ISERROR(SEARCH("Howard",I85)))</formula>
    </cfRule>
  </conditionalFormatting>
  <conditionalFormatting sqref="I92:K97">
    <cfRule type="containsText" dxfId="9820" priority="197" operator="containsText" text="Korniczky">
      <formula>NOT(ISERROR(SEARCH("Korniczky",I92)))</formula>
    </cfRule>
    <cfRule type="containsText" dxfId="9819" priority="198" operator="containsText" text="Dougal">
      <formula>NOT(ISERROR(SEARCH("Dougal",I92)))</formula>
    </cfRule>
    <cfRule type="containsText" dxfId="9818" priority="199" operator="containsText" text="Grimes">
      <formula>NOT(ISERROR(SEARCH("Grimes",I92)))</formula>
    </cfRule>
    <cfRule type="containsText" dxfId="9817" priority="200" operator="containsText" text="Chang, T">
      <formula>NOT(ISERROR(SEARCH("Chang, T",I92)))</formula>
    </cfRule>
    <cfRule type="containsText" dxfId="9816" priority="201" operator="containsText" text="Woods">
      <formula>NOT(ISERROR(SEARCH("Woods",I92)))</formula>
    </cfRule>
    <cfRule type="containsText" dxfId="9815" priority="202" operator="containsText" text="Ankenbrand">
      <formula>NOT(ISERROR(SEARCH("Ankenbrand",I92)))</formula>
    </cfRule>
    <cfRule type="containsText" dxfId="9814" priority="203" operator="containsText" text="Kaiser">
      <formula>NOT(ISERROR(SEARCH("Kaiser",I92)))</formula>
    </cfRule>
    <cfRule type="containsText" dxfId="9813" priority="204" operator="containsText" text="Goodson">
      <formula>NOT(ISERROR(SEARCH("Goodson",I92)))</formula>
    </cfRule>
    <cfRule type="containsText" dxfId="9812" priority="205" operator="containsText" text="Plenzler">
      <formula>NOT(ISERROR(SEARCH("Plenzler",I92)))</formula>
    </cfRule>
    <cfRule type="containsText" dxfId="9811" priority="206" operator="containsText" text="Moore, S">
      <formula>NOT(ISERROR(SEARCH("Moore, S",I92)))</formula>
    </cfRule>
    <cfRule type="containsText" dxfId="9810" priority="207" operator="containsText" text="Kalan">
      <formula>NOT(ISERROR(SEARCH("Kalan",I92)))</formula>
    </cfRule>
    <cfRule type="containsText" dxfId="9809" priority="208" operator="containsText" text="Guijt">
      <formula>NOT(ISERROR(SEARCH("Guijt",I92)))</formula>
    </cfRule>
    <cfRule type="containsText" dxfId="9808" priority="209" operator="containsText" text="Galligan">
      <formula>NOT(ISERROR(SEARCH("Galligan",I92)))</formula>
    </cfRule>
    <cfRule type="containsText" dxfId="9807" priority="210" operator="containsText" text="Daniels">
      <formula>NOT(ISERROR(SEARCH("Daniels",I92)))</formula>
    </cfRule>
    <cfRule type="containsText" dxfId="9806" priority="211" operator="containsText" text="Curcuri">
      <formula>NOT(ISERROR(SEARCH("Curcuri",I92)))</formula>
    </cfRule>
    <cfRule type="containsText" dxfId="9805" priority="212" operator="containsText" text="Branch">
      <formula>NOT(ISERROR(SEARCH("Branch",I92)))</formula>
    </cfRule>
    <cfRule type="containsText" dxfId="9804" priority="213" operator="containsText" text="Wieker">
      <formula>NOT(ISERROR(SEARCH("Wieker",I92)))</formula>
    </cfRule>
    <cfRule type="containsText" dxfId="9803" priority="214" operator="containsText" text="Jivani">
      <formula>NOT(ISERROR(SEARCH("Jivani",I92)))</formula>
    </cfRule>
    <cfRule type="containsText" dxfId="9802" priority="215" operator="containsText" text="Martin, B">
      <formula>NOT(ISERROR(SEARCH("Martin, B",I92)))</formula>
    </cfRule>
    <cfRule type="containsText" dxfId="9801" priority="216" operator="containsText" text="White, S">
      <formula>NOT(ISERROR(SEARCH("White, S",I92)))</formula>
    </cfRule>
    <cfRule type="containsText" dxfId="9800" priority="217" operator="containsText" text="Turner">
      <formula>NOT(ISERROR(SEARCH("Turner",I92)))</formula>
    </cfRule>
    <cfRule type="containsText" dxfId="9799" priority="218" operator="containsText" text="Warner">
      <formula>NOT(ISERROR(SEARCH("Warner",I92)))</formula>
    </cfRule>
    <cfRule type="containsText" dxfId="9798" priority="219" operator="containsText" text="Newman">
      <formula>NOT(ISERROR(SEARCH("Newman",I92)))</formula>
    </cfRule>
    <cfRule type="containsText" dxfId="9797" priority="220" operator="containsText" text="Fitzpatrick">
      <formula>NOT(ISERROR(SEARCH("Fitzpatrick",I92)))</formula>
    </cfRule>
    <cfRule type="containsText" dxfId="9796" priority="221" operator="containsText" text="Siu">
      <formula>NOT(ISERROR(SEARCH("Siu",I92)))</formula>
    </cfRule>
    <cfRule type="containsText" dxfId="9795" priority="222" operator="containsText" text="Bunting">
      <formula>NOT(ISERROR(SEARCH("Bunting",I92)))</formula>
    </cfRule>
    <cfRule type="containsText" dxfId="9794" priority="223" operator="containsText" text="Anderson">
      <formula>NOT(ISERROR(SEARCH("Anderson",I92)))</formula>
    </cfRule>
  </conditionalFormatting>
  <conditionalFormatting sqref="I92:K97">
    <cfRule type="containsText" dxfId="9793" priority="174" operator="containsText" text="Smith, R">
      <formula>NOT(ISERROR(SEARCH("Smith, R",I92)))</formula>
    </cfRule>
    <cfRule type="containsText" dxfId="9792" priority="175" operator="containsText" text="Schneider">
      <formula>NOT(ISERROR(SEARCH("Schneider",I92)))</formula>
    </cfRule>
    <cfRule type="containsText" dxfId="9791" priority="176" operator="containsText" text="Gupta">
      <formula>NOT(ISERROR(SEARCH("Gupta",I92)))</formula>
    </cfRule>
    <cfRule type="containsText" dxfId="9790" priority="177" operator="containsText" text="Mayberry">
      <formula>NOT(ISERROR(SEARCH("Mayberry",I92)))</formula>
    </cfRule>
    <cfRule type="containsText" dxfId="9789" priority="178" operator="containsText" text="Zado">
      <formula>NOT(ISERROR(SEARCH("Zado",I92)))</formula>
    </cfRule>
    <cfRule type="containsText" dxfId="9788" priority="179" operator="containsText" text="Osinski">
      <formula>NOT(ISERROR(SEARCH("Osinski",I92)))</formula>
    </cfRule>
    <cfRule type="containsText" dxfId="9787" priority="180" operator="containsText" text="McKone">
      <formula>NOT(ISERROR(SEARCH("McKone",I92)))</formula>
    </cfRule>
    <cfRule type="containsText" dxfId="9786" priority="181" operator="containsText" text="McCarthy">
      <formula>NOT(ISERROR(SEARCH("McCarthy",I92)))</formula>
    </cfRule>
    <cfRule type="containsText" dxfId="9785" priority="182" operator="containsText" text="Martin, B">
      <formula>NOT(ISERROR(SEARCH("Martin, B",I92)))</formula>
    </cfRule>
    <cfRule type="containsText" dxfId="9784" priority="183" operator="containsText" text="Kauffman">
      <formula>NOT(ISERROR(SEARCH("Kauffman",I92)))</formula>
    </cfRule>
    <cfRule type="containsText" dxfId="9783" priority="184" operator="containsText" text="Kaiser">
      <formula>NOT(ISERROR(SEARCH("Kaiser",I92)))</formula>
    </cfRule>
    <cfRule type="containsText" dxfId="9782" priority="185" operator="containsText" text="Hulse">
      <formula>NOT(ISERROR(SEARCH("Hulse",I92)))</formula>
    </cfRule>
    <cfRule type="containsText" dxfId="9781" priority="186" operator="containsText" text="Horvath">
      <formula>NOT(ISERROR(SEARCH("Horvath",I92)))</formula>
    </cfRule>
    <cfRule type="containsText" dxfId="9780" priority="187" operator="containsText" text="Hoelter">
      <formula>NOT(ISERROR(SEARCH("Hoelter",I92)))</formula>
    </cfRule>
    <cfRule type="containsText" dxfId="9779" priority="188" operator="containsText" text="Harlow">
      <formula>NOT(ISERROR(SEARCH("Harlow",I92)))</formula>
    </cfRule>
    <cfRule type="containsText" dxfId="9778" priority="189" operator="containsText" text="Fishman">
      <formula>NOT(ISERROR(SEARCH("Fishman",I92)))</formula>
    </cfRule>
    <cfRule type="containsText" dxfId="9777" priority="190" operator="containsText" text="Dejmek">
      <formula>NOT(ISERROR(SEARCH("Dejmek",I92)))</formula>
    </cfRule>
    <cfRule type="containsText" dxfId="9776" priority="191" operator="containsText" text="Clements">
      <formula>NOT(ISERROR(SEARCH("Clements",I92)))</formula>
    </cfRule>
    <cfRule type="containsText" dxfId="9775" priority="192" operator="containsText" text="Busch">
      <formula>NOT(ISERROR(SEARCH("Busch",I92)))</formula>
    </cfRule>
    <cfRule type="containsText" dxfId="9774" priority="193" operator="containsText" text="Bunting">
      <formula>NOT(ISERROR(SEARCH("Bunting",I92)))</formula>
    </cfRule>
    <cfRule type="containsText" dxfId="9773" priority="194" operator="containsText" text="Boudreau">
      <formula>NOT(ISERROR(SEARCH("Boudreau",I92)))</formula>
    </cfRule>
    <cfRule type="containsText" dxfId="9772" priority="195" operator="containsText" text="Boucher">
      <formula>NOT(ISERROR(SEARCH("Boucher",I92)))</formula>
    </cfRule>
    <cfRule type="containsText" dxfId="9771" priority="196" operator="containsText" text="Anderson">
      <formula>NOT(ISERROR(SEARCH("Anderson",I92)))</formula>
    </cfRule>
  </conditionalFormatting>
  <conditionalFormatting sqref="I92:K97">
    <cfRule type="containsText" dxfId="9770" priority="160" operator="containsText" text="Majors">
      <formula>NOT(ISERROR(SEARCH("Majors",I92)))</formula>
    </cfRule>
    <cfRule type="containsText" dxfId="9769" priority="161" operator="containsText" text="Stephens, J">
      <formula>NOT(ISERROR(SEARCH("Stephens, J",I92)))</formula>
    </cfRule>
    <cfRule type="containsText" dxfId="9768" priority="162" operator="containsText" text="Scanlon">
      <formula>NOT(ISERROR(SEARCH("Scanlon",I92)))</formula>
    </cfRule>
    <cfRule type="containsText" dxfId="9767" priority="163" operator="containsText" text="Quinn">
      <formula>NOT(ISERROR(SEARCH("Quinn",I92)))</formula>
    </cfRule>
    <cfRule type="containsText" dxfId="9766" priority="164" operator="containsText" text="Ippolito">
      <formula>NOT(ISERROR(SEARCH("Ippolito",I92)))</formula>
    </cfRule>
    <cfRule type="containsText" dxfId="9765" priority="165" operator="containsText" text="Hoskins">
      <formula>NOT(ISERROR(SEARCH("Hoskins",I92)))</formula>
    </cfRule>
    <cfRule type="containsText" dxfId="9764" priority="166" operator="containsText" text="Greenhut">
      <formula>NOT(ISERROR(SEARCH("Greenhut",I92)))</formula>
    </cfRule>
    <cfRule type="containsText" dxfId="9763" priority="167" operator="containsText" text="Defranco">
      <formula>NOT(ISERROR(SEARCH("Defranco",I92)))</formula>
    </cfRule>
    <cfRule type="containsText" dxfId="9762" priority="168" operator="containsText" text="Chung, M">
      <formula>NOT(ISERROR(SEARCH("Chung, M",I92)))</formula>
    </cfRule>
    <cfRule type="containsText" dxfId="9761" priority="169" operator="containsText" text="Calve">
      <formula>NOT(ISERROR(SEARCH("Calve",I92)))</formula>
    </cfRule>
    <cfRule type="containsText" dxfId="9760" priority="170" operator="containsText" text="Braden">
      <formula>NOT(ISERROR(SEARCH("Braden",I92)))</formula>
    </cfRule>
    <cfRule type="containsText" dxfId="9759" priority="171" operator="containsText" text="Fenick">
      <formula>NOT(ISERROR(SEARCH("Fenick",I92)))</formula>
    </cfRule>
    <cfRule type="containsText" dxfId="9758" priority="172" operator="containsText" text="Cotta">
      <formula>NOT(ISERROR(SEARCH("Cotta",I92)))</formula>
    </cfRule>
    <cfRule type="containsText" dxfId="9757" priority="173" operator="containsText" text="Capp">
      <formula>NOT(ISERROR(SEARCH("Capp",I92)))</formula>
    </cfRule>
  </conditionalFormatting>
  <conditionalFormatting sqref="K92:K97">
    <cfRule type="containsText" dxfId="9756" priority="159" operator="containsText" text="McMillin">
      <formula>NOT(ISERROR(SEARCH("McMillin",#REF!)))</formula>
    </cfRule>
  </conditionalFormatting>
  <conditionalFormatting sqref="I92:K97">
    <cfRule type="containsText" dxfId="9755" priority="146" operator="containsText" text="McMillin">
      <formula>NOT(ISERROR(SEARCH("McMillin",I92)))</formula>
    </cfRule>
    <cfRule type="containsText" dxfId="9754" priority="147" operator="containsText" text="Begley">
      <formula>NOT(ISERROR(SEARCH("Begley",I92)))</formula>
    </cfRule>
    <cfRule type="containsText" dxfId="9753" priority="148" operator="containsText" text="Pinkerton">
      <formula>NOT(ISERROR(SEARCH("Pinkerton",I92)))</formula>
    </cfRule>
    <cfRule type="containsText" dxfId="9752" priority="149" operator="containsText" text="Trock">
      <formula>NOT(ISERROR(SEARCH("Trock",I92)))</formula>
    </cfRule>
    <cfRule type="containsText" dxfId="9751" priority="150" operator="containsText" text="Bennett">
      <formula>NOT(ISERROR(SEARCH("Bennett",I92)))</formula>
    </cfRule>
    <cfRule type="containsText" dxfId="9750" priority="151" operator="containsText" text="Range">
      <formula>NOT(ISERROR(SEARCH("Range",I92)))</formula>
    </cfRule>
    <cfRule type="containsText" dxfId="9749" priority="152" operator="containsText" text="Franklin, B">
      <formula>NOT(ISERROR(SEARCH("Franklin, B",I92)))</formula>
    </cfRule>
    <cfRule type="containsText" dxfId="9748" priority="153" operator="containsText" text="Smegal">
      <formula>NOT(ISERROR(SEARCH("Smegal",I92)))</formula>
    </cfRule>
    <cfRule type="containsText" dxfId="9747" priority="155" operator="containsText" text="Warner">
      <formula>NOT(ISERROR(SEARCH("Warner",I92)))</formula>
    </cfRule>
    <cfRule type="containsText" dxfId="9746" priority="157" operator="containsText" text="Arpin">
      <formula>NOT(ISERROR(SEARCH("Arpin",I92)))</formula>
    </cfRule>
    <cfRule type="containsText" dxfId="9745" priority="158" operator="containsText" text="Bayat">
      <formula>NOT(ISERROR(SEARCH("Bayat",I92)))</formula>
    </cfRule>
  </conditionalFormatting>
  <conditionalFormatting sqref="I92:K97">
    <cfRule type="containsText" dxfId="9744" priority="136" operator="containsText" text="Browne, L">
      <formula>NOT(ISERROR(SEARCH("Browne, L",I92)))</formula>
    </cfRule>
    <cfRule type="containsText" dxfId="9743" priority="137" operator="containsText" text="Engle">
      <formula>NOT(ISERROR(SEARCH("Engle",I92)))</formula>
    </cfRule>
    <cfRule type="containsText" dxfId="9742" priority="138" operator="containsText" text="Beamer">
      <formula>NOT(ISERROR(SEARCH("Beamer",I92)))</formula>
    </cfRule>
    <cfRule type="containsText" dxfId="9741" priority="139" operator="containsText" text="Derrick">
      <formula>NOT(ISERROR(SEARCH("Derrick",I92)))</formula>
    </cfRule>
    <cfRule type="containsText" dxfId="9740" priority="140" operator="containsText" text="Pyonin">
      <formula>NOT(ISERROR(SEARCH("Pyonin",I92)))</formula>
    </cfRule>
    <cfRule type="containsText" dxfId="9739" priority="141" operator="containsText" text="Haapala">
      <formula>NOT(ISERROR(SEARCH("Haapala",I92)))</formula>
    </cfRule>
    <cfRule type="containsText" dxfId="9738" priority="143" operator="containsText" text="Hoelter">
      <formula>NOT(ISERROR(SEARCH("Hoelter",I92)))</formula>
    </cfRule>
    <cfRule type="containsText" dxfId="9737" priority="144" operator="containsText" text="Craig">
      <formula>NOT(ISERROR(SEARCH("Craig",I92)))</formula>
    </cfRule>
    <cfRule type="containsText" dxfId="9736" priority="145" operator="containsText" text="Schneider">
      <formula>NOT(ISERROR(SEARCH("Schneider",I92)))</formula>
    </cfRule>
    <cfRule type="containsText" dxfId="9735" priority="224" operator="containsText" text="Chang, T">
      <formula>NOT(ISERROR(SEARCH("Chang, T",I92)))</formula>
    </cfRule>
    <cfRule type="containsText" dxfId="9734" priority="225" operator="containsText" text="Beamer">
      <formula>NOT(ISERROR(SEARCH("Beamer",#REF!)))</formula>
    </cfRule>
    <cfRule type="containsText" dxfId="9733" priority="226" operator="containsText" text="Jivani">
      <formula>NOT(ISERROR(SEARCH("Jivani",I92)))</formula>
    </cfRule>
    <cfRule type="containsText" dxfId="9732" priority="227" operator="containsText" text="Dennett">
      <formula>NOT(ISERROR(SEARCH("Dennett",I92)))</formula>
    </cfRule>
    <cfRule type="containsText" dxfId="9731" priority="228" operator="containsText" text="Howard">
      <formula>NOT(ISERROR(SEARCH("Howard",I92)))</formula>
    </cfRule>
  </conditionalFormatting>
  <conditionalFormatting sqref="I92:K97">
    <cfRule type="containsText" dxfId="9730" priority="119" operator="containsText" text="MacDonald">
      <formula>NOT(ISERROR(SEARCH("MacDonald",I92)))</formula>
    </cfRule>
    <cfRule type="containsText" dxfId="9729" priority="120" operator="containsText" text="Moore, A">
      <formula>NOT(ISERROR(SEARCH("Moore, A",I92)))</formula>
    </cfRule>
    <cfRule type="containsText" dxfId="9728" priority="121" operator="containsText" text="McGraw">
      <formula>NOT(ISERROR(SEARCH("McGraw",I92)))</formula>
    </cfRule>
    <cfRule type="containsText" dxfId="9727" priority="122" operator="containsText" text="Silverman, R">
      <formula>NOT(ISERROR(SEARCH("Silverman, R",I92)))</formula>
    </cfRule>
    <cfRule type="containsText" dxfId="9726" priority="123" operator="containsText" text="Squire">
      <formula>NOT(ISERROR(SEARCH("Squire",I92)))</formula>
    </cfRule>
    <cfRule type="containsText" dxfId="9725" priority="124" operator="containsText" text="Beamer">
      <formula>NOT(ISERROR(SEARCH("Beamer",I92)))</formula>
    </cfRule>
    <cfRule type="containsText" dxfId="9724" priority="125" operator="containsText" text="Pinkerton">
      <formula>NOT(ISERROR(SEARCH("Pinkerton",I92)))</formula>
    </cfRule>
    <cfRule type="containsText" dxfId="9723" priority="126" operator="containsText" text="Murphy, C">
      <formula>NOT(ISERROR(SEARCH("Murphy, C",I92)))</formula>
    </cfRule>
    <cfRule type="containsText" dxfId="9722" priority="127" operator="containsText" text="Stephens, D">
      <formula>NOT(ISERROR(SEARCH("Stephens, D",I92)))</formula>
    </cfRule>
    <cfRule type="containsText" dxfId="9721" priority="128" operator="containsText" text="Silverman, C">
      <formula>NOT(ISERROR(SEARCH("Silverman, C",I92)))</formula>
    </cfRule>
    <cfRule type="containsText" dxfId="9720" priority="129" operator="containsText" text="Saadat">
      <formula>NOT(ISERROR(SEARCH("Saadat",I92)))</formula>
    </cfRule>
    <cfRule type="containsText" dxfId="9719" priority="130" operator="containsText" text="Praiss">
      <formula>NOT(ISERROR(SEARCH("Praiss",I92)))</formula>
    </cfRule>
    <cfRule type="containsText" dxfId="9718" priority="131" operator="containsText" text="Dejmek">
      <formula>NOT(ISERROR(SEARCH("Dejmek",I92)))</formula>
    </cfRule>
    <cfRule type="containsText" dxfId="9717" priority="132" operator="containsText" text="Busch">
      <formula>NOT(ISERROR(SEARCH("Busch",I92)))</formula>
    </cfRule>
    <cfRule type="containsText" dxfId="9716" priority="133" operator="containsText" text="Bayat">
      <formula>NOT(ISERROR(SEARCH("Bayat",I92)))</formula>
    </cfRule>
    <cfRule type="containsText" dxfId="9715" priority="134" operator="containsText" text="Smith, R">
      <formula>NOT(ISERROR(SEARCH("Smith, R",I92)))</formula>
    </cfRule>
    <cfRule type="containsText" dxfId="9714" priority="135" operator="containsText" text="Schneider">
      <formula>NOT(ISERROR(SEARCH("Schneider",I92)))</formula>
    </cfRule>
  </conditionalFormatting>
  <conditionalFormatting sqref="I1:K110 I112:K1048576">
    <cfRule type="containsText" dxfId="9713" priority="115" operator="containsText" text="Meyers">
      <formula>NOT(ISERROR(SEARCH("Meyers",I1)))</formula>
    </cfRule>
    <cfRule type="containsText" dxfId="9712" priority="116" operator="containsText" text="Heaney">
      <formula>NOT(ISERROR(SEARCH("Heaney",I1)))</formula>
    </cfRule>
    <cfRule type="containsText" dxfId="9711" priority="117" operator="containsText" text="Chen, E">
      <formula>NOT(ISERROR(SEARCH("Chen, E",I1)))</formula>
    </cfRule>
    <cfRule type="containsText" dxfId="9710" priority="118" operator="containsText" text="Prats">
      <formula>NOT(ISERROR(SEARCH("Prats",I1)))</formula>
    </cfRule>
    <cfRule type="containsText" dxfId="9709" priority="142" operator="containsText" text="Hamann">
      <formula>NOT(ISERROR(SEARCH("Hamann",I1)))</formula>
    </cfRule>
    <cfRule type="containsText" dxfId="9708" priority="154" operator="containsText" text="Cotta">
      <formula>NOT(ISERROR(SEARCH("Cotta",I1)))</formula>
    </cfRule>
    <cfRule type="containsText" dxfId="9707" priority="156" operator="containsText" text="Siu">
      <formula>NOT(ISERROR(SEARCH("Siu",I1)))</formula>
    </cfRule>
  </conditionalFormatting>
  <conditionalFormatting sqref="I111:K111">
    <cfRule type="containsText" dxfId="9706" priority="81" operator="containsText" text="Geier">
      <formula>NOT(ISERROR(SEARCH("Geier",I111)))</formula>
    </cfRule>
    <cfRule type="containsText" dxfId="9705" priority="82" operator="containsText" text="Harlow">
      <formula>NOT(ISERROR(SEARCH("Harlow",I111)))</formula>
    </cfRule>
    <cfRule type="containsText" dxfId="9704" priority="83" operator="containsText" text="Haapala">
      <formula>NOT(ISERROR(SEARCH("Haapala",I111)))</formula>
    </cfRule>
    <cfRule type="containsText" dxfId="9703" priority="84" operator="containsText" text="Ward">
      <formula>NOT(ISERROR(SEARCH("Ward",I111)))</formula>
    </cfRule>
    <cfRule type="containsText" dxfId="9702" priority="85" operator="containsText" text="Weinberg">
      <formula>NOT(ISERROR(SEARCH("Weinberg",I111)))</formula>
    </cfRule>
    <cfRule type="containsText" dxfId="9701" priority="86" operator="containsText" text="Stephens, D">
      <formula>NOT(ISERROR(SEARCH("Stephens, D",I111)))</formula>
    </cfRule>
    <cfRule type="containsText" dxfId="9700" priority="87" operator="containsText" text="Praiss">
      <formula>NOT(ISERROR(SEARCH("Praiss",I111)))</formula>
    </cfRule>
    <cfRule type="containsText" dxfId="9699" priority="88" operator="containsText" text="Kohut">
      <formula>NOT(ISERROR(SEARCH("Kohut",I111)))</formula>
    </cfRule>
    <cfRule type="containsText" dxfId="9698" priority="89" operator="containsText" text="Kauffman">
      <formula>NOT(ISERROR(SEARCH("Kauffman",I111)))</formula>
    </cfRule>
    <cfRule type="containsText" dxfId="9697" priority="90" operator="containsText" text="Hoelter">
      <formula>NOT(ISERROR(SEARCH("Hoelter",I111)))</formula>
    </cfRule>
    <cfRule type="containsText" dxfId="9696" priority="91" operator="containsText" text="Greenhut">
      <formula>NOT(ISERROR(SEARCH("Greenhut",I111)))</formula>
    </cfRule>
    <cfRule type="containsText" dxfId="9695" priority="92" operator="containsText" text="Gaudette">
      <formula>NOT(ISERROR(SEARCH("Gaudette",I111)))</formula>
    </cfRule>
    <cfRule type="containsText" dxfId="9694" priority="93" operator="containsText" text="Franklin, B">
      <formula>NOT(ISERROR(SEARCH("Franklin, B",I111)))</formula>
    </cfRule>
    <cfRule type="containsText" dxfId="9693" priority="94" operator="containsText" text="Fitzpatrick">
      <formula>NOT(ISERROR(SEARCH("Fitzpatrick",I111)))</formula>
    </cfRule>
    <cfRule type="containsText" dxfId="9692" priority="96" operator="containsText" text="Defranco">
      <formula>NOT(ISERROR(SEARCH("Defranco",I111)))</formula>
    </cfRule>
    <cfRule type="containsText" dxfId="9691" priority="97" operator="containsText" text="Daniels, S">
      <formula>NOT(ISERROR(SEARCH("Daniels, S",I111)))</formula>
    </cfRule>
    <cfRule type="containsText" dxfId="9690" priority="98" operator="containsText" text="Anderson">
      <formula>NOT(ISERROR(SEARCH("Anderson",I111)))</formula>
    </cfRule>
    <cfRule type="containsText" dxfId="9689" priority="99" operator="containsText" text="Boucher">
      <formula>NOT(ISERROR(SEARCH("Boucher",I111)))</formula>
    </cfRule>
    <cfRule type="containsText" dxfId="9688" priority="100" operator="containsText" text="Arpin">
      <formula>NOT(ISERROR(SEARCH("Arpin",I111)))</formula>
    </cfRule>
    <cfRule type="containsText" dxfId="9687" priority="101" operator="containsText" text="Branch">
      <formula>NOT(ISERROR(SEARCH("Branch",I111)))</formula>
    </cfRule>
    <cfRule type="containsText" dxfId="9686" priority="102" operator="containsText" text="Chen, P">
      <formula>NOT(ISERROR(SEARCH("Chen, P",I111)))</formula>
    </cfRule>
    <cfRule type="containsText" dxfId="9685" priority="103" operator="containsText" text="Braden">
      <formula>NOT(ISERROR(SEARCH("Braden",I111)))</formula>
    </cfRule>
    <cfRule type="containsText" dxfId="9684" priority="104" operator="containsText" text="Bunting">
      <formula>NOT(ISERROR(SEARCH("Bunting",I111)))</formula>
    </cfRule>
    <cfRule type="containsText" dxfId="9683" priority="105" operator="containsText" text="Busch, J">
      <formula>NOT(ISERROR(SEARCH("Busch, J",I111)))</formula>
    </cfRule>
    <cfRule type="containsText" dxfId="9682" priority="106" operator="containsText" text="Martin, B">
      <formula>NOT(ISERROR(SEARCH("Martin, B",I111)))</formula>
    </cfRule>
    <cfRule type="containsText" dxfId="9681" priority="107" operator="containsText" text="McCarthy, S">
      <formula>NOT(ISERROR(SEARCH("McCarthy, S",I111)))</formula>
    </cfRule>
    <cfRule type="containsText" dxfId="9680" priority="108" operator="containsText" text="McKone">
      <formula>NOT(ISERROR(SEARCH("McKone",I111)))</formula>
    </cfRule>
    <cfRule type="containsText" dxfId="9679" priority="109" operator="containsText" text="Plenzler">
      <formula>NOT(ISERROR(SEARCH("Plenzler",I111)))</formula>
    </cfRule>
    <cfRule type="containsText" dxfId="9678" priority="110" operator="containsText" text="Quinn">
      <formula>NOT(ISERROR(SEARCH("Quinn",I111)))</formula>
    </cfRule>
    <cfRule type="containsText" dxfId="9677" priority="111" operator="containsText" text="Scanlon">
      <formula>NOT(ISERROR(SEARCH("Scanlon",I111)))</formula>
    </cfRule>
    <cfRule type="containsText" dxfId="9676" priority="112" operator="containsText" text="Fishman">
      <formula>NOT(ISERROR(SEARCH("Fishman",I111)))</formula>
    </cfRule>
    <cfRule type="containsText" dxfId="9675" priority="113" operator="containsText" text="Ippolito">
      <formula>NOT(ISERROR(SEARCH("Ippolito",I111)))</formula>
    </cfRule>
  </conditionalFormatting>
  <conditionalFormatting sqref="I111:K111">
    <cfRule type="containsText" dxfId="9674" priority="66" operator="containsText" text="Craig">
      <formula>NOT(ISERROR(SEARCH("Craig",I111)))</formula>
    </cfRule>
    <cfRule type="containsText" dxfId="9673" priority="67" operator="containsText" text="Grimes">
      <formula>NOT(ISERROR(SEARCH("Grimes",I111)))</formula>
    </cfRule>
    <cfRule type="containsText" dxfId="9672" priority="68" operator="containsText" text="McGraw">
      <formula>NOT(ISERROR(SEARCH("McGraw",I111)))</formula>
    </cfRule>
    <cfRule type="containsText" dxfId="9671" priority="69" operator="containsText" text="Range">
      <formula>NOT(ISERROR(SEARCH("Range",I111)))</formula>
    </cfRule>
    <cfRule type="containsText" dxfId="9670" priority="70" operator="containsText" text="Schneider">
      <formula>NOT(ISERROR(SEARCH("Schneider",I111)))</formula>
    </cfRule>
    <cfRule type="containsText" dxfId="9669" priority="71" operator="containsText" text="Newman">
      <formula>NOT(ISERROR(SEARCH("Newman",I111)))</formula>
    </cfRule>
    <cfRule type="containsText" dxfId="9668" priority="72" operator="containsText" text="Warner">
      <formula>NOT(ISERROR(SEARCH("Warner",I111)))</formula>
    </cfRule>
    <cfRule type="containsText" dxfId="9667" priority="73" operator="containsText" text="Majors">
      <formula>NOT(ISERROR(SEARCH("Majors",I111)))</formula>
    </cfRule>
    <cfRule type="containsText" dxfId="9666" priority="74" operator="containsText" text="Pyonin">
      <formula>NOT(ISERROR(SEARCH("Pyonin",I111)))</formula>
    </cfRule>
    <cfRule type="containsText" dxfId="9665" priority="75" operator="containsText" text="Beamer">
      <formula>NOT(ISERROR(SEARCH("Beamer",I111)))</formula>
    </cfRule>
    <cfRule type="containsText" dxfId="9664" priority="76" operator="containsText" text="Goodson">
      <formula>NOT(ISERROR(SEARCH("Goodson",I111)))</formula>
    </cfRule>
    <cfRule type="containsText" dxfId="9663" priority="77" operator="containsText" text="Chung, M">
      <formula>NOT(ISERROR(SEARCH("Chung, M",I111)))</formula>
    </cfRule>
    <cfRule type="containsText" dxfId="9662" priority="78" operator="containsText" text="Hulse">
      <formula>NOT(ISERROR(SEARCH("Hulse",I111)))</formula>
    </cfRule>
    <cfRule type="containsText" dxfId="9661" priority="79" operator="containsText" text="Galligan">
      <formula>NOT(ISERROR(SEARCH("Galligan",I111)))</formula>
    </cfRule>
    <cfRule type="containsText" dxfId="9660" priority="80" operator="containsText" text="Osinski">
      <formula>NOT(ISERROR(SEARCH("Osinski",I111)))</formula>
    </cfRule>
    <cfRule type="containsText" dxfId="9659" priority="114" operator="containsText" text="Korniczky">
      <formula>NOT(ISERROR(SEARCH("Korniczky",I111)))</formula>
    </cfRule>
  </conditionalFormatting>
  <conditionalFormatting sqref="I111:K111">
    <cfRule type="containsText" dxfId="9658" priority="65" operator="containsText" text="Dejmek">
      <formula>NOT(ISERROR(SEARCH("Dejmek",#REF!)))</formula>
    </cfRule>
  </conditionalFormatting>
  <conditionalFormatting sqref="I111:K111">
    <cfRule type="containsText" dxfId="9657" priority="24" operator="containsText" text="Chang, T">
      <formula>NOT(ISERROR(SEARCH("Chang, T",I111)))</formula>
    </cfRule>
    <cfRule type="containsText" dxfId="9656" priority="25" operator="containsText" text="Browne, L">
      <formula>NOT(ISERROR(SEARCH("Browne, L",I111)))</formula>
    </cfRule>
    <cfRule type="containsText" dxfId="9655" priority="26" operator="containsText" text="Bayat">
      <formula>NOT(ISERROR(SEARCH("Bayat",I111)))</formula>
    </cfRule>
    <cfRule type="containsText" dxfId="9654" priority="27" operator="containsText" text="Beamer">
      <formula>NOT(ISERROR(SEARCH("Beamer",I111)))</formula>
    </cfRule>
    <cfRule type="containsText" dxfId="9653" priority="28" operator="containsText" text="Boudreau">
      <formula>NOT(ISERROR(SEARCH("Boudreau",I111)))</formula>
    </cfRule>
    <cfRule type="containsText" dxfId="9652" priority="29" operator="containsText" text="Chung, M">
      <formula>NOT(ISERROR(SEARCH("Chung, M",I111)))</formula>
    </cfRule>
    <cfRule type="containsText" dxfId="9651" priority="30" operator="containsText" text="Curcuri">
      <formula>NOT(ISERROR(SEARCH("Curcuri",I111)))</formula>
    </cfRule>
    <cfRule type="containsText" dxfId="9650" priority="31" operator="containsText" text="Engels">
      <formula>NOT(ISERROR(SEARCH("Engels",I111)))</formula>
    </cfRule>
    <cfRule type="containsText" dxfId="9649" priority="32" operator="containsText" text="Galligan">
      <formula>NOT(ISERROR(SEARCH("Galligan",I111)))</formula>
    </cfRule>
    <cfRule type="containsText" dxfId="9648" priority="33" operator="containsText" text="Horvath">
      <formula>NOT(ISERROR(SEARCH("Horvath",I111)))</formula>
    </cfRule>
    <cfRule type="containsText" dxfId="9647" priority="34" operator="containsText" text="Jurgovan">
      <formula>NOT(ISERROR(SEARCH("Jurgovan",I111)))</formula>
    </cfRule>
    <cfRule type="containsText" dxfId="9646" priority="35" operator="containsText" text="Stephens, J">
      <formula>NOT(ISERROR(SEARCH("Stephens, J",I111)))</formula>
    </cfRule>
    <cfRule type="containsText" dxfId="9645" priority="36" operator="containsText" text="White, S">
      <formula>NOT(ISERROR(SEARCH("White, S",I111)))</formula>
    </cfRule>
    <cfRule type="containsText" dxfId="9644" priority="37" operator="containsText" text="Woods, M">
      <formula>NOT(ISERROR(SEARCH("Woods, M",I111)))</formula>
    </cfRule>
    <cfRule type="containsText" dxfId="9643" priority="38" operator="containsText" text="Derrick">
      <formula>NOT(ISERROR(SEARCH("Derrick",I111)))</formula>
    </cfRule>
    <cfRule type="containsText" dxfId="9642" priority="39" operator="containsText" text="Goodson">
      <formula>NOT(ISERROR(SEARCH("Goodson",I111)))</formula>
    </cfRule>
    <cfRule type="containsText" dxfId="9641" priority="40" operator="containsText" text="Hoskins">
      <formula>NOT(ISERROR(SEARCH("Hoskins",I111)))</formula>
    </cfRule>
    <cfRule type="containsText" dxfId="9640" priority="41" operator="containsText" text="McMillin">
      <formula>NOT(ISERROR(SEARCH("McMillin",I111)))</formula>
    </cfRule>
    <cfRule type="containsText" dxfId="9639" priority="42" operator="containsText" text="Moore, S">
      <formula>NOT(ISERROR(SEARCH("Moore, S",I111)))</formula>
    </cfRule>
    <cfRule type="containsText" dxfId="9638" priority="43" operator="containsText" text="Pyonin">
      <formula>NOT(ISERROR(SEARCH("Pyonin",I111)))</formula>
    </cfRule>
    <cfRule type="containsText" dxfId="9637" priority="44" operator="containsText" text="Saadat">
      <formula>NOT(ISERROR(SEARCH("Saadat",I111)))</formula>
    </cfRule>
    <cfRule type="containsText" dxfId="9636" priority="45" operator="containsText" text="Shiang">
      <formula>NOT(ISERROR(SEARCH("Shiang",I111)))</formula>
    </cfRule>
    <cfRule type="containsText" dxfId="9635" priority="46" operator="containsText" text="Silverman">
      <formula>NOT(ISERROR(SEARCH("Silverman",I111)))</formula>
    </cfRule>
    <cfRule type="containsText" dxfId="9634" priority="47" operator="containsText" text="Smegal">
      <formula>NOT(ISERROR(SEARCH("Smegal",I111)))</formula>
    </cfRule>
    <cfRule type="containsText" dxfId="9633" priority="48" operator="containsText" text="Trock">
      <formula>NOT(ISERROR(SEARCH("Trock",I111)))</formula>
    </cfRule>
    <cfRule type="containsText" dxfId="9632" priority="49" operator="containsText" text="Dejmek">
      <formula>NOT(ISERROR(SEARCH("Dejmek",I111)))</formula>
    </cfRule>
    <cfRule type="containsText" dxfId="9631" priority="50" operator="containsText" text="Kaiser">
      <formula>NOT(ISERROR(SEARCH("Kaiser",I111)))</formula>
    </cfRule>
    <cfRule type="containsText" dxfId="9630" priority="51" operator="containsText" text="Mayberry">
      <formula>NOT(ISERROR(SEARCH("Mayberry",I111)))</formula>
    </cfRule>
    <cfRule type="containsText" dxfId="9629" priority="52" operator="containsText" text="Zado">
      <formula>NOT(ISERROR(SEARCH("Zado",I111)))</formula>
    </cfRule>
    <cfRule type="containsText" dxfId="9628" priority="53" operator="containsText" text="Woods">
      <formula>NOT(ISERROR(SEARCH("Woods",I111)))</formula>
    </cfRule>
    <cfRule type="containsText" dxfId="9627" priority="54" operator="containsText" text="Winsor">
      <formula>NOT(ISERROR(SEARCH("Winsor",I111)))</formula>
    </cfRule>
    <cfRule type="containsText" dxfId="9626" priority="55" operator="containsText" text="White">
      <formula>NOT(ISERROR(SEARCH("White",I111)))</formula>
    </cfRule>
    <cfRule type="containsText" dxfId="9625" priority="56" operator="containsText" text="Ward">
      <formula>NOT(ISERROR(SEARCH("Ward",I111)))</formula>
    </cfRule>
    <cfRule type="containsText" dxfId="9624" priority="57" operator="containsText" text="Turner">
      <formula>NOT(ISERROR(SEARCH("Turner",I111)))</formula>
    </cfRule>
    <cfRule type="containsText" dxfId="9623" priority="58" operator="containsText" text="Trock">
      <formula>NOT(ISERROR(SEARCH("Trock",I111)))</formula>
    </cfRule>
    <cfRule type="containsText" dxfId="9622" priority="59" operator="containsText" text="Stephens, J">
      <formula>NOT(ISERROR(SEARCH("Stephens, J",I111)))</formula>
    </cfRule>
    <cfRule type="containsText" dxfId="9621" priority="60" operator="containsText" text="Stephens, D">
      <formula>NOT(ISERROR(SEARCH("Stephens, D",I111)))</formula>
    </cfRule>
    <cfRule type="containsText" dxfId="9620" priority="61" operator="containsText" text="Smegal">
      <formula>NOT(ISERROR(SEARCH("Smegal",I111)))</formula>
    </cfRule>
    <cfRule type="containsText" dxfId="9619" priority="62" operator="containsText" text="Osinski">
      <formula>NOT(ISERROR(SEARCH("Osinski",I111)))</formula>
    </cfRule>
    <cfRule type="containsText" dxfId="9618" priority="63" operator="containsText" text="Calve">
      <formula>NOT(ISERROR(SEARCH("Calve",I111)))</formula>
    </cfRule>
    <cfRule type="containsText" dxfId="9617" priority="64" operator="containsText" text="Ogden">
      <formula>NOT(ISERROR(SEARCH("Ogden",I111)))</formula>
    </cfRule>
  </conditionalFormatting>
  <conditionalFormatting sqref="I111:K111">
    <cfRule type="containsText" dxfId="9616" priority="20" operator="containsText" text="Guijt">
      <formula>NOT(ISERROR(SEARCH("Guijt",I111)))</formula>
    </cfRule>
    <cfRule type="containsText" dxfId="9615" priority="21" operator="containsText" text="Khan">
      <formula>NOT(ISERROR(SEARCH("Khan",I111)))</formula>
    </cfRule>
    <cfRule type="containsText" dxfId="9614" priority="22" operator="containsText" text="Pinkerton">
      <formula>NOT(ISERROR(SEARCH("Pinkerton",I111)))</formula>
    </cfRule>
    <cfRule type="containsText" dxfId="9613" priority="23" operator="containsText" text="Smith, Richard">
      <formula>NOT(ISERROR(SEARCH("Smith, Richard",I111)))</formula>
    </cfRule>
  </conditionalFormatting>
  <conditionalFormatting sqref="I111:K111">
    <cfRule type="containsText" dxfId="9612" priority="18" operator="containsText" text="McNeill">
      <formula>NOT(ISERROR(SEARCH("McNeill",I111)))</formula>
    </cfRule>
    <cfRule type="containsText" dxfId="9611" priority="19" operator="containsText" text="Kalan">
      <formula>NOT(ISERROR(SEARCH("Kalan",I111)))</formula>
    </cfRule>
  </conditionalFormatting>
  <conditionalFormatting sqref="I111:K111">
    <cfRule type="containsText" dxfId="9610" priority="9" operator="containsText" text="Engle">
      <formula>NOT(ISERROR(SEARCH("Engle",I111)))</formula>
    </cfRule>
    <cfRule type="containsText" dxfId="9609" priority="10" operator="containsText" text="Fitzpatrick">
      <formula>NOT(ISERROR(SEARCH("Fitzpatrick",I111)))</formula>
    </cfRule>
    <cfRule type="containsText" dxfId="9608" priority="11" operator="containsText" text="Jivani">
      <formula>NOT(ISERROR(SEARCH("Jivani",I111)))</formula>
    </cfRule>
    <cfRule type="containsText" dxfId="9607" priority="12" operator="containsText" text="Bunting">
      <formula>NOT(ISERROR(SEARCH("Bunting",I111)))</formula>
    </cfRule>
    <cfRule type="containsText" dxfId="9606" priority="13" operator="containsText" text="Murphy, C">
      <formula>NOT(ISERROR(SEARCH("Murphy, C",I111)))</formula>
    </cfRule>
    <cfRule type="containsText" dxfId="9605" priority="14" operator="containsText" text="Kinder, G">
      <formula>NOT(ISERROR(SEARCH("Kinder, G",I111)))</formula>
    </cfRule>
    <cfRule type="containsText" dxfId="9604" priority="15" operator="containsText" text="Heaney">
      <formula>NOT(ISERROR(SEARCH("Heaney",I111)))</formula>
    </cfRule>
    <cfRule type="containsText" dxfId="9603" priority="16" operator="containsText" text="Capp">
      <formula>NOT(ISERROR(SEARCH("Capp",I111)))</formula>
    </cfRule>
    <cfRule type="containsText" dxfId="9602" priority="17" operator="containsText" text="Ankenbrand">
      <formula>NOT(ISERROR(SEARCH("Ankenbrand",I111)))</formula>
    </cfRule>
  </conditionalFormatting>
  <conditionalFormatting sqref="I111:K111">
    <cfRule type="containsText" dxfId="9601" priority="2" operator="containsText" text="Meyers">
      <formula>NOT(ISERROR(SEARCH("Meyers",I111)))</formula>
    </cfRule>
    <cfRule type="containsText" dxfId="9600" priority="3" operator="containsText" text="Heaney">
      <formula>NOT(ISERROR(SEARCH("Heaney",I111)))</formula>
    </cfRule>
    <cfRule type="containsText" dxfId="9599" priority="4" operator="containsText" text="Chen, E">
      <formula>NOT(ISERROR(SEARCH("Chen, E",I111)))</formula>
    </cfRule>
    <cfRule type="containsText" dxfId="9598" priority="5" operator="containsText" text="Prats">
      <formula>NOT(ISERROR(SEARCH("Prats",I111)))</formula>
    </cfRule>
    <cfRule type="containsText" dxfId="9597" priority="6" operator="containsText" text="Hamann">
      <formula>NOT(ISERROR(SEARCH("Hamann",I111)))</formula>
    </cfRule>
    <cfRule type="containsText" dxfId="9596" priority="7" operator="containsText" text="Cotta">
      <formula>NOT(ISERROR(SEARCH("Cotta",I111)))</formula>
    </cfRule>
    <cfRule type="containsText" dxfId="9595" priority="8" operator="containsText" text="Siu">
      <formula>NOT(ISERROR(SEARCH("Siu",I111)))</formula>
    </cfRule>
  </conditionalFormatting>
  <conditionalFormatting sqref="I1:K1048576">
    <cfRule type="containsText" dxfId="9594" priority="1" operator="containsText" text="Crumbley">
      <formula>NOT(ISERROR(SEARCH("Crumbley",I1)))</formula>
    </cfRule>
    <cfRule type="containsText" dxfId="9593" priority="95" operator="containsText" text="Lentivech">
      <formula>NOT(ISERROR(SEARCH("Lentivech",I1)))</formula>
    </cfRule>
  </conditionalFormatting>
  <dataValidations count="3">
    <dataValidation type="list" allowBlank="1" showInputMessage="1" sqref="N176:N199">
      <formula1>$J$96:$J$96</formula1>
    </dataValidation>
    <dataValidation type="list" allowBlank="1" showInputMessage="1" sqref="N200:N217">
      <formula1>$L$96:$L$96</formula1>
    </dataValidation>
    <dataValidation type="list" allowBlank="1" showInputMessage="1" sqref="A179:A186 A192:A217 A189:A190">
      <formula1>$H$96:$H$96</formula1>
    </dataValidation>
  </dataValidations>
  <hyperlinks>
    <hyperlink ref="G2" r:id="rId1"/>
    <hyperlink ref="G3" r:id="rId2"/>
    <hyperlink ref="G4" r:id="rId3"/>
    <hyperlink ref="G5" r:id="rId4"/>
    <hyperlink ref="G6" r:id="rId5"/>
    <hyperlink ref="G7" r:id="rId6" display="13312371"/>
    <hyperlink ref="G9" r:id="rId7"/>
    <hyperlink ref="G10" r:id="rId8"/>
    <hyperlink ref="G11" r:id="rId9"/>
    <hyperlink ref="G12" r:id="rId10"/>
    <hyperlink ref="G13" r:id="rId11"/>
    <hyperlink ref="G14" r:id="rId12"/>
    <hyperlink ref="G15" r:id="rId13"/>
    <hyperlink ref="G16" r:id="rId14"/>
    <hyperlink ref="G17" r:id="rId15"/>
    <hyperlink ref="G18" r:id="rId16"/>
    <hyperlink ref="G19" r:id="rId17"/>
    <hyperlink ref="G20" r:id="rId18"/>
    <hyperlink ref="G38" r:id="rId19"/>
    <hyperlink ref="G39" r:id="rId20" display="http://dav.uspto.gov/webapp/applicationViewer.html?casenumber=12461346"/>
    <hyperlink ref="G40" r:id="rId21"/>
    <hyperlink ref="G41" r:id="rId22" display="http://dav.uspto.gov/webapp/applicationViewer.html?casenumber=15165142"/>
    <hyperlink ref="G42" r:id="rId23"/>
    <hyperlink ref="G43" r:id="rId24"/>
    <hyperlink ref="G48" r:id="rId25"/>
    <hyperlink ref="G49" r:id="rId26"/>
    <hyperlink ref="G50" r:id="rId27"/>
    <hyperlink ref="G51" r:id="rId28"/>
    <hyperlink ref="G52" r:id="rId29"/>
    <hyperlink ref="G53" r:id="rId30"/>
    <hyperlink ref="G57" r:id="rId31"/>
    <hyperlink ref="G58" r:id="rId32"/>
    <hyperlink ref="G59" r:id="rId33"/>
    <hyperlink ref="G60" r:id="rId34"/>
    <hyperlink ref="G61" r:id="rId35"/>
    <hyperlink ref="G62" r:id="rId36"/>
    <hyperlink ref="G68" r:id="rId37"/>
    <hyperlink ref="G69" r:id="rId38"/>
    <hyperlink ref="G70" r:id="rId39"/>
    <hyperlink ref="G71" r:id="rId40"/>
    <hyperlink ref="G72" r:id="rId41"/>
    <hyperlink ref="G73" r:id="rId42"/>
    <hyperlink ref="G78" r:id="rId43"/>
    <hyperlink ref="G79" r:id="rId44"/>
    <hyperlink ref="G80" r:id="rId45"/>
    <hyperlink ref="G81" r:id="rId46"/>
    <hyperlink ref="G82" r:id="rId47"/>
    <hyperlink ref="G83" r:id="rId48"/>
    <hyperlink ref="G84" r:id="rId49"/>
    <hyperlink ref="G85" r:id="rId50"/>
    <hyperlink ref="G86" r:id="rId51"/>
    <hyperlink ref="G87" r:id="rId52"/>
    <hyperlink ref="G88" r:id="rId53"/>
    <hyperlink ref="G89" r:id="rId54"/>
    <hyperlink ref="G91" r:id="rId55"/>
    <hyperlink ref="G92" r:id="rId56"/>
    <hyperlink ref="G93" r:id="rId57"/>
    <hyperlink ref="G94" r:id="rId58"/>
    <hyperlink ref="G95" r:id="rId59"/>
    <hyperlink ref="G96" r:id="rId60"/>
    <hyperlink ref="G102" r:id="rId61"/>
    <hyperlink ref="G103" r:id="rId62" display="http://dav.uspto.gov/webapp/applicationViewer.html?casenumber=12841100"/>
    <hyperlink ref="G104" r:id="rId63"/>
    <hyperlink ref="G105" r:id="rId64"/>
    <hyperlink ref="G106" r:id="rId65"/>
    <hyperlink ref="G107" r:id="rId66"/>
  </hyperlinks>
  <pageMargins left="0.7" right="0.7" top="0.67" bottom="0.32" header="0.3" footer="0.3"/>
  <pageSetup paperSize="5" scale="48" fitToHeight="0" orientation="landscape" r:id="rId67"/>
  <headerFooter>
    <oddHeader>&amp;CPTAB HEARING CALENDAR
APRIL 2018</oddHeader>
    <oddFooter>&amp;R&amp;D</oddFooter>
  </headerFooter>
  <rowBreaks count="3" manualBreakCount="3">
    <brk id="47" max="14" man="1"/>
    <brk id="67" max="14" man="1"/>
    <brk id="90" max="14" man="1"/>
  </rowBreaks>
  <colBreaks count="1" manualBreakCount="1">
    <brk id="1" max="111" man="1"/>
  </colBreak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>
          <x14:formula1>
            <xm:f>'FY''18 Directory_Settings'!$E$2:$E$264</xm:f>
          </x14:formula1>
          <xm:sqref>I1:K1048576</xm:sqref>
        </x14:dataValidation>
        <x14:dataValidation type="list" allowBlank="1" showInputMessage="1">
          <x14:formula1>
            <xm:f>'FY''18 Directory_Settings'!$K$2:$K$29</xm:f>
          </x14:formula1>
          <xm:sqref>L1:L1048576</xm:sqref>
        </x14:dataValidation>
        <x14:dataValidation type="list" allowBlank="1" showInputMessage="1">
          <x14:formula1>
            <xm:f>'FY''18 Directory_Settings'!$J$2:$J$17</xm:f>
          </x14:formula1>
          <xm:sqref>N1:N175</xm:sqref>
        </x14:dataValidation>
        <x14:dataValidation type="list" allowBlank="1" showInputMessage="1">
          <x14:formula1>
            <xm:f>'FY''18 Directory_Settings'!$I$2:$I$9</xm:f>
          </x14:formula1>
          <xm:sqref>O1:O1048576</xm:sqref>
        </x14:dataValidation>
        <x14:dataValidation type="list" allowBlank="1" showInputMessage="1">
          <x14:formula1>
            <xm:f>'FY''18 Directory_Settings'!$H$2:$H$3</xm:f>
          </x14:formula1>
          <xm:sqref>A187:A188 A191 A1:A178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CC"/>
    <pageSetUpPr fitToPage="1"/>
  </sheetPr>
  <dimension ref="A1:AA157"/>
  <sheetViews>
    <sheetView zoomScale="65" zoomScaleNormal="65" workbookViewId="0">
      <selection activeCell="E105" sqref="E105"/>
    </sheetView>
  </sheetViews>
  <sheetFormatPr defaultColWidth="8.54296875" defaultRowHeight="18"/>
  <cols>
    <col min="1" max="1" width="8.54296875" style="963"/>
    <col min="2" max="2" width="48.54296875" style="74" customWidth="1"/>
    <col min="3" max="3" width="7.54296875" style="1157" hidden="1" customWidth="1"/>
    <col min="4" max="4" width="17.81640625" style="1157" hidden="1" customWidth="1"/>
    <col min="5" max="5" width="46.1796875" style="74" customWidth="1"/>
    <col min="6" max="6" width="30" style="74" bestFit="1" customWidth="1"/>
    <col min="7" max="7" width="13" style="74" bestFit="1" customWidth="1"/>
    <col min="8" max="8" width="8.54296875" style="1157"/>
    <col min="9" max="11" width="21.453125" style="74" bestFit="1" customWidth="1"/>
    <col min="12" max="12" width="69.1796875" style="296" customWidth="1"/>
    <col min="13" max="13" width="33.54296875" style="289" bestFit="1" customWidth="1"/>
    <col min="14" max="14" width="21.453125" style="74" bestFit="1" customWidth="1"/>
    <col min="15" max="15" width="23.1796875" style="74" customWidth="1"/>
    <col min="16" max="16" width="10" style="1560" bestFit="1" customWidth="1"/>
    <col min="17" max="17" width="35.1796875" style="602" customWidth="1"/>
    <col min="18" max="18" width="30.453125" style="602" customWidth="1"/>
    <col min="19" max="19" width="25.54296875" style="602" bestFit="1" customWidth="1"/>
    <col min="20" max="20" width="19.81640625" style="602" bestFit="1" customWidth="1"/>
    <col min="21" max="21" width="11.54296875" style="602" bestFit="1" customWidth="1"/>
    <col min="22" max="22" width="15.26953125" style="602" bestFit="1" customWidth="1"/>
    <col min="23" max="23" width="22.26953125" style="602" bestFit="1" customWidth="1"/>
    <col min="24" max="24" width="15.7265625" style="602" bestFit="1" customWidth="1"/>
    <col min="25" max="25" width="30.81640625" style="602" bestFit="1" customWidth="1"/>
    <col min="26" max="26" width="19.81640625" style="602" bestFit="1" customWidth="1"/>
    <col min="27" max="27" width="15.1796875" style="602" customWidth="1"/>
    <col min="28" max="16384" width="8.54296875" style="602"/>
  </cols>
  <sheetData>
    <row r="1" spans="1:27" s="1532" customFormat="1" ht="36" thickTop="1" thickBot="1">
      <c r="A1" s="1523" t="s">
        <v>2</v>
      </c>
      <c r="B1" s="1524" t="s">
        <v>353</v>
      </c>
      <c r="C1" s="1524" t="s">
        <v>354</v>
      </c>
      <c r="D1" s="1524" t="s">
        <v>355</v>
      </c>
      <c r="E1" s="1524" t="s">
        <v>356</v>
      </c>
      <c r="F1" s="1524" t="s">
        <v>357</v>
      </c>
      <c r="G1" s="1525" t="s">
        <v>358</v>
      </c>
      <c r="H1" s="1526" t="s">
        <v>359</v>
      </c>
      <c r="I1" s="1527" t="s">
        <v>360</v>
      </c>
      <c r="J1" s="1527" t="s">
        <v>361</v>
      </c>
      <c r="K1" s="1527" t="s">
        <v>362</v>
      </c>
      <c r="L1" s="1528" t="s">
        <v>5</v>
      </c>
      <c r="M1" s="1528" t="s">
        <v>363</v>
      </c>
      <c r="N1" s="1529" t="s">
        <v>364</v>
      </c>
      <c r="O1" s="1530" t="s">
        <v>365</v>
      </c>
      <c r="P1" s="1531"/>
      <c r="Q1" s="338" t="s">
        <v>794</v>
      </c>
      <c r="R1" s="339" t="s">
        <v>795</v>
      </c>
      <c r="S1" s="339" t="s">
        <v>796</v>
      </c>
      <c r="T1" s="339" t="s">
        <v>797</v>
      </c>
      <c r="U1" s="339" t="s">
        <v>798</v>
      </c>
      <c r="V1" s="339" t="s">
        <v>799</v>
      </c>
      <c r="W1" s="339" t="s">
        <v>800</v>
      </c>
      <c r="X1" s="339" t="s">
        <v>801</v>
      </c>
      <c r="Y1" s="339" t="s">
        <v>802</v>
      </c>
      <c r="Z1" s="339" t="s">
        <v>797</v>
      </c>
      <c r="AA1" s="340" t="s">
        <v>803</v>
      </c>
    </row>
    <row r="2" spans="1:27" s="1532" customFormat="1" ht="55" thickTop="1" thickBot="1">
      <c r="A2" s="1533" t="s">
        <v>7</v>
      </c>
      <c r="B2" s="1252" t="s">
        <v>1872</v>
      </c>
      <c r="C2" s="1252"/>
      <c r="D2" s="1252"/>
      <c r="E2" s="1252"/>
      <c r="F2" s="1252" t="s">
        <v>1873</v>
      </c>
      <c r="G2" s="1534"/>
      <c r="H2" s="1535"/>
      <c r="I2" s="1536" t="s">
        <v>314</v>
      </c>
      <c r="J2" s="1536" t="s">
        <v>77</v>
      </c>
      <c r="K2" s="1536" t="s">
        <v>97</v>
      </c>
      <c r="L2" s="1537"/>
      <c r="M2" s="1537">
        <v>43160</v>
      </c>
      <c r="N2" s="1538" t="s">
        <v>28</v>
      </c>
      <c r="O2" s="1539" t="s">
        <v>8</v>
      </c>
      <c r="P2" s="1531" t="s">
        <v>644</v>
      </c>
      <c r="Q2" s="358"/>
      <c r="R2" s="359"/>
      <c r="S2" s="348" t="str">
        <f>IF(R2-M2&gt;7,"Y","N")</f>
        <v>N</v>
      </c>
      <c r="T2" s="360">
        <v>500</v>
      </c>
      <c r="U2" s="360">
        <f>(T2*0.02)</f>
        <v>10</v>
      </c>
      <c r="V2" s="359"/>
      <c r="W2" s="359"/>
      <c r="X2" s="361">
        <f>NETWORKDAYS(V2,W2,)-1</f>
        <v>-1</v>
      </c>
      <c r="Y2" s="348"/>
      <c r="Z2" s="348"/>
      <c r="AA2" s="352">
        <f>(Z2*0.02)</f>
        <v>0</v>
      </c>
    </row>
    <row r="3" spans="1:27" s="1532" customFormat="1" ht="73" thickTop="1" thickBot="1">
      <c r="A3" s="1540" t="s">
        <v>7</v>
      </c>
      <c r="B3" s="1241" t="s">
        <v>1874</v>
      </c>
      <c r="C3" s="1241"/>
      <c r="D3" s="1241"/>
      <c r="E3" s="1241"/>
      <c r="F3" s="1241" t="s">
        <v>1875</v>
      </c>
      <c r="G3" s="1541"/>
      <c r="H3" s="1542"/>
      <c r="I3" s="1543" t="s">
        <v>303</v>
      </c>
      <c r="J3" s="1543" t="s">
        <v>159</v>
      </c>
      <c r="K3" s="1543" t="s">
        <v>85</v>
      </c>
      <c r="L3" s="1544" t="s">
        <v>24</v>
      </c>
      <c r="M3" s="1545">
        <v>43160</v>
      </c>
      <c r="N3" s="1546" t="s">
        <v>9</v>
      </c>
      <c r="O3" s="1547" t="s">
        <v>22</v>
      </c>
      <c r="P3" s="1531"/>
      <c r="Q3" s="370"/>
      <c r="R3" s="374"/>
      <c r="S3" s="374" t="str">
        <f t="shared" ref="S3:S66" si="0">IF(R3-M3&gt;7,"Y","N")</f>
        <v>N</v>
      </c>
      <c r="T3" s="374"/>
      <c r="U3" s="374"/>
      <c r="V3" s="374"/>
      <c r="W3" s="374"/>
      <c r="X3" s="373">
        <f t="shared" ref="X3:X66" si="1">NETWORKDAYS(V3,W3,)-1</f>
        <v>-1</v>
      </c>
      <c r="Y3" s="374"/>
      <c r="Z3" s="374"/>
      <c r="AA3" s="1388"/>
    </row>
    <row r="4" spans="1:27" s="1532" customFormat="1" ht="73" thickTop="1" thickBot="1">
      <c r="A4" s="1533" t="s">
        <v>7</v>
      </c>
      <c r="B4" s="1252" t="s">
        <v>1876</v>
      </c>
      <c r="C4" s="1252"/>
      <c r="D4" s="1252"/>
      <c r="E4" s="1252"/>
      <c r="F4" s="1252" t="s">
        <v>1877</v>
      </c>
      <c r="G4" s="1534"/>
      <c r="H4" s="1535"/>
      <c r="I4" s="1536" t="s">
        <v>190</v>
      </c>
      <c r="J4" s="1536" t="s">
        <v>338</v>
      </c>
      <c r="K4" s="1536" t="s">
        <v>207</v>
      </c>
      <c r="L4" s="1544"/>
      <c r="M4" s="1537">
        <v>43160</v>
      </c>
      <c r="N4" s="1538" t="s">
        <v>28</v>
      </c>
      <c r="O4" s="1539" t="s">
        <v>13</v>
      </c>
      <c r="P4" s="1531" t="s">
        <v>644</v>
      </c>
      <c r="Q4" s="370"/>
      <c r="R4" s="374"/>
      <c r="S4" s="374" t="str">
        <f t="shared" si="0"/>
        <v>N</v>
      </c>
      <c r="T4" s="374"/>
      <c r="U4" s="374"/>
      <c r="V4" s="374"/>
      <c r="W4" s="374"/>
      <c r="X4" s="373">
        <f t="shared" si="1"/>
        <v>-1</v>
      </c>
      <c r="Y4" s="374"/>
      <c r="Z4" s="374"/>
      <c r="AA4" s="1388"/>
    </row>
    <row r="5" spans="1:27" s="1532" customFormat="1" ht="73" thickTop="1" thickBot="1">
      <c r="A5" s="1540" t="s">
        <v>7</v>
      </c>
      <c r="B5" s="1241" t="s">
        <v>1878</v>
      </c>
      <c r="C5" s="1241"/>
      <c r="D5" s="1241"/>
      <c r="E5" s="1241"/>
      <c r="F5" s="1241" t="s">
        <v>1879</v>
      </c>
      <c r="G5" s="1541"/>
      <c r="H5" s="1542"/>
      <c r="I5" s="1543" t="s">
        <v>285</v>
      </c>
      <c r="J5" s="1543" t="s">
        <v>157</v>
      </c>
      <c r="K5" s="1543" t="s">
        <v>349</v>
      </c>
      <c r="L5" s="1544" t="s">
        <v>24</v>
      </c>
      <c r="M5" s="1545">
        <v>43160</v>
      </c>
      <c r="N5" s="1546" t="s">
        <v>43</v>
      </c>
      <c r="O5" s="1547" t="s">
        <v>13</v>
      </c>
      <c r="P5" s="1531"/>
      <c r="Q5" s="370"/>
      <c r="R5" s="374"/>
      <c r="S5" s="374" t="str">
        <f t="shared" si="0"/>
        <v>N</v>
      </c>
      <c r="T5" s="374"/>
      <c r="U5" s="374"/>
      <c r="V5" s="374"/>
      <c r="W5" s="374"/>
      <c r="X5" s="373">
        <f t="shared" si="1"/>
        <v>-1</v>
      </c>
      <c r="Y5" s="374"/>
      <c r="Z5" s="374"/>
      <c r="AA5" s="1388"/>
    </row>
    <row r="6" spans="1:27" s="1532" customFormat="1" ht="163" thickTop="1" thickBot="1">
      <c r="A6" s="1548" t="s">
        <v>7</v>
      </c>
      <c r="B6" s="1549" t="s">
        <v>1880</v>
      </c>
      <c r="C6" s="1549"/>
      <c r="D6" s="1549"/>
      <c r="E6" s="1549"/>
      <c r="F6" s="1549" t="s">
        <v>1881</v>
      </c>
      <c r="G6" s="1550"/>
      <c r="H6" s="1551"/>
      <c r="I6" s="1552" t="s">
        <v>281</v>
      </c>
      <c r="J6" s="1552" t="s">
        <v>218</v>
      </c>
      <c r="K6" s="1552" t="s">
        <v>134</v>
      </c>
      <c r="L6" s="1553"/>
      <c r="M6" s="1553">
        <v>43164</v>
      </c>
      <c r="N6" s="1554" t="s">
        <v>1329</v>
      </c>
      <c r="O6" s="1555" t="s">
        <v>8</v>
      </c>
      <c r="P6" s="1531" t="s">
        <v>644</v>
      </c>
      <c r="Q6" s="370"/>
      <c r="R6" s="374"/>
      <c r="S6" s="374" t="str">
        <f t="shared" si="0"/>
        <v>N</v>
      </c>
      <c r="T6" s="374"/>
      <c r="U6" s="374"/>
      <c r="V6" s="374"/>
      <c r="W6" s="374"/>
      <c r="X6" s="373">
        <f t="shared" si="1"/>
        <v>-1</v>
      </c>
      <c r="Y6" s="374"/>
      <c r="Z6" s="374"/>
      <c r="AA6" s="1388"/>
    </row>
    <row r="7" spans="1:27" ht="36.5" thickTop="1">
      <c r="A7" s="1556" t="s">
        <v>12</v>
      </c>
      <c r="B7" s="604" t="s">
        <v>692</v>
      </c>
      <c r="C7" s="1557" t="s">
        <v>743</v>
      </c>
      <c r="D7" s="1557"/>
      <c r="E7" s="604" t="s">
        <v>1882</v>
      </c>
      <c r="F7" s="604">
        <v>2016007596</v>
      </c>
      <c r="G7" s="1558" t="s">
        <v>1883</v>
      </c>
      <c r="H7" s="1559">
        <v>2159</v>
      </c>
      <c r="I7" s="604" t="s">
        <v>98</v>
      </c>
      <c r="J7" s="604" t="s">
        <v>129</v>
      </c>
      <c r="K7" s="604" t="s">
        <v>283</v>
      </c>
      <c r="L7" s="1103" t="s">
        <v>87</v>
      </c>
      <c r="M7" s="610">
        <v>43164</v>
      </c>
      <c r="N7" s="604" t="s">
        <v>9</v>
      </c>
      <c r="O7" s="717" t="s">
        <v>31</v>
      </c>
      <c r="P7" s="1560" t="s">
        <v>1725</v>
      </c>
      <c r="Q7" s="1401"/>
      <c r="R7" s="1396"/>
      <c r="S7" s="374" t="str">
        <f t="shared" si="0"/>
        <v>N</v>
      </c>
      <c r="T7" s="374"/>
      <c r="U7" s="374"/>
      <c r="V7" s="1396"/>
      <c r="W7" s="1396"/>
      <c r="X7" s="373">
        <f t="shared" si="1"/>
        <v>-1</v>
      </c>
      <c r="Y7" s="1396"/>
      <c r="Z7" s="1396"/>
      <c r="AA7" s="1397"/>
    </row>
    <row r="8" spans="1:27" ht="36">
      <c r="A8" s="955" t="s">
        <v>12</v>
      </c>
      <c r="B8" s="614" t="s">
        <v>692</v>
      </c>
      <c r="C8" s="1561" t="s">
        <v>743</v>
      </c>
      <c r="D8" s="1561"/>
      <c r="E8" s="616" t="s">
        <v>1882</v>
      </c>
      <c r="F8" s="616">
        <v>2016007707</v>
      </c>
      <c r="G8" s="1562" t="s">
        <v>1884</v>
      </c>
      <c r="H8" s="1563">
        <v>2658</v>
      </c>
      <c r="I8" s="1463" t="str">
        <f>I7</f>
        <v>Busch, J (MI)</v>
      </c>
      <c r="J8" s="1463" t="str">
        <f>K7</f>
        <v>Pinkerton (TX)</v>
      </c>
      <c r="K8" s="1463" t="str">
        <f>J7</f>
        <v>Dejmek (R)</v>
      </c>
      <c r="L8" s="1001" t="s">
        <v>84</v>
      </c>
      <c r="M8" s="633">
        <f>M7</f>
        <v>43164</v>
      </c>
      <c r="N8" s="614" t="str">
        <f>N7</f>
        <v>9:00:00 AM EST</v>
      </c>
      <c r="O8" s="1564" t="str">
        <f>O7</f>
        <v>2139
DETROIT</v>
      </c>
      <c r="P8" s="1560" t="s">
        <v>1729</v>
      </c>
      <c r="Q8" s="1401"/>
      <c r="R8" s="1396"/>
      <c r="S8" s="374" t="str">
        <f t="shared" si="0"/>
        <v>N</v>
      </c>
      <c r="T8" s="374"/>
      <c r="U8" s="374"/>
      <c r="V8" s="1396"/>
      <c r="W8" s="1396"/>
      <c r="X8" s="373">
        <f t="shared" si="1"/>
        <v>-1</v>
      </c>
      <c r="Y8" s="1396"/>
      <c r="Z8" s="1396"/>
      <c r="AA8" s="1397"/>
    </row>
    <row r="9" spans="1:27" ht="36">
      <c r="A9" s="954" t="s">
        <v>12</v>
      </c>
      <c r="B9" s="624" t="s">
        <v>692</v>
      </c>
      <c r="C9" s="1565" t="s">
        <v>743</v>
      </c>
      <c r="D9" s="1565"/>
      <c r="E9" s="624" t="s">
        <v>1882</v>
      </c>
      <c r="F9" s="624">
        <v>2016007758</v>
      </c>
      <c r="G9" s="1566" t="s">
        <v>1885</v>
      </c>
      <c r="H9" s="1567">
        <v>2161</v>
      </c>
      <c r="I9" s="1465" t="str">
        <f>J7</f>
        <v>Dejmek (R)</v>
      </c>
      <c r="J9" s="1465" t="str">
        <f>K7</f>
        <v>Pinkerton (TX)</v>
      </c>
      <c r="K9" s="1465" t="str">
        <f>I7</f>
        <v>Busch, J (MI)</v>
      </c>
      <c r="L9" s="1001" t="s">
        <v>95</v>
      </c>
      <c r="M9" s="718">
        <f>M7</f>
        <v>43164</v>
      </c>
      <c r="N9" s="624" t="str">
        <f>N7</f>
        <v>9:00:00 AM EST</v>
      </c>
      <c r="O9" s="1568" t="str">
        <f>O7</f>
        <v>2139
DETROIT</v>
      </c>
      <c r="Q9" s="1401"/>
      <c r="R9" s="1396"/>
      <c r="S9" s="374" t="str">
        <f t="shared" si="0"/>
        <v>N</v>
      </c>
      <c r="T9" s="374"/>
      <c r="U9" s="374"/>
      <c r="V9" s="1396"/>
      <c r="W9" s="1396"/>
      <c r="X9" s="373">
        <f t="shared" si="1"/>
        <v>-1</v>
      </c>
      <c r="Y9" s="1396"/>
      <c r="Z9" s="1396"/>
      <c r="AA9" s="1397"/>
    </row>
    <row r="10" spans="1:27" ht="36">
      <c r="A10" s="955" t="s">
        <v>7</v>
      </c>
      <c r="B10" s="614" t="s">
        <v>1886</v>
      </c>
      <c r="C10" s="1569" t="s">
        <v>71</v>
      </c>
      <c r="D10" s="1569"/>
      <c r="E10" s="614" t="s">
        <v>704</v>
      </c>
      <c r="F10" s="614">
        <v>2016007153</v>
      </c>
      <c r="G10" s="1566" t="s">
        <v>1887</v>
      </c>
      <c r="H10" s="1570">
        <v>2665</v>
      </c>
      <c r="I10" s="1463" t="str">
        <f>J7</f>
        <v>Dejmek (R)</v>
      </c>
      <c r="J10" s="1463" t="str">
        <f>I7</f>
        <v>Busch, J (MI)</v>
      </c>
      <c r="K10" s="1463" t="str">
        <f>K7</f>
        <v>Pinkerton (TX)</v>
      </c>
      <c r="L10" s="1001" t="s">
        <v>90</v>
      </c>
      <c r="M10" s="633">
        <f>M7</f>
        <v>43164</v>
      </c>
      <c r="N10" s="614" t="str">
        <f>N7</f>
        <v>9:00:00 AM EST</v>
      </c>
      <c r="O10" s="1564" t="str">
        <f>O7</f>
        <v>2139
DETROIT</v>
      </c>
      <c r="Q10" s="1401"/>
      <c r="R10" s="1396"/>
      <c r="S10" s="374" t="str">
        <f t="shared" si="0"/>
        <v>N</v>
      </c>
      <c r="T10" s="374"/>
      <c r="U10" s="374"/>
      <c r="V10" s="1396"/>
      <c r="W10" s="1396"/>
      <c r="X10" s="373">
        <f t="shared" si="1"/>
        <v>-1</v>
      </c>
      <c r="Y10" s="1396"/>
      <c r="Z10" s="1396"/>
      <c r="AA10" s="1397"/>
    </row>
    <row r="11" spans="1:27" ht="36">
      <c r="A11" s="955" t="s">
        <v>7</v>
      </c>
      <c r="B11" s="614" t="s">
        <v>1888</v>
      </c>
      <c r="C11" s="1561" t="s">
        <v>1889</v>
      </c>
      <c r="D11" s="1561"/>
      <c r="E11" s="616" t="s">
        <v>1890</v>
      </c>
      <c r="F11" s="616">
        <v>2016007449</v>
      </c>
      <c r="G11" s="1562" t="s">
        <v>1891</v>
      </c>
      <c r="H11" s="1563">
        <v>2694</v>
      </c>
      <c r="I11" s="1463" t="str">
        <f>K7</f>
        <v>Pinkerton (TX)</v>
      </c>
      <c r="J11" s="1463" t="str">
        <f>I7</f>
        <v>Busch, J (MI)</v>
      </c>
      <c r="K11" s="1463" t="str">
        <f>J7</f>
        <v>Dejmek (R)</v>
      </c>
      <c r="L11" s="1001" t="s">
        <v>1892</v>
      </c>
      <c r="M11" s="633">
        <f>M7</f>
        <v>43164</v>
      </c>
      <c r="N11" s="614" t="str">
        <f>N7</f>
        <v>9:00:00 AM EST</v>
      </c>
      <c r="O11" s="1564" t="str">
        <f>O7</f>
        <v>2139
DETROIT</v>
      </c>
      <c r="Q11" s="1401"/>
      <c r="R11" s="1396"/>
      <c r="S11" s="374" t="str">
        <f t="shared" si="0"/>
        <v>N</v>
      </c>
      <c r="T11" s="374"/>
      <c r="U11" s="374"/>
      <c r="V11" s="1396"/>
      <c r="W11" s="1396"/>
      <c r="X11" s="373">
        <f t="shared" si="1"/>
        <v>-1</v>
      </c>
      <c r="Y11" s="1396"/>
      <c r="Z11" s="1396"/>
      <c r="AA11" s="1397"/>
    </row>
    <row r="12" spans="1:27" ht="36.5" thickBot="1">
      <c r="A12" s="957" t="s">
        <v>7</v>
      </c>
      <c r="B12" s="838" t="s">
        <v>1893</v>
      </c>
      <c r="C12" s="1571" t="s">
        <v>1889</v>
      </c>
      <c r="D12" s="1571"/>
      <c r="E12" s="838" t="s">
        <v>1890</v>
      </c>
      <c r="F12" s="838">
        <v>2016006325</v>
      </c>
      <c r="G12" s="1572" t="s">
        <v>1894</v>
      </c>
      <c r="H12" s="1573">
        <v>2836</v>
      </c>
      <c r="I12" s="1574" t="str">
        <f>K7</f>
        <v>Pinkerton (TX)</v>
      </c>
      <c r="J12" s="1574" t="str">
        <f>J7</f>
        <v>Dejmek (R)</v>
      </c>
      <c r="K12" s="1574" t="str">
        <f>I7</f>
        <v>Busch, J (MI)</v>
      </c>
      <c r="L12" s="1575" t="s">
        <v>78</v>
      </c>
      <c r="M12" s="1106">
        <f>M7</f>
        <v>43164</v>
      </c>
      <c r="N12" s="838" t="str">
        <f>N11</f>
        <v>9:00:00 AM EST</v>
      </c>
      <c r="O12" s="1576" t="str">
        <f>O7</f>
        <v>2139
DETROIT</v>
      </c>
      <c r="Q12" s="1401"/>
      <c r="R12" s="1396"/>
      <c r="S12" s="374" t="str">
        <f t="shared" si="0"/>
        <v>N</v>
      </c>
      <c r="T12" s="374"/>
      <c r="U12" s="374"/>
      <c r="V12" s="1396"/>
      <c r="W12" s="1396"/>
      <c r="X12" s="373">
        <f t="shared" si="1"/>
        <v>-1</v>
      </c>
      <c r="Y12" s="1396"/>
      <c r="Z12" s="1396"/>
      <c r="AA12" s="1397"/>
    </row>
    <row r="13" spans="1:27" ht="73" thickTop="1" thickBot="1">
      <c r="A13" s="960" t="s">
        <v>7</v>
      </c>
      <c r="B13" s="733" t="s">
        <v>1874</v>
      </c>
      <c r="C13" s="1577"/>
      <c r="D13" s="1577"/>
      <c r="E13" s="733"/>
      <c r="F13" s="733" t="s">
        <v>1895</v>
      </c>
      <c r="G13" s="1578"/>
      <c r="H13" s="1579"/>
      <c r="I13" s="1580" t="s">
        <v>159</v>
      </c>
      <c r="J13" s="1580" t="s">
        <v>85</v>
      </c>
      <c r="K13" s="1580" t="s">
        <v>314</v>
      </c>
      <c r="L13" s="1006"/>
      <c r="M13" s="707">
        <v>43164</v>
      </c>
      <c r="N13" s="733" t="s">
        <v>1896</v>
      </c>
      <c r="O13" s="1581" t="s">
        <v>22</v>
      </c>
      <c r="P13" s="1560" t="s">
        <v>644</v>
      </c>
      <c r="Q13" s="1401"/>
      <c r="R13" s="1396"/>
      <c r="S13" s="374" t="str">
        <f t="shared" si="0"/>
        <v>N</v>
      </c>
      <c r="T13" s="374"/>
      <c r="U13" s="374"/>
      <c r="V13" s="1396"/>
      <c r="W13" s="1396"/>
      <c r="X13" s="373">
        <f t="shared" si="1"/>
        <v>-1</v>
      </c>
      <c r="Y13" s="1396"/>
      <c r="Z13" s="1396"/>
      <c r="AA13" s="1397"/>
    </row>
    <row r="14" spans="1:27" s="1532" customFormat="1" ht="55" thickTop="1" thickBot="1">
      <c r="A14" s="1582" t="s">
        <v>7</v>
      </c>
      <c r="B14" s="1042" t="s">
        <v>1897</v>
      </c>
      <c r="C14" s="1042"/>
      <c r="D14" s="1042"/>
      <c r="E14" s="1042"/>
      <c r="F14" s="1042" t="s">
        <v>1898</v>
      </c>
      <c r="G14" s="1583"/>
      <c r="H14" s="1584"/>
      <c r="I14" s="1585" t="s">
        <v>249</v>
      </c>
      <c r="J14" s="1585" t="s">
        <v>189</v>
      </c>
      <c r="K14" s="1585" t="s">
        <v>137</v>
      </c>
      <c r="L14" s="1586"/>
      <c r="M14" s="1586">
        <v>43164</v>
      </c>
      <c r="N14" s="1587" t="s">
        <v>43</v>
      </c>
      <c r="O14" s="1588" t="s">
        <v>13</v>
      </c>
      <c r="P14" s="1531" t="s">
        <v>644</v>
      </c>
      <c r="Q14" s="370"/>
      <c r="R14" s="374"/>
      <c r="S14" s="374" t="str">
        <f t="shared" si="0"/>
        <v>N</v>
      </c>
      <c r="T14" s="374"/>
      <c r="U14" s="374"/>
      <c r="V14" s="374"/>
      <c r="W14" s="374"/>
      <c r="X14" s="373">
        <f t="shared" si="1"/>
        <v>-1</v>
      </c>
      <c r="Y14" s="374"/>
      <c r="Z14" s="374"/>
      <c r="AA14" s="1388"/>
    </row>
    <row r="15" spans="1:27" s="1532" customFormat="1" ht="163" thickTop="1" thickBot="1">
      <c r="A15" s="1589" t="s">
        <v>7</v>
      </c>
      <c r="B15" s="686" t="s">
        <v>1880</v>
      </c>
      <c r="C15" s="686"/>
      <c r="D15" s="686"/>
      <c r="E15" s="686"/>
      <c r="F15" s="686" t="s">
        <v>1899</v>
      </c>
      <c r="G15" s="1590"/>
      <c r="H15" s="1591"/>
      <c r="I15" s="1592" t="s">
        <v>281</v>
      </c>
      <c r="J15" s="1592" t="s">
        <v>218</v>
      </c>
      <c r="K15" s="1592" t="s">
        <v>134</v>
      </c>
      <c r="L15" s="1593" t="s">
        <v>1900</v>
      </c>
      <c r="M15" s="1594">
        <v>43165</v>
      </c>
      <c r="N15" s="1595" t="s">
        <v>9</v>
      </c>
      <c r="O15" s="1596" t="s">
        <v>8</v>
      </c>
      <c r="P15" s="1531"/>
      <c r="Q15" s="1414"/>
      <c r="R15" s="374"/>
      <c r="S15" s="374" t="str">
        <f t="shared" si="0"/>
        <v>N</v>
      </c>
      <c r="T15" s="374"/>
      <c r="U15" s="374"/>
      <c r="V15" s="374"/>
      <c r="W15" s="374"/>
      <c r="X15" s="373">
        <f t="shared" si="1"/>
        <v>-1</v>
      </c>
      <c r="Y15" s="374"/>
      <c r="Z15" s="374"/>
      <c r="AA15" s="1388"/>
    </row>
    <row r="16" spans="1:27" ht="36.5" thickTop="1">
      <c r="A16" s="1597" t="s">
        <v>7</v>
      </c>
      <c r="B16" s="1598" t="s">
        <v>1753</v>
      </c>
      <c r="C16" s="1010"/>
      <c r="D16" s="1010"/>
      <c r="E16" s="644" t="s">
        <v>1754</v>
      </c>
      <c r="F16" s="644">
        <v>2015007908</v>
      </c>
      <c r="G16" s="1599">
        <v>29249189</v>
      </c>
      <c r="H16" s="644">
        <v>2913</v>
      </c>
      <c r="I16" s="1598" t="s">
        <v>243</v>
      </c>
      <c r="J16" s="1598" t="s">
        <v>190</v>
      </c>
      <c r="K16" s="1598" t="s">
        <v>216</v>
      </c>
      <c r="L16" s="1086"/>
      <c r="M16" s="649">
        <v>43165</v>
      </c>
      <c r="N16" s="644" t="s">
        <v>9</v>
      </c>
      <c r="O16" s="651" t="s">
        <v>513</v>
      </c>
      <c r="P16" s="1560" t="s">
        <v>1146</v>
      </c>
      <c r="Q16" s="1401"/>
      <c r="R16" s="1396"/>
      <c r="S16" s="374" t="str">
        <f t="shared" si="0"/>
        <v>N</v>
      </c>
      <c r="T16" s="374"/>
      <c r="U16" s="374"/>
      <c r="V16" s="1396"/>
      <c r="W16" s="1396"/>
      <c r="X16" s="373">
        <f t="shared" si="1"/>
        <v>-1</v>
      </c>
      <c r="Y16" s="1396"/>
      <c r="Z16" s="1396"/>
      <c r="AA16" s="1397"/>
    </row>
    <row r="17" spans="1:27" ht="36">
      <c r="A17" s="1600" t="s">
        <v>7</v>
      </c>
      <c r="B17" s="653" t="s">
        <v>1901</v>
      </c>
      <c r="C17" s="1601" t="s">
        <v>743</v>
      </c>
      <c r="D17" s="1601"/>
      <c r="E17" s="655" t="s">
        <v>1223</v>
      </c>
      <c r="F17" s="655">
        <v>2016003174</v>
      </c>
      <c r="G17" s="1602" t="s">
        <v>1902</v>
      </c>
      <c r="H17" s="1603">
        <v>3731</v>
      </c>
      <c r="I17" s="1604" t="str">
        <f>I16</f>
        <v>McCarthy, S (MI)</v>
      </c>
      <c r="J17" s="1604" t="str">
        <f>K16</f>
        <v>Kerins</v>
      </c>
      <c r="K17" s="1604" t="str">
        <f>J16</f>
        <v>Hoskins (R)</v>
      </c>
      <c r="L17" s="1015" t="s">
        <v>1903</v>
      </c>
      <c r="M17" s="662">
        <f>M16</f>
        <v>43165</v>
      </c>
      <c r="N17" s="653" t="str">
        <f>N16</f>
        <v>9:00:00 AM EST</v>
      </c>
      <c r="O17" s="1605" t="str">
        <f>O16</f>
        <v>2139
DETROIT/D</v>
      </c>
      <c r="P17" s="1560" t="s">
        <v>1729</v>
      </c>
      <c r="Q17" s="1401"/>
      <c r="R17" s="1396"/>
      <c r="S17" s="374" t="str">
        <f t="shared" si="0"/>
        <v>N</v>
      </c>
      <c r="T17" s="374"/>
      <c r="U17" s="374"/>
      <c r="V17" s="1396"/>
      <c r="W17" s="1396"/>
      <c r="X17" s="373">
        <f t="shared" si="1"/>
        <v>-1</v>
      </c>
      <c r="Y17" s="1396"/>
      <c r="Z17" s="1396"/>
      <c r="AA17" s="1397"/>
    </row>
    <row r="18" spans="1:27" ht="36">
      <c r="A18" s="1600" t="s">
        <v>7</v>
      </c>
      <c r="B18" s="653" t="s">
        <v>1904</v>
      </c>
      <c r="C18" s="1601" t="s">
        <v>130</v>
      </c>
      <c r="D18" s="1601"/>
      <c r="E18" s="655" t="s">
        <v>999</v>
      </c>
      <c r="F18" s="655">
        <v>2016003084</v>
      </c>
      <c r="G18" s="1602" t="s">
        <v>1905</v>
      </c>
      <c r="H18" s="1603">
        <v>3748</v>
      </c>
      <c r="I18" s="1604" t="str">
        <f>J16</f>
        <v>Hoskins (R)</v>
      </c>
      <c r="J18" s="1604" t="str">
        <f>K16</f>
        <v>Kerins</v>
      </c>
      <c r="K18" s="1604" t="str">
        <f>I16</f>
        <v>McCarthy, S (MI)</v>
      </c>
      <c r="L18" s="1015" t="s">
        <v>1906</v>
      </c>
      <c r="M18" s="662">
        <f>M16</f>
        <v>43165</v>
      </c>
      <c r="N18" s="653" t="str">
        <f>N16</f>
        <v>9:00:00 AM EST</v>
      </c>
      <c r="O18" s="1605" t="str">
        <f>O16</f>
        <v>2139
DETROIT/D</v>
      </c>
      <c r="Q18" s="1401"/>
      <c r="R18" s="1396"/>
      <c r="S18" s="374" t="str">
        <f t="shared" si="0"/>
        <v>N</v>
      </c>
      <c r="T18" s="374"/>
      <c r="U18" s="374"/>
      <c r="V18" s="1396"/>
      <c r="W18" s="1396"/>
      <c r="X18" s="373">
        <f t="shared" si="1"/>
        <v>-1</v>
      </c>
      <c r="Y18" s="1396"/>
      <c r="Z18" s="1396"/>
      <c r="AA18" s="1397"/>
    </row>
    <row r="19" spans="1:27" ht="36">
      <c r="A19" s="1606" t="s">
        <v>7</v>
      </c>
      <c r="B19" s="667" t="s">
        <v>1907</v>
      </c>
      <c r="C19" s="1607" t="s">
        <v>130</v>
      </c>
      <c r="D19" s="1607"/>
      <c r="E19" s="667" t="s">
        <v>999</v>
      </c>
      <c r="F19" s="667">
        <v>2016003090</v>
      </c>
      <c r="G19" s="1608" t="s">
        <v>1908</v>
      </c>
      <c r="H19" s="1609">
        <v>3649</v>
      </c>
      <c r="I19" s="1610" t="str">
        <f>J16</f>
        <v>Hoskins (R)</v>
      </c>
      <c r="J19" s="1610" t="str">
        <f>I16</f>
        <v>McCarthy, S (MI)</v>
      </c>
      <c r="K19" s="1610" t="str">
        <f>K16</f>
        <v>Kerins</v>
      </c>
      <c r="L19" s="1015" t="s">
        <v>95</v>
      </c>
      <c r="M19" s="671">
        <f>M16</f>
        <v>43165</v>
      </c>
      <c r="N19" s="667" t="str">
        <f>N16</f>
        <v>9:00:00 AM EST</v>
      </c>
      <c r="O19" s="1611" t="str">
        <f>O16</f>
        <v>2139
DETROIT/D</v>
      </c>
      <c r="Q19" s="1401"/>
      <c r="R19" s="1396"/>
      <c r="S19" s="374" t="str">
        <f t="shared" si="0"/>
        <v>N</v>
      </c>
      <c r="T19" s="374"/>
      <c r="U19" s="374"/>
      <c r="V19" s="1396"/>
      <c r="W19" s="1396"/>
      <c r="X19" s="373">
        <f t="shared" si="1"/>
        <v>-1</v>
      </c>
      <c r="Y19" s="1396"/>
      <c r="Z19" s="1396"/>
      <c r="AA19" s="1397"/>
    </row>
    <row r="20" spans="1:27" ht="36">
      <c r="A20" s="1600" t="s">
        <v>7</v>
      </c>
      <c r="B20" s="653" t="s">
        <v>1909</v>
      </c>
      <c r="C20" s="1601" t="s">
        <v>743</v>
      </c>
      <c r="D20" s="1601"/>
      <c r="E20" s="655" t="s">
        <v>1226</v>
      </c>
      <c r="F20" s="655">
        <v>2016003807</v>
      </c>
      <c r="G20" s="1602" t="s">
        <v>1910</v>
      </c>
      <c r="H20" s="1603">
        <v>3725</v>
      </c>
      <c r="I20" s="1604" t="str">
        <f>K16</f>
        <v>Kerins</v>
      </c>
      <c r="J20" s="1604" t="str">
        <f>I16</f>
        <v>McCarthy, S (MI)</v>
      </c>
      <c r="K20" s="1604" t="str">
        <f>J16</f>
        <v>Hoskins (R)</v>
      </c>
      <c r="L20" s="1015" t="s">
        <v>78</v>
      </c>
      <c r="M20" s="662">
        <f>M16</f>
        <v>43165</v>
      </c>
      <c r="N20" s="653" t="str">
        <f>N16</f>
        <v>9:00:00 AM EST</v>
      </c>
      <c r="O20" s="1605" t="str">
        <f>O16</f>
        <v>2139
DETROIT/D</v>
      </c>
      <c r="Q20" s="1401"/>
      <c r="R20" s="1396"/>
      <c r="S20" s="374" t="str">
        <f t="shared" si="0"/>
        <v>N</v>
      </c>
      <c r="T20" s="374"/>
      <c r="U20" s="374"/>
      <c r="V20" s="1396"/>
      <c r="W20" s="1396"/>
      <c r="X20" s="373">
        <f t="shared" si="1"/>
        <v>-1</v>
      </c>
      <c r="Y20" s="1396"/>
      <c r="Z20" s="1396"/>
      <c r="AA20" s="1397"/>
    </row>
    <row r="21" spans="1:27" ht="36.5" thickBot="1">
      <c r="A21" s="1612" t="s">
        <v>12</v>
      </c>
      <c r="B21" s="1122" t="s">
        <v>1911</v>
      </c>
      <c r="C21" s="1613" t="s">
        <v>130</v>
      </c>
      <c r="D21" s="1613"/>
      <c r="E21" s="1184" t="s">
        <v>702</v>
      </c>
      <c r="F21" s="1184">
        <v>2016004010</v>
      </c>
      <c r="G21" s="1614">
        <v>13896963</v>
      </c>
      <c r="H21" s="1615">
        <v>3742</v>
      </c>
      <c r="I21" s="1616" t="str">
        <f>K16</f>
        <v>Kerins</v>
      </c>
      <c r="J21" s="1616" t="str">
        <f>J16</f>
        <v>Hoskins (R)</v>
      </c>
      <c r="K21" s="1616" t="str">
        <f>I16</f>
        <v>McCarthy, S (MI)</v>
      </c>
      <c r="L21" s="1617" t="s">
        <v>84</v>
      </c>
      <c r="M21" s="1126">
        <f>M16</f>
        <v>43165</v>
      </c>
      <c r="N21" s="1122" t="str">
        <f>N20</f>
        <v>9:00:00 AM EST</v>
      </c>
      <c r="O21" s="1618" t="str">
        <f>O16</f>
        <v>2139
DETROIT/D</v>
      </c>
      <c r="Q21" s="1401"/>
      <c r="R21" s="1396"/>
      <c r="S21" s="374" t="str">
        <f t="shared" si="0"/>
        <v>N</v>
      </c>
      <c r="T21" s="374"/>
      <c r="U21" s="374"/>
      <c r="V21" s="1396"/>
      <c r="W21" s="1396"/>
      <c r="X21" s="373">
        <f t="shared" si="1"/>
        <v>-1</v>
      </c>
      <c r="Y21" s="1396"/>
      <c r="Z21" s="1396"/>
      <c r="AA21" s="1397"/>
    </row>
    <row r="22" spans="1:27" ht="18.5" thickTop="1">
      <c r="A22" s="1556" t="s">
        <v>7</v>
      </c>
      <c r="B22" s="604" t="s">
        <v>1912</v>
      </c>
      <c r="C22" s="1557" t="s">
        <v>55</v>
      </c>
      <c r="D22" s="1557"/>
      <c r="E22" s="604" t="s">
        <v>1913</v>
      </c>
      <c r="F22" s="604">
        <v>2016003714</v>
      </c>
      <c r="G22" s="604" t="s">
        <v>1914</v>
      </c>
      <c r="H22" s="1559">
        <v>3679</v>
      </c>
      <c r="I22" s="604" t="s">
        <v>45</v>
      </c>
      <c r="J22" s="604" t="s">
        <v>273</v>
      </c>
      <c r="K22" s="604" t="s">
        <v>91</v>
      </c>
      <c r="L22" s="1103"/>
      <c r="M22" s="610">
        <v>43165</v>
      </c>
      <c r="N22" s="604" t="s">
        <v>43</v>
      </c>
      <c r="O22" s="717" t="s">
        <v>13</v>
      </c>
      <c r="P22" s="1560" t="s">
        <v>816</v>
      </c>
      <c r="Q22" s="1401"/>
      <c r="R22" s="1395"/>
      <c r="S22" s="374" t="str">
        <f t="shared" si="0"/>
        <v>N</v>
      </c>
      <c r="T22" s="374"/>
      <c r="U22" s="374"/>
      <c r="V22" s="1396"/>
      <c r="W22" s="1396"/>
      <c r="X22" s="373">
        <f t="shared" si="1"/>
        <v>-1</v>
      </c>
      <c r="Y22" s="1396"/>
      <c r="Z22" s="1396"/>
      <c r="AA22" s="1397"/>
    </row>
    <row r="23" spans="1:27">
      <c r="A23" s="955" t="s">
        <v>7</v>
      </c>
      <c r="B23" s="614" t="s">
        <v>1915</v>
      </c>
      <c r="C23" s="1569" t="s">
        <v>289</v>
      </c>
      <c r="D23" s="1569"/>
      <c r="E23" s="614" t="s">
        <v>1916</v>
      </c>
      <c r="F23" s="614">
        <v>2018001529</v>
      </c>
      <c r="G23" s="614" t="s">
        <v>1917</v>
      </c>
      <c r="H23" s="1570">
        <v>3721</v>
      </c>
      <c r="I23" s="1463" t="str">
        <f>I22</f>
        <v>Bahr</v>
      </c>
      <c r="J23" s="1463" t="str">
        <f>K22</f>
        <v>Brown, E</v>
      </c>
      <c r="K23" s="1463" t="str">
        <f>J22</f>
        <v>O'Hanlon</v>
      </c>
      <c r="L23" s="1001"/>
      <c r="M23" s="633">
        <f>M22</f>
        <v>43165</v>
      </c>
      <c r="N23" s="614" t="str">
        <f>N22</f>
        <v>1:00:00 PM EST</v>
      </c>
      <c r="O23" s="1564" t="str">
        <f>O22</f>
        <v>B</v>
      </c>
      <c r="P23" s="1560" t="s">
        <v>778</v>
      </c>
      <c r="Q23" s="1401"/>
      <c r="R23" s="1396"/>
      <c r="S23" s="374" t="str">
        <f t="shared" si="0"/>
        <v>N</v>
      </c>
      <c r="T23" s="374"/>
      <c r="U23" s="374"/>
      <c r="V23" s="1396"/>
      <c r="W23" s="1396"/>
      <c r="X23" s="373">
        <f t="shared" si="1"/>
        <v>-1</v>
      </c>
      <c r="Y23" s="1396"/>
      <c r="Z23" s="1396"/>
      <c r="AA23" s="1397"/>
    </row>
    <row r="24" spans="1:27">
      <c r="A24" s="955" t="s">
        <v>7</v>
      </c>
      <c r="B24" s="614" t="s">
        <v>658</v>
      </c>
      <c r="C24" s="1569" t="s">
        <v>144</v>
      </c>
      <c r="D24" s="1569"/>
      <c r="E24" s="614" t="s">
        <v>659</v>
      </c>
      <c r="F24" s="614">
        <v>2016003138</v>
      </c>
      <c r="G24" s="614" t="s">
        <v>1918</v>
      </c>
      <c r="H24" s="1570">
        <v>3752</v>
      </c>
      <c r="I24" s="1463" t="str">
        <f>J22</f>
        <v>O'Hanlon</v>
      </c>
      <c r="J24" s="1463" t="str">
        <f>K22</f>
        <v>Brown, E</v>
      </c>
      <c r="K24" s="1463" t="str">
        <f>I22</f>
        <v>Bahr</v>
      </c>
      <c r="L24" s="1001"/>
      <c r="M24" s="633">
        <f>M22</f>
        <v>43165</v>
      </c>
      <c r="N24" s="614" t="str">
        <f>N22</f>
        <v>1:00:00 PM EST</v>
      </c>
      <c r="O24" s="1564" t="str">
        <f>O22</f>
        <v>B</v>
      </c>
      <c r="Q24" s="1401"/>
      <c r="R24" s="1396"/>
      <c r="S24" s="374" t="str">
        <f t="shared" si="0"/>
        <v>N</v>
      </c>
      <c r="T24" s="374"/>
      <c r="U24" s="374"/>
      <c r="V24" s="1396"/>
      <c r="W24" s="1396"/>
      <c r="X24" s="373">
        <f t="shared" si="1"/>
        <v>-1</v>
      </c>
      <c r="Y24" s="1396"/>
      <c r="Z24" s="1396"/>
      <c r="AA24" s="1397"/>
    </row>
    <row r="25" spans="1:27">
      <c r="A25" s="955" t="s">
        <v>7</v>
      </c>
      <c r="B25" s="614" t="s">
        <v>1919</v>
      </c>
      <c r="C25" s="1561" t="s">
        <v>68</v>
      </c>
      <c r="D25" s="1561"/>
      <c r="E25" s="616" t="s">
        <v>1644</v>
      </c>
      <c r="F25" s="616">
        <v>2016003339</v>
      </c>
      <c r="G25" s="616" t="s">
        <v>1920</v>
      </c>
      <c r="H25" s="1563">
        <v>3769</v>
      </c>
      <c r="I25" s="1463" t="str">
        <f>J22</f>
        <v>O'Hanlon</v>
      </c>
      <c r="J25" s="1463" t="str">
        <f>I22</f>
        <v>Bahr</v>
      </c>
      <c r="K25" s="1463" t="str">
        <f>K22</f>
        <v>Brown, E</v>
      </c>
      <c r="L25" s="1001"/>
      <c r="M25" s="633">
        <f>M22</f>
        <v>43165</v>
      </c>
      <c r="N25" s="614" t="str">
        <f>N22</f>
        <v>1:00:00 PM EST</v>
      </c>
      <c r="O25" s="1564" t="str">
        <f>O22</f>
        <v>B</v>
      </c>
      <c r="Q25" s="1401"/>
      <c r="R25" s="1396"/>
      <c r="S25" s="374" t="str">
        <f t="shared" si="0"/>
        <v>N</v>
      </c>
      <c r="T25" s="374"/>
      <c r="U25" s="374"/>
      <c r="V25" s="1396"/>
      <c r="W25" s="1396"/>
      <c r="X25" s="373">
        <f t="shared" si="1"/>
        <v>-1</v>
      </c>
      <c r="Y25" s="1396"/>
      <c r="Z25" s="1396"/>
      <c r="AA25" s="1397"/>
    </row>
    <row r="26" spans="1:27">
      <c r="A26" s="955" t="s">
        <v>7</v>
      </c>
      <c r="B26" s="614" t="s">
        <v>1921</v>
      </c>
      <c r="C26" s="1561" t="s">
        <v>384</v>
      </c>
      <c r="D26" s="1561"/>
      <c r="E26" s="616" t="s">
        <v>439</v>
      </c>
      <c r="F26" s="616">
        <v>2016004269</v>
      </c>
      <c r="G26" s="616" t="s">
        <v>1922</v>
      </c>
      <c r="H26" s="1563">
        <v>3654</v>
      </c>
      <c r="I26" s="1463" t="str">
        <f>K22</f>
        <v>Brown, E</v>
      </c>
      <c r="J26" s="1463" t="str">
        <f>I22</f>
        <v>Bahr</v>
      </c>
      <c r="K26" s="1463" t="str">
        <f>J22</f>
        <v>O'Hanlon</v>
      </c>
      <c r="L26" s="1001"/>
      <c r="M26" s="633">
        <f>M22</f>
        <v>43165</v>
      </c>
      <c r="N26" s="614" t="str">
        <f>N22</f>
        <v>1:00:00 PM EST</v>
      </c>
      <c r="O26" s="1564" t="str">
        <f>O22</f>
        <v>B</v>
      </c>
      <c r="Q26" s="1401"/>
      <c r="R26" s="1396"/>
      <c r="S26" s="374" t="str">
        <f t="shared" si="0"/>
        <v>N</v>
      </c>
      <c r="T26" s="374"/>
      <c r="U26" s="374"/>
      <c r="V26" s="1396"/>
      <c r="W26" s="1396"/>
      <c r="X26" s="373">
        <f t="shared" si="1"/>
        <v>-1</v>
      </c>
      <c r="Y26" s="1396"/>
      <c r="Z26" s="1396"/>
      <c r="AA26" s="1397"/>
    </row>
    <row r="27" spans="1:27" ht="18.5" thickBot="1">
      <c r="A27" s="957" t="s">
        <v>7</v>
      </c>
      <c r="B27" s="838" t="s">
        <v>1923</v>
      </c>
      <c r="C27" s="1619" t="s">
        <v>384</v>
      </c>
      <c r="D27" s="1619"/>
      <c r="E27" s="840" t="s">
        <v>1134</v>
      </c>
      <c r="F27" s="840">
        <v>2016003688</v>
      </c>
      <c r="G27" s="840" t="s">
        <v>1924</v>
      </c>
      <c r="H27" s="1620">
        <v>3754</v>
      </c>
      <c r="I27" s="1574" t="str">
        <f>K22</f>
        <v>Brown, E</v>
      </c>
      <c r="J27" s="1574" t="str">
        <f>J22</f>
        <v>O'Hanlon</v>
      </c>
      <c r="K27" s="1574" t="str">
        <f>I22</f>
        <v>Bahr</v>
      </c>
      <c r="L27" s="1575"/>
      <c r="M27" s="1106">
        <f>M22</f>
        <v>43165</v>
      </c>
      <c r="N27" s="838" t="str">
        <f>N26</f>
        <v>1:00:00 PM EST</v>
      </c>
      <c r="O27" s="1576" t="str">
        <f>O22</f>
        <v>B</v>
      </c>
      <c r="Q27" s="1401"/>
      <c r="R27" s="1396"/>
      <c r="S27" s="374" t="str">
        <f t="shared" si="0"/>
        <v>N</v>
      </c>
      <c r="T27" s="374"/>
      <c r="U27" s="374"/>
      <c r="V27" s="1396"/>
      <c r="W27" s="1396"/>
      <c r="X27" s="373">
        <f t="shared" si="1"/>
        <v>-1</v>
      </c>
      <c r="Y27" s="1396"/>
      <c r="Z27" s="1396"/>
      <c r="AA27" s="1397"/>
    </row>
    <row r="28" spans="1:27" ht="88" thickTop="1">
      <c r="A28" s="1621" t="s">
        <v>7</v>
      </c>
      <c r="B28" s="1622" t="s">
        <v>1925</v>
      </c>
      <c r="C28" s="1623" t="s">
        <v>384</v>
      </c>
      <c r="D28" s="1623" t="s">
        <v>573</v>
      </c>
      <c r="E28" s="1623" t="s">
        <v>574</v>
      </c>
      <c r="F28" s="1623">
        <v>2016005026</v>
      </c>
      <c r="G28" s="1624" t="s">
        <v>1926</v>
      </c>
      <c r="H28" s="1623">
        <v>1652</v>
      </c>
      <c r="I28" s="1625" t="s">
        <v>237</v>
      </c>
      <c r="J28" s="1625" t="s">
        <v>158</v>
      </c>
      <c r="K28" s="1625" t="s">
        <v>272</v>
      </c>
      <c r="L28" s="1626" t="s">
        <v>1927</v>
      </c>
      <c r="M28" s="1627">
        <v>43165</v>
      </c>
      <c r="N28" s="1623" t="s">
        <v>43</v>
      </c>
      <c r="O28" s="1628" t="s">
        <v>22</v>
      </c>
      <c r="P28" s="1560" t="s">
        <v>775</v>
      </c>
      <c r="Q28" s="1401"/>
      <c r="R28" s="1396"/>
      <c r="S28" s="374" t="str">
        <f t="shared" si="0"/>
        <v>N</v>
      </c>
      <c r="T28" s="374"/>
      <c r="U28" s="374"/>
      <c r="V28" s="1396"/>
      <c r="W28" s="1396"/>
      <c r="X28" s="373">
        <f t="shared" si="1"/>
        <v>-1</v>
      </c>
      <c r="Y28" s="1396"/>
      <c r="Z28" s="1396"/>
      <c r="AA28" s="1397"/>
    </row>
    <row r="29" spans="1:27">
      <c r="A29" s="1629" t="s">
        <v>7</v>
      </c>
      <c r="B29" s="1630" t="s">
        <v>1928</v>
      </c>
      <c r="C29" s="1631" t="s">
        <v>384</v>
      </c>
      <c r="D29" s="1631"/>
      <c r="E29" s="1630" t="s">
        <v>439</v>
      </c>
      <c r="F29" s="1630">
        <v>2016002887</v>
      </c>
      <c r="G29" s="1632" t="s">
        <v>1929</v>
      </c>
      <c r="H29" s="1630">
        <v>1617</v>
      </c>
      <c r="I29" s="1604" t="str">
        <f>I28</f>
        <v>Majors (CO)</v>
      </c>
      <c r="J29" s="1604" t="str">
        <f>K28</f>
        <v>Newman (R)</v>
      </c>
      <c r="K29" s="1604" t="str">
        <f>J28</f>
        <v>Fredman</v>
      </c>
      <c r="L29" s="1633"/>
      <c r="M29" s="1634">
        <f>M28</f>
        <v>43165</v>
      </c>
      <c r="N29" s="1630" t="str">
        <f>N28</f>
        <v>1:00:00 PM EST</v>
      </c>
      <c r="O29" s="1635" t="str">
        <f>O28</f>
        <v>D</v>
      </c>
      <c r="P29" s="1560" t="s">
        <v>778</v>
      </c>
      <c r="Q29" s="1401"/>
      <c r="R29" s="1396"/>
      <c r="S29" s="374" t="str">
        <f t="shared" si="0"/>
        <v>N</v>
      </c>
      <c r="T29" s="374"/>
      <c r="U29" s="374"/>
      <c r="V29" s="1396"/>
      <c r="W29" s="1396"/>
      <c r="X29" s="373">
        <f t="shared" si="1"/>
        <v>-1</v>
      </c>
      <c r="Y29" s="1396"/>
      <c r="Z29" s="1396"/>
      <c r="AA29" s="1397"/>
    </row>
    <row r="30" spans="1:27" ht="36">
      <c r="A30" s="1629" t="s">
        <v>7</v>
      </c>
      <c r="B30" s="1630" t="s">
        <v>1930</v>
      </c>
      <c r="C30" s="1631" t="s">
        <v>384</v>
      </c>
      <c r="D30" s="1631"/>
      <c r="E30" s="1630" t="s">
        <v>439</v>
      </c>
      <c r="F30" s="1630">
        <v>2016003419</v>
      </c>
      <c r="G30" s="1632" t="s">
        <v>1931</v>
      </c>
      <c r="H30" s="1630">
        <v>1628</v>
      </c>
      <c r="I30" s="1604" t="str">
        <f>J28</f>
        <v>Fredman</v>
      </c>
      <c r="J30" s="1604" t="str">
        <f>K28</f>
        <v>Newman (R)</v>
      </c>
      <c r="K30" s="1604" t="str">
        <f>I28</f>
        <v>Majors (CO)</v>
      </c>
      <c r="L30" s="1633"/>
      <c r="M30" s="1634">
        <f>M28</f>
        <v>43165</v>
      </c>
      <c r="N30" s="1630" t="str">
        <f>N28</f>
        <v>1:00:00 PM EST</v>
      </c>
      <c r="O30" s="1635" t="str">
        <f>O28</f>
        <v>D</v>
      </c>
      <c r="Q30" s="1401"/>
      <c r="R30" s="1396"/>
      <c r="S30" s="374" t="str">
        <f t="shared" si="0"/>
        <v>N</v>
      </c>
      <c r="T30" s="374"/>
      <c r="U30" s="374"/>
      <c r="V30" s="1396"/>
      <c r="W30" s="1396"/>
      <c r="X30" s="373">
        <f t="shared" si="1"/>
        <v>-1</v>
      </c>
      <c r="Y30" s="1396"/>
      <c r="Z30" s="1396"/>
      <c r="AA30" s="1397"/>
    </row>
    <row r="31" spans="1:27" ht="52.5">
      <c r="A31" s="1636" t="s">
        <v>7</v>
      </c>
      <c r="B31" s="1637" t="s">
        <v>1932</v>
      </c>
      <c r="C31" s="1638" t="s">
        <v>206</v>
      </c>
      <c r="D31" s="1639"/>
      <c r="E31" s="1638" t="s">
        <v>790</v>
      </c>
      <c r="F31" s="1638">
        <v>2016001999</v>
      </c>
      <c r="G31" s="1640" t="s">
        <v>791</v>
      </c>
      <c r="H31" s="1641">
        <v>1618</v>
      </c>
      <c r="I31" s="1610" t="str">
        <f>J28</f>
        <v>Fredman</v>
      </c>
      <c r="J31" s="1610" t="str">
        <f>I28</f>
        <v>Majors (CO)</v>
      </c>
      <c r="K31" s="1610" t="str">
        <f>K28</f>
        <v>Newman (R)</v>
      </c>
      <c r="L31" s="1642" t="s">
        <v>1933</v>
      </c>
      <c r="M31" s="1643">
        <f>M28</f>
        <v>43165</v>
      </c>
      <c r="N31" s="1644" t="str">
        <f>N28</f>
        <v>1:00:00 PM EST</v>
      </c>
      <c r="O31" s="1645" t="str">
        <f>O28</f>
        <v>D</v>
      </c>
      <c r="Q31" s="1401"/>
      <c r="R31" s="1396"/>
      <c r="S31" s="374" t="str">
        <f t="shared" si="0"/>
        <v>N</v>
      </c>
      <c r="T31" s="374"/>
      <c r="U31" s="374"/>
      <c r="V31" s="1396"/>
      <c r="W31" s="1396"/>
      <c r="X31" s="373">
        <f t="shared" si="1"/>
        <v>-1</v>
      </c>
      <c r="Y31" s="1396"/>
      <c r="Z31" s="1396"/>
      <c r="AA31" s="1397"/>
    </row>
    <row r="32" spans="1:27">
      <c r="A32" s="1629" t="s">
        <v>7</v>
      </c>
      <c r="B32" s="1630" t="s">
        <v>1934</v>
      </c>
      <c r="C32" s="1631" t="s">
        <v>68</v>
      </c>
      <c r="D32" s="1631"/>
      <c r="E32" s="1630" t="s">
        <v>1935</v>
      </c>
      <c r="F32" s="1630">
        <v>2016003023</v>
      </c>
      <c r="G32" s="1632" t="s">
        <v>1936</v>
      </c>
      <c r="H32" s="1630">
        <v>1628</v>
      </c>
      <c r="I32" s="1604" t="str">
        <f>K28</f>
        <v>Newman (R)</v>
      </c>
      <c r="J32" s="1604" t="str">
        <f>I28</f>
        <v>Majors (CO)</v>
      </c>
      <c r="K32" s="1604" t="str">
        <f>J28</f>
        <v>Fredman</v>
      </c>
      <c r="L32" s="1633" t="s">
        <v>1937</v>
      </c>
      <c r="M32" s="1634">
        <f>M28</f>
        <v>43165</v>
      </c>
      <c r="N32" s="1630" t="str">
        <f>N28</f>
        <v>1:00:00 PM EST</v>
      </c>
      <c r="O32" s="1635" t="str">
        <f>O28</f>
        <v>D</v>
      </c>
      <c r="Q32" s="1401"/>
      <c r="R32" s="1396"/>
      <c r="S32" s="374" t="str">
        <f t="shared" si="0"/>
        <v>N</v>
      </c>
      <c r="T32" s="374"/>
      <c r="U32" s="374"/>
      <c r="V32" s="1396"/>
      <c r="W32" s="1396"/>
      <c r="X32" s="373">
        <f t="shared" si="1"/>
        <v>-1</v>
      </c>
      <c r="Y32" s="1396"/>
      <c r="Z32" s="1396"/>
      <c r="AA32" s="1397"/>
    </row>
    <row r="33" spans="1:27" ht="18.5" thickBot="1">
      <c r="A33" s="1629" t="s">
        <v>12</v>
      </c>
      <c r="B33" s="1630" t="s">
        <v>1934</v>
      </c>
      <c r="C33" s="1631" t="s">
        <v>68</v>
      </c>
      <c r="D33" s="1631"/>
      <c r="E33" s="1630" t="s">
        <v>1935</v>
      </c>
      <c r="F33" s="1630">
        <v>2016003022</v>
      </c>
      <c r="G33" s="1632" t="s">
        <v>1938</v>
      </c>
      <c r="H33" s="1630">
        <v>1628</v>
      </c>
      <c r="I33" s="1616" t="str">
        <f>K28</f>
        <v>Newman (R)</v>
      </c>
      <c r="J33" s="1616" t="str">
        <f>J28</f>
        <v>Fredman</v>
      </c>
      <c r="K33" s="1616" t="str">
        <f>I28</f>
        <v>Majors (CO)</v>
      </c>
      <c r="L33" s="1633" t="s">
        <v>1939</v>
      </c>
      <c r="M33" s="1646">
        <f>M28</f>
        <v>43165</v>
      </c>
      <c r="N33" s="1647" t="str">
        <f>N32</f>
        <v>1:00:00 PM EST</v>
      </c>
      <c r="O33" s="1648" t="str">
        <f>O28</f>
        <v>D</v>
      </c>
      <c r="Q33" s="1401"/>
      <c r="R33" s="1396"/>
      <c r="S33" s="374" t="str">
        <f t="shared" si="0"/>
        <v>N</v>
      </c>
      <c r="T33" s="374"/>
      <c r="U33" s="374"/>
      <c r="V33" s="1396"/>
      <c r="W33" s="1396"/>
      <c r="X33" s="373">
        <f t="shared" si="1"/>
        <v>-1</v>
      </c>
      <c r="Y33" s="1396"/>
      <c r="Z33" s="1396"/>
      <c r="AA33" s="1397"/>
    </row>
    <row r="34" spans="1:27" ht="127" thickTop="1" thickBot="1">
      <c r="A34" s="732" t="s">
        <v>7</v>
      </c>
      <c r="B34" s="707" t="s">
        <v>1940</v>
      </c>
      <c r="C34" s="733"/>
      <c r="D34" s="1577"/>
      <c r="E34" s="733"/>
      <c r="F34" s="733" t="s">
        <v>1941</v>
      </c>
      <c r="G34" s="1649"/>
      <c r="H34" s="1650"/>
      <c r="I34" s="1580" t="s">
        <v>1525</v>
      </c>
      <c r="J34" s="1580" t="s">
        <v>222</v>
      </c>
      <c r="K34" s="1580" t="s">
        <v>247</v>
      </c>
      <c r="L34" s="1051"/>
      <c r="M34" s="707">
        <v>43166</v>
      </c>
      <c r="N34" s="733" t="s">
        <v>28</v>
      </c>
      <c r="O34" s="1581" t="s">
        <v>8</v>
      </c>
      <c r="P34" s="1560" t="s">
        <v>644</v>
      </c>
      <c r="Q34" s="1401"/>
      <c r="R34" s="1396"/>
      <c r="S34" s="374" t="str">
        <f t="shared" si="0"/>
        <v>N</v>
      </c>
      <c r="T34" s="374"/>
      <c r="U34" s="374"/>
      <c r="V34" s="1396"/>
      <c r="W34" s="1396"/>
      <c r="X34" s="373">
        <f t="shared" si="1"/>
        <v>-1</v>
      </c>
      <c r="Y34" s="1396"/>
      <c r="Z34" s="1396"/>
      <c r="AA34" s="1397"/>
    </row>
    <row r="35" spans="1:27" ht="55" thickTop="1" thickBot="1">
      <c r="A35" s="685" t="s">
        <v>7</v>
      </c>
      <c r="B35" s="692" t="s">
        <v>1942</v>
      </c>
      <c r="C35" s="686"/>
      <c r="D35" s="1131"/>
      <c r="E35" s="686"/>
      <c r="F35" s="686" t="s">
        <v>1943</v>
      </c>
      <c r="G35" s="1651"/>
      <c r="H35" s="1652"/>
      <c r="I35" s="1591" t="s">
        <v>327</v>
      </c>
      <c r="J35" s="1591" t="s">
        <v>253</v>
      </c>
      <c r="K35" s="1591" t="s">
        <v>261</v>
      </c>
      <c r="L35" s="1051" t="s">
        <v>82</v>
      </c>
      <c r="M35" s="692">
        <v>43166</v>
      </c>
      <c r="N35" s="686" t="s">
        <v>43</v>
      </c>
      <c r="O35" s="959" t="s">
        <v>13</v>
      </c>
      <c r="Q35" s="1401"/>
      <c r="R35" s="1396"/>
      <c r="S35" s="374" t="str">
        <f t="shared" si="0"/>
        <v>N</v>
      </c>
      <c r="T35" s="374"/>
      <c r="U35" s="374"/>
      <c r="V35" s="1396"/>
      <c r="W35" s="1396"/>
      <c r="X35" s="373">
        <f t="shared" si="1"/>
        <v>-1</v>
      </c>
      <c r="Y35" s="1396"/>
      <c r="Z35" s="1396"/>
      <c r="AA35" s="1397"/>
    </row>
    <row r="36" spans="1:27" ht="36.5" thickTop="1">
      <c r="A36" s="954" t="s">
        <v>7</v>
      </c>
      <c r="B36" s="624" t="s">
        <v>1265</v>
      </c>
      <c r="C36" s="1653"/>
      <c r="D36" s="1653"/>
      <c r="E36" s="720" t="s">
        <v>1263</v>
      </c>
      <c r="F36" s="720">
        <v>2016004249</v>
      </c>
      <c r="G36" s="1654" t="s">
        <v>1266</v>
      </c>
      <c r="H36" s="1655">
        <v>1633</v>
      </c>
      <c r="I36" s="946" t="s">
        <v>306</v>
      </c>
      <c r="J36" s="946" t="s">
        <v>316</v>
      </c>
      <c r="K36" s="946" t="s">
        <v>271</v>
      </c>
      <c r="L36" s="1103" t="s">
        <v>47</v>
      </c>
      <c r="M36" s="951">
        <v>43167</v>
      </c>
      <c r="N36" s="946" t="s">
        <v>14</v>
      </c>
      <c r="O36" s="953" t="s">
        <v>1944</v>
      </c>
      <c r="P36" s="1560" t="s">
        <v>775</v>
      </c>
      <c r="Q36" s="1401"/>
      <c r="R36" s="1396"/>
      <c r="S36" s="374" t="str">
        <f t="shared" si="0"/>
        <v>N</v>
      </c>
      <c r="T36" s="374"/>
      <c r="U36" s="374"/>
      <c r="V36" s="1396"/>
      <c r="W36" s="1396"/>
      <c r="X36" s="373">
        <f t="shared" si="1"/>
        <v>-1</v>
      </c>
      <c r="Y36" s="1396"/>
      <c r="Z36" s="1396"/>
      <c r="AA36" s="1397"/>
    </row>
    <row r="37" spans="1:27" ht="32.25" customHeight="1">
      <c r="A37" s="954" t="s">
        <v>12</v>
      </c>
      <c r="B37" s="624" t="s">
        <v>1265</v>
      </c>
      <c r="C37" s="1565" t="s">
        <v>122</v>
      </c>
      <c r="D37" s="1565"/>
      <c r="E37" s="624" t="s">
        <v>1263</v>
      </c>
      <c r="F37" s="624">
        <v>2016005808</v>
      </c>
      <c r="G37" s="1656" t="s">
        <v>1264</v>
      </c>
      <c r="H37" s="1567">
        <v>1636</v>
      </c>
      <c r="I37" s="1465" t="str">
        <f>I36</f>
        <v>Schneider (TX)</v>
      </c>
      <c r="J37" s="1465" t="str">
        <f>K36</f>
        <v>New</v>
      </c>
      <c r="K37" s="1465" t="str">
        <f>J36</f>
        <v>Smith, R (R)</v>
      </c>
      <c r="L37" s="1001" t="s">
        <v>47</v>
      </c>
      <c r="M37" s="718">
        <f>M36</f>
        <v>43167</v>
      </c>
      <c r="N37" s="624" t="str">
        <f>N36</f>
        <v>9:00:00 AM CST</v>
      </c>
      <c r="O37" s="1568" t="str">
        <f>O36</f>
        <v>155
DALLAS/D</v>
      </c>
      <c r="P37" s="1560" t="s">
        <v>1945</v>
      </c>
      <c r="Q37" s="1401"/>
      <c r="R37" s="1396"/>
      <c r="S37" s="374" t="str">
        <f t="shared" si="0"/>
        <v>N</v>
      </c>
      <c r="T37" s="374"/>
      <c r="U37" s="374"/>
      <c r="V37" s="1396"/>
      <c r="W37" s="1396"/>
      <c r="X37" s="373">
        <f t="shared" si="1"/>
        <v>-1</v>
      </c>
      <c r="Y37" s="1396"/>
      <c r="Z37" s="1396"/>
      <c r="AA37" s="1397"/>
    </row>
    <row r="38" spans="1:27" ht="36">
      <c r="A38" s="955" t="s">
        <v>7</v>
      </c>
      <c r="B38" s="614" t="s">
        <v>1946</v>
      </c>
      <c r="C38" s="1569" t="s">
        <v>122</v>
      </c>
      <c r="D38" s="1569"/>
      <c r="E38" s="614" t="s">
        <v>1947</v>
      </c>
      <c r="F38" s="614">
        <v>2016004258</v>
      </c>
      <c r="G38" s="1566" t="s">
        <v>1948</v>
      </c>
      <c r="H38" s="1570">
        <v>1673</v>
      </c>
      <c r="I38" s="1463" t="str">
        <f>J36</f>
        <v>Smith, R (R)</v>
      </c>
      <c r="J38" s="1463" t="str">
        <f>K36</f>
        <v>New</v>
      </c>
      <c r="K38" s="1463" t="str">
        <f>I36</f>
        <v>Schneider (TX)</v>
      </c>
      <c r="L38" s="1001"/>
      <c r="M38" s="633">
        <f>M36</f>
        <v>43167</v>
      </c>
      <c r="N38" s="614" t="str">
        <f>N36</f>
        <v>9:00:00 AM CST</v>
      </c>
      <c r="O38" s="1564" t="str">
        <f>O36</f>
        <v>155
DALLAS/D</v>
      </c>
      <c r="Q38" s="1401"/>
      <c r="R38" s="1396"/>
      <c r="S38" s="374" t="str">
        <f t="shared" si="0"/>
        <v>N</v>
      </c>
      <c r="T38" s="374"/>
      <c r="U38" s="374"/>
      <c r="V38" s="1396"/>
      <c r="W38" s="1396"/>
      <c r="X38" s="373">
        <f t="shared" si="1"/>
        <v>-1</v>
      </c>
      <c r="Y38" s="1396"/>
      <c r="Z38" s="1396"/>
      <c r="AA38" s="1397"/>
    </row>
    <row r="39" spans="1:27" ht="36">
      <c r="A39" s="955" t="s">
        <v>7</v>
      </c>
      <c r="B39" s="614" t="s">
        <v>1949</v>
      </c>
      <c r="C39" s="1561" t="s">
        <v>21</v>
      </c>
      <c r="D39" s="1561"/>
      <c r="E39" s="616" t="s">
        <v>474</v>
      </c>
      <c r="F39" s="616">
        <v>2016004912</v>
      </c>
      <c r="G39" s="1562" t="s">
        <v>1950</v>
      </c>
      <c r="H39" s="1563">
        <v>1627</v>
      </c>
      <c r="I39" s="1463" t="str">
        <f>J36</f>
        <v>Smith, R (R)</v>
      </c>
      <c r="J39" s="1463" t="str">
        <f>I36</f>
        <v>Schneider (TX)</v>
      </c>
      <c r="K39" s="1463" t="str">
        <f>K36</f>
        <v>New</v>
      </c>
      <c r="L39" s="1001" t="s">
        <v>76</v>
      </c>
      <c r="M39" s="633">
        <f>M36</f>
        <v>43167</v>
      </c>
      <c r="N39" s="614" t="str">
        <f>N36</f>
        <v>9:00:00 AM CST</v>
      </c>
      <c r="O39" s="1564" t="str">
        <f>O36</f>
        <v>155
DALLAS/D</v>
      </c>
      <c r="Q39" s="1401"/>
      <c r="R39" s="1396"/>
      <c r="S39" s="374" t="str">
        <f t="shared" si="0"/>
        <v>N</v>
      </c>
      <c r="T39" s="374"/>
      <c r="U39" s="374"/>
      <c r="V39" s="1396"/>
      <c r="W39" s="1396"/>
      <c r="X39" s="373">
        <f t="shared" si="1"/>
        <v>-1</v>
      </c>
      <c r="Y39" s="1396"/>
      <c r="Z39" s="1396"/>
      <c r="AA39" s="1397"/>
    </row>
    <row r="40" spans="1:27" ht="36">
      <c r="A40" s="955" t="s">
        <v>7</v>
      </c>
      <c r="B40" s="614" t="s">
        <v>1951</v>
      </c>
      <c r="C40" s="1569" t="s">
        <v>21</v>
      </c>
      <c r="D40" s="1569"/>
      <c r="E40" s="614" t="s">
        <v>633</v>
      </c>
      <c r="F40" s="614">
        <v>2016006533</v>
      </c>
      <c r="G40" s="1566" t="s">
        <v>1952</v>
      </c>
      <c r="H40" s="1570">
        <v>1651</v>
      </c>
      <c r="I40" s="1463" t="str">
        <f>K36</f>
        <v>New</v>
      </c>
      <c r="J40" s="1463" t="str">
        <f>I36</f>
        <v>Schneider (TX)</v>
      </c>
      <c r="K40" s="1463" t="str">
        <f>J36</f>
        <v>Smith, R (R)</v>
      </c>
      <c r="L40" s="1001" t="s">
        <v>84</v>
      </c>
      <c r="M40" s="633">
        <f>M36</f>
        <v>43167</v>
      </c>
      <c r="N40" s="614" t="str">
        <f>N36</f>
        <v>9:00:00 AM CST</v>
      </c>
      <c r="O40" s="1564" t="str">
        <f>O36</f>
        <v>155
DALLAS/D</v>
      </c>
      <c r="Q40" s="1401"/>
      <c r="R40" s="1396"/>
      <c r="S40" s="374" t="str">
        <f t="shared" si="0"/>
        <v>N</v>
      </c>
      <c r="T40" s="374"/>
      <c r="U40" s="374"/>
      <c r="V40" s="1396"/>
      <c r="W40" s="1396"/>
      <c r="X40" s="373">
        <f t="shared" si="1"/>
        <v>-1</v>
      </c>
      <c r="Y40" s="1396"/>
      <c r="Z40" s="1396"/>
      <c r="AA40" s="1397"/>
    </row>
    <row r="41" spans="1:27" ht="36.5" thickBot="1">
      <c r="A41" s="957" t="s">
        <v>7</v>
      </c>
      <c r="B41" s="838" t="s">
        <v>1953</v>
      </c>
      <c r="C41" s="1619" t="s">
        <v>184</v>
      </c>
      <c r="D41" s="1619"/>
      <c r="E41" s="840" t="s">
        <v>1954</v>
      </c>
      <c r="F41" s="840">
        <v>2016006525</v>
      </c>
      <c r="G41" s="1657" t="s">
        <v>1955</v>
      </c>
      <c r="H41" s="1620">
        <v>1631</v>
      </c>
      <c r="I41" s="1574" t="str">
        <f>K36</f>
        <v>New</v>
      </c>
      <c r="J41" s="1574" t="str">
        <f>J36</f>
        <v>Smith, R (R)</v>
      </c>
      <c r="K41" s="1574" t="str">
        <f>I36</f>
        <v>Schneider (TX)</v>
      </c>
      <c r="L41" s="1575" t="s">
        <v>1956</v>
      </c>
      <c r="M41" s="1106">
        <f>M36</f>
        <v>43167</v>
      </c>
      <c r="N41" s="838" t="str">
        <f>N40</f>
        <v>9:00:00 AM CST</v>
      </c>
      <c r="O41" s="1576" t="str">
        <f>O36</f>
        <v>155
DALLAS/D</v>
      </c>
      <c r="Q41" s="1401"/>
      <c r="R41" s="1396"/>
      <c r="S41" s="374" t="str">
        <f t="shared" si="0"/>
        <v>N</v>
      </c>
      <c r="T41" s="374"/>
      <c r="U41" s="374"/>
      <c r="V41" s="1396"/>
      <c r="W41" s="1396"/>
      <c r="X41" s="373">
        <f t="shared" si="1"/>
        <v>-1</v>
      </c>
      <c r="Y41" s="1396"/>
      <c r="Z41" s="1396"/>
      <c r="AA41" s="1397"/>
    </row>
    <row r="42" spans="1:27" ht="55" thickTop="1" thickBot="1">
      <c r="A42" s="960" t="s">
        <v>7</v>
      </c>
      <c r="B42" s="733" t="s">
        <v>401</v>
      </c>
      <c r="C42" s="1658"/>
      <c r="D42" s="1658"/>
      <c r="E42" s="735"/>
      <c r="F42" s="735" t="s">
        <v>1957</v>
      </c>
      <c r="G42" s="735"/>
      <c r="H42" s="1659"/>
      <c r="I42" s="1580" t="s">
        <v>278</v>
      </c>
      <c r="J42" s="1580" t="s">
        <v>256</v>
      </c>
      <c r="K42" s="1580" t="s">
        <v>335</v>
      </c>
      <c r="L42" s="1006" t="s">
        <v>53</v>
      </c>
      <c r="M42" s="707">
        <v>43167</v>
      </c>
      <c r="N42" s="733" t="s">
        <v>28</v>
      </c>
      <c r="O42" s="1581" t="s">
        <v>8</v>
      </c>
      <c r="P42" s="1560" t="s">
        <v>644</v>
      </c>
      <c r="Q42" s="1401"/>
      <c r="R42" s="1396"/>
      <c r="S42" s="374" t="str">
        <f t="shared" si="0"/>
        <v>N</v>
      </c>
      <c r="T42" s="374"/>
      <c r="U42" s="374"/>
      <c r="V42" s="1396"/>
      <c r="W42" s="1396"/>
      <c r="X42" s="373">
        <f t="shared" si="1"/>
        <v>-1</v>
      </c>
      <c r="Y42" s="1396"/>
      <c r="Z42" s="1396"/>
      <c r="AA42" s="1397"/>
    </row>
    <row r="43" spans="1:27" ht="36.5" thickTop="1">
      <c r="A43" s="643" t="s">
        <v>7</v>
      </c>
      <c r="B43" s="644" t="s">
        <v>1958</v>
      </c>
      <c r="C43" s="910" t="s">
        <v>743</v>
      </c>
      <c r="D43" s="910"/>
      <c r="E43" s="910" t="s">
        <v>1226</v>
      </c>
      <c r="F43" s="910">
        <v>2017009665</v>
      </c>
      <c r="G43" s="1660" t="s">
        <v>1959</v>
      </c>
      <c r="H43" s="910">
        <v>1747</v>
      </c>
      <c r="I43" s="644" t="s">
        <v>246</v>
      </c>
      <c r="J43" s="644" t="s">
        <v>269</v>
      </c>
      <c r="K43" s="644" t="s">
        <v>320</v>
      </c>
      <c r="L43" s="1086"/>
      <c r="M43" s="649">
        <v>43167</v>
      </c>
      <c r="N43" s="644" t="s">
        <v>43</v>
      </c>
      <c r="O43" s="651" t="s">
        <v>13</v>
      </c>
      <c r="P43" s="1560" t="s">
        <v>912</v>
      </c>
      <c r="Q43" s="1401"/>
      <c r="R43" s="1396"/>
      <c r="S43" s="374" t="str">
        <f t="shared" si="0"/>
        <v>N</v>
      </c>
      <c r="T43" s="374"/>
      <c r="U43" s="374"/>
      <c r="V43" s="1396"/>
      <c r="W43" s="1396"/>
      <c r="X43" s="373">
        <f t="shared" si="1"/>
        <v>-1</v>
      </c>
      <c r="Y43" s="1396"/>
      <c r="Z43" s="1396"/>
      <c r="AA43" s="1397"/>
    </row>
    <row r="44" spans="1:27" ht="36">
      <c r="A44" s="1606" t="s">
        <v>7</v>
      </c>
      <c r="B44" s="667" t="s">
        <v>1960</v>
      </c>
      <c r="C44" s="1661" t="s">
        <v>743</v>
      </c>
      <c r="D44" s="1661"/>
      <c r="E44" s="1118" t="s">
        <v>1961</v>
      </c>
      <c r="F44" s="1118">
        <v>2016005761</v>
      </c>
      <c r="G44" s="1662" t="s">
        <v>1962</v>
      </c>
      <c r="H44" s="1663">
        <v>1783</v>
      </c>
      <c r="I44" s="1610" t="str">
        <f>I43</f>
        <v>McGee</v>
      </c>
      <c r="J44" s="1610" t="str">
        <f>K43</f>
        <v>Squire (R)</v>
      </c>
      <c r="K44" s="1610" t="str">
        <f>J43</f>
        <v>Nagumo</v>
      </c>
      <c r="L44" s="1015" t="s">
        <v>95</v>
      </c>
      <c r="M44" s="671">
        <f>M43</f>
        <v>43167</v>
      </c>
      <c r="N44" s="667" t="str">
        <f>N43</f>
        <v>1:00:00 PM EST</v>
      </c>
      <c r="O44" s="1611" t="str">
        <f>O43</f>
        <v>B</v>
      </c>
      <c r="P44" s="1560" t="s">
        <v>778</v>
      </c>
      <c r="Q44" s="1401"/>
      <c r="R44" s="1396"/>
      <c r="S44" s="374" t="str">
        <f t="shared" si="0"/>
        <v>N</v>
      </c>
      <c r="T44" s="374"/>
      <c r="U44" s="374"/>
      <c r="V44" s="1396"/>
      <c r="W44" s="1396"/>
      <c r="X44" s="373">
        <f t="shared" si="1"/>
        <v>-1</v>
      </c>
      <c r="Y44" s="1396"/>
      <c r="Z44" s="1396"/>
      <c r="AA44" s="1397"/>
    </row>
    <row r="45" spans="1:27" ht="90">
      <c r="A45" s="1600" t="s">
        <v>7</v>
      </c>
      <c r="B45" s="653" t="s">
        <v>1963</v>
      </c>
      <c r="C45" s="1014" t="s">
        <v>206</v>
      </c>
      <c r="D45" s="1014" t="s">
        <v>674</v>
      </c>
      <c r="E45" s="653" t="s">
        <v>1964</v>
      </c>
      <c r="F45" s="653">
        <v>2016006257</v>
      </c>
      <c r="G45" s="1664" t="s">
        <v>1965</v>
      </c>
      <c r="H45" s="1665">
        <v>1793</v>
      </c>
      <c r="I45" s="1604" t="str">
        <f>J43</f>
        <v>Nagumo</v>
      </c>
      <c r="J45" s="1604" t="str">
        <f>K43</f>
        <v>Squire (R)</v>
      </c>
      <c r="K45" s="1604" t="str">
        <f>I43</f>
        <v>McGee</v>
      </c>
      <c r="L45" s="1015"/>
      <c r="M45" s="662">
        <f>M43</f>
        <v>43167</v>
      </c>
      <c r="N45" s="653" t="str">
        <f>N43</f>
        <v>1:00:00 PM EST</v>
      </c>
      <c r="O45" s="1605" t="str">
        <f>O43</f>
        <v>B</v>
      </c>
      <c r="Q45" s="1401"/>
      <c r="R45" s="1396"/>
      <c r="S45" s="374" t="str">
        <f t="shared" si="0"/>
        <v>N</v>
      </c>
      <c r="T45" s="374"/>
      <c r="U45" s="374"/>
      <c r="V45" s="1396"/>
      <c r="W45" s="1396"/>
      <c r="X45" s="373">
        <f t="shared" si="1"/>
        <v>-1</v>
      </c>
      <c r="Y45" s="1396"/>
      <c r="Z45" s="1396"/>
      <c r="AA45" s="1397"/>
    </row>
    <row r="46" spans="1:27" ht="36">
      <c r="A46" s="1606" t="s">
        <v>7</v>
      </c>
      <c r="B46" s="667" t="s">
        <v>1966</v>
      </c>
      <c r="C46" s="1661" t="s">
        <v>743</v>
      </c>
      <c r="D46" s="1661"/>
      <c r="E46" s="1118" t="s">
        <v>1337</v>
      </c>
      <c r="F46" s="1118">
        <v>2016006310</v>
      </c>
      <c r="G46" s="1662" t="s">
        <v>1967</v>
      </c>
      <c r="H46" s="1663">
        <v>1793</v>
      </c>
      <c r="I46" s="1610" t="str">
        <f>J43</f>
        <v>Nagumo</v>
      </c>
      <c r="J46" s="1610" t="str">
        <f>I43</f>
        <v>McGee</v>
      </c>
      <c r="K46" s="1610" t="str">
        <f>K43</f>
        <v>Squire (R)</v>
      </c>
      <c r="L46" s="1015" t="s">
        <v>57</v>
      </c>
      <c r="M46" s="671">
        <f>M43</f>
        <v>43167</v>
      </c>
      <c r="N46" s="667" t="str">
        <f>N43</f>
        <v>1:00:00 PM EST</v>
      </c>
      <c r="O46" s="1611" t="str">
        <f>O43</f>
        <v>B</v>
      </c>
      <c r="Q46" s="1401"/>
      <c r="R46" s="1396"/>
      <c r="S46" s="374" t="str">
        <f t="shared" si="0"/>
        <v>N</v>
      </c>
      <c r="T46" s="374"/>
      <c r="U46" s="374"/>
      <c r="V46" s="1396"/>
      <c r="W46" s="1396"/>
      <c r="X46" s="373">
        <f t="shared" si="1"/>
        <v>-1</v>
      </c>
      <c r="Y46" s="1396"/>
      <c r="Z46" s="1396"/>
      <c r="AA46" s="1397"/>
    </row>
    <row r="47" spans="1:27" ht="36">
      <c r="A47" s="1600" t="s">
        <v>7</v>
      </c>
      <c r="B47" s="653" t="s">
        <v>1968</v>
      </c>
      <c r="C47" s="1014" t="s">
        <v>144</v>
      </c>
      <c r="D47" s="1014"/>
      <c r="E47" s="653" t="s">
        <v>1969</v>
      </c>
      <c r="F47" s="653">
        <v>2016006554</v>
      </c>
      <c r="G47" s="1664" t="s">
        <v>1970</v>
      </c>
      <c r="H47" s="1665">
        <v>1768</v>
      </c>
      <c r="I47" s="1604" t="str">
        <f>K43</f>
        <v>Squire (R)</v>
      </c>
      <c r="J47" s="1604" t="str">
        <f>I43</f>
        <v>McGee</v>
      </c>
      <c r="K47" s="1604" t="str">
        <f>J43</f>
        <v>Nagumo</v>
      </c>
      <c r="L47" s="1015"/>
      <c r="M47" s="662">
        <f>M43</f>
        <v>43167</v>
      </c>
      <c r="N47" s="653" t="str">
        <f>N43</f>
        <v>1:00:00 PM EST</v>
      </c>
      <c r="O47" s="1605" t="str">
        <f>O43</f>
        <v>B</v>
      </c>
      <c r="Q47" s="1401"/>
      <c r="R47" s="1396"/>
      <c r="S47" s="374" t="str">
        <f t="shared" si="0"/>
        <v>N</v>
      </c>
      <c r="T47" s="374"/>
      <c r="U47" s="374"/>
      <c r="V47" s="1396"/>
      <c r="W47" s="1396"/>
      <c r="X47" s="373">
        <f t="shared" si="1"/>
        <v>-1</v>
      </c>
      <c r="Y47" s="1396"/>
      <c r="Z47" s="1396"/>
      <c r="AA47" s="1397"/>
    </row>
    <row r="48" spans="1:27" ht="36.5" thickBot="1">
      <c r="A48" s="1666" t="s">
        <v>7</v>
      </c>
      <c r="B48" s="765" t="s">
        <v>1971</v>
      </c>
      <c r="C48" s="1667" t="s">
        <v>130</v>
      </c>
      <c r="D48" s="1667"/>
      <c r="E48" s="765" t="s">
        <v>999</v>
      </c>
      <c r="F48" s="765">
        <v>2016006592</v>
      </c>
      <c r="G48" s="1668" t="s">
        <v>1972</v>
      </c>
      <c r="H48" s="1669">
        <v>1747</v>
      </c>
      <c r="I48" s="1670" t="str">
        <f>K43</f>
        <v>Squire (R)</v>
      </c>
      <c r="J48" s="1670" t="str">
        <f>J43</f>
        <v>Nagumo</v>
      </c>
      <c r="K48" s="1670" t="str">
        <f>I43</f>
        <v>McGee</v>
      </c>
      <c r="L48" s="1016"/>
      <c r="M48" s="1017">
        <f>M43</f>
        <v>43167</v>
      </c>
      <c r="N48" s="765" t="str">
        <f>N47</f>
        <v>1:00:00 PM EST</v>
      </c>
      <c r="O48" s="1671" t="str">
        <f>O43</f>
        <v>B</v>
      </c>
      <c r="Q48" s="1401"/>
      <c r="R48" s="1396"/>
      <c r="S48" s="374" t="str">
        <f t="shared" si="0"/>
        <v>N</v>
      </c>
      <c r="T48" s="374"/>
      <c r="U48" s="374"/>
      <c r="V48" s="1396"/>
      <c r="W48" s="1396"/>
      <c r="X48" s="373">
        <f t="shared" si="1"/>
        <v>-1</v>
      </c>
      <c r="Y48" s="1396"/>
      <c r="Z48" s="1396"/>
      <c r="AA48" s="1397"/>
    </row>
    <row r="49" spans="1:27" ht="55" thickTop="1" thickBot="1">
      <c r="A49" s="960" t="s">
        <v>7</v>
      </c>
      <c r="B49" s="733" t="s">
        <v>1973</v>
      </c>
      <c r="C49" s="1577"/>
      <c r="D49" s="1577"/>
      <c r="E49" s="733"/>
      <c r="F49" s="733" t="s">
        <v>1974</v>
      </c>
      <c r="G49" s="733"/>
      <c r="H49" s="1579"/>
      <c r="I49" s="1580" t="s">
        <v>344</v>
      </c>
      <c r="J49" s="1580" t="s">
        <v>348</v>
      </c>
      <c r="K49" s="1580" t="s">
        <v>304</v>
      </c>
      <c r="L49" s="1006"/>
      <c r="M49" s="707">
        <v>43172</v>
      </c>
      <c r="N49" s="733" t="s">
        <v>28</v>
      </c>
      <c r="O49" s="1581" t="s">
        <v>8</v>
      </c>
      <c r="P49" s="1560" t="s">
        <v>644</v>
      </c>
      <c r="Q49" s="1401"/>
      <c r="R49" s="1396"/>
      <c r="S49" s="374" t="str">
        <f t="shared" si="0"/>
        <v>N</v>
      </c>
      <c r="T49" s="374"/>
      <c r="U49" s="374"/>
      <c r="V49" s="1396"/>
      <c r="W49" s="1396"/>
      <c r="X49" s="373">
        <f t="shared" si="1"/>
        <v>-1</v>
      </c>
      <c r="Y49" s="1396"/>
      <c r="Z49" s="1396"/>
      <c r="AA49" s="1397"/>
    </row>
    <row r="50" spans="1:27" ht="55" thickTop="1" thickBot="1">
      <c r="A50" s="960" t="s">
        <v>7</v>
      </c>
      <c r="B50" s="733" t="s">
        <v>1975</v>
      </c>
      <c r="C50" s="1577"/>
      <c r="D50" s="1577"/>
      <c r="E50" s="733"/>
      <c r="F50" s="733" t="s">
        <v>1976</v>
      </c>
      <c r="G50" s="733"/>
      <c r="H50" s="1579"/>
      <c r="I50" s="1580" t="s">
        <v>213</v>
      </c>
      <c r="J50" s="1580" t="s">
        <v>138</v>
      </c>
      <c r="K50" s="1580" t="s">
        <v>218</v>
      </c>
      <c r="L50" s="1006"/>
      <c r="M50" s="707">
        <v>43172</v>
      </c>
      <c r="N50" s="733" t="s">
        <v>28</v>
      </c>
      <c r="O50" s="1581" t="s">
        <v>22</v>
      </c>
      <c r="P50" s="1560" t="s">
        <v>644</v>
      </c>
      <c r="Q50" s="1401"/>
      <c r="R50" s="1396"/>
      <c r="S50" s="374" t="str">
        <f t="shared" si="0"/>
        <v>N</v>
      </c>
      <c r="T50" s="374"/>
      <c r="U50" s="374"/>
      <c r="V50" s="1396"/>
      <c r="W50" s="1396"/>
      <c r="X50" s="373">
        <f t="shared" si="1"/>
        <v>-1</v>
      </c>
      <c r="Y50" s="1396"/>
      <c r="Z50" s="1396"/>
      <c r="AA50" s="1397"/>
    </row>
    <row r="51" spans="1:27" ht="55" thickTop="1" thickBot="1">
      <c r="A51" s="960" t="s">
        <v>7</v>
      </c>
      <c r="B51" s="733" t="s">
        <v>460</v>
      </c>
      <c r="C51" s="1577"/>
      <c r="D51" s="1577"/>
      <c r="E51" s="733"/>
      <c r="F51" s="733" t="s">
        <v>1977</v>
      </c>
      <c r="G51" s="733"/>
      <c r="H51" s="1579"/>
      <c r="I51" s="1580" t="s">
        <v>311</v>
      </c>
      <c r="J51" s="1580" t="s">
        <v>282</v>
      </c>
      <c r="K51" s="1580" t="s">
        <v>81</v>
      </c>
      <c r="L51" s="1006" t="s">
        <v>53</v>
      </c>
      <c r="M51" s="707">
        <v>43172</v>
      </c>
      <c r="N51" s="733" t="s">
        <v>43</v>
      </c>
      <c r="O51" s="1581" t="s">
        <v>13</v>
      </c>
      <c r="P51" s="1560" t="s">
        <v>644</v>
      </c>
      <c r="Q51" s="1401"/>
      <c r="R51" s="1396"/>
      <c r="S51" s="374" t="str">
        <f t="shared" si="0"/>
        <v>N</v>
      </c>
      <c r="T51" s="374"/>
      <c r="U51" s="374"/>
      <c r="V51" s="1396"/>
      <c r="W51" s="1396"/>
      <c r="X51" s="373">
        <f t="shared" si="1"/>
        <v>-1</v>
      </c>
      <c r="Y51" s="1396"/>
      <c r="Z51" s="1396"/>
      <c r="AA51" s="1397"/>
    </row>
    <row r="52" spans="1:27" ht="55" thickTop="1" thickBot="1">
      <c r="A52" s="960" t="s">
        <v>7</v>
      </c>
      <c r="B52" s="733" t="s">
        <v>1978</v>
      </c>
      <c r="C52" s="1577"/>
      <c r="D52" s="1577"/>
      <c r="E52" s="733"/>
      <c r="F52" s="733" t="s">
        <v>1979</v>
      </c>
      <c r="G52" s="733"/>
      <c r="H52" s="1579"/>
      <c r="I52" s="1580" t="s">
        <v>284</v>
      </c>
      <c r="J52" s="1580" t="s">
        <v>213</v>
      </c>
      <c r="K52" s="1580" t="s">
        <v>109</v>
      </c>
      <c r="L52" s="1006"/>
      <c r="M52" s="707">
        <v>43172</v>
      </c>
      <c r="N52" s="733" t="s">
        <v>43</v>
      </c>
      <c r="O52" s="1581" t="s">
        <v>22</v>
      </c>
      <c r="P52" s="1560" t="s">
        <v>644</v>
      </c>
      <c r="Q52" s="1401"/>
      <c r="R52" s="1396"/>
      <c r="S52" s="374" t="str">
        <f t="shared" si="0"/>
        <v>N</v>
      </c>
      <c r="T52" s="374"/>
      <c r="U52" s="374"/>
      <c r="V52" s="1396"/>
      <c r="W52" s="1396"/>
      <c r="X52" s="373">
        <f t="shared" si="1"/>
        <v>-1</v>
      </c>
      <c r="Y52" s="1396"/>
      <c r="Z52" s="1396"/>
      <c r="AA52" s="1397"/>
    </row>
    <row r="53" spans="1:27" ht="55" thickTop="1" thickBot="1">
      <c r="A53" s="960" t="s">
        <v>7</v>
      </c>
      <c r="B53" s="733" t="s">
        <v>415</v>
      </c>
      <c r="C53" s="1577"/>
      <c r="D53" s="1577"/>
      <c r="E53" s="733"/>
      <c r="F53" s="733" t="s">
        <v>1980</v>
      </c>
      <c r="G53" s="733"/>
      <c r="H53" s="1579"/>
      <c r="I53" s="1580" t="s">
        <v>81</v>
      </c>
      <c r="J53" s="1580" t="s">
        <v>282</v>
      </c>
      <c r="K53" s="1580" t="s">
        <v>311</v>
      </c>
      <c r="L53" s="1006" t="s">
        <v>50</v>
      </c>
      <c r="M53" s="707">
        <v>43173</v>
      </c>
      <c r="N53" s="733" t="s">
        <v>43</v>
      </c>
      <c r="O53" s="1581" t="s">
        <v>13</v>
      </c>
      <c r="P53" s="1560" t="s">
        <v>644</v>
      </c>
      <c r="Q53" s="1401"/>
      <c r="R53" s="1396"/>
      <c r="S53" s="374" t="str">
        <f t="shared" si="0"/>
        <v>N</v>
      </c>
      <c r="T53" s="374"/>
      <c r="U53" s="374"/>
      <c r="V53" s="1396"/>
      <c r="W53" s="1396"/>
      <c r="X53" s="373">
        <f t="shared" si="1"/>
        <v>-1</v>
      </c>
      <c r="Y53" s="1396"/>
      <c r="Z53" s="1396"/>
      <c r="AA53" s="1397"/>
    </row>
    <row r="54" spans="1:27" ht="73" thickTop="1" thickBot="1">
      <c r="A54" s="960" t="s">
        <v>7</v>
      </c>
      <c r="B54" s="733" t="s">
        <v>1876</v>
      </c>
      <c r="C54" s="1577"/>
      <c r="D54" s="1577"/>
      <c r="E54" s="733"/>
      <c r="F54" s="733" t="s">
        <v>1981</v>
      </c>
      <c r="G54" s="733"/>
      <c r="H54" s="1579"/>
      <c r="I54" s="1580" t="s">
        <v>338</v>
      </c>
      <c r="J54" s="1580" t="s">
        <v>207</v>
      </c>
      <c r="K54" s="1580" t="s">
        <v>190</v>
      </c>
      <c r="L54" s="1006"/>
      <c r="M54" s="707">
        <v>43174</v>
      </c>
      <c r="N54" s="733" t="s">
        <v>28</v>
      </c>
      <c r="O54" s="1581" t="s">
        <v>13</v>
      </c>
      <c r="P54" s="1560" t="s">
        <v>644</v>
      </c>
      <c r="Q54" s="1401"/>
      <c r="R54" s="1396"/>
      <c r="S54" s="374" t="str">
        <f t="shared" si="0"/>
        <v>N</v>
      </c>
      <c r="T54" s="374"/>
      <c r="U54" s="374"/>
      <c r="V54" s="1396"/>
      <c r="W54" s="1396"/>
      <c r="X54" s="373">
        <f t="shared" si="1"/>
        <v>-1</v>
      </c>
      <c r="Y54" s="1396"/>
      <c r="Z54" s="1396"/>
      <c r="AA54" s="1397"/>
    </row>
    <row r="55" spans="1:27" ht="73" thickTop="1" thickBot="1">
      <c r="A55" s="1672" t="s">
        <v>7</v>
      </c>
      <c r="B55" s="1673" t="s">
        <v>1982</v>
      </c>
      <c r="C55" s="1674"/>
      <c r="D55" s="1674"/>
      <c r="E55" s="1673"/>
      <c r="F55" s="1673" t="s">
        <v>1983</v>
      </c>
      <c r="G55" s="1673"/>
      <c r="H55" s="1675"/>
      <c r="I55" s="1676" t="s">
        <v>256</v>
      </c>
      <c r="J55" s="1676" t="s">
        <v>139</v>
      </c>
      <c r="K55" s="1676" t="s">
        <v>105</v>
      </c>
      <c r="L55" s="1677" t="s">
        <v>72</v>
      </c>
      <c r="M55" s="1678">
        <v>43174</v>
      </c>
      <c r="N55" s="1673" t="s">
        <v>28</v>
      </c>
      <c r="O55" s="1679" t="s">
        <v>22</v>
      </c>
      <c r="Q55" s="1401"/>
      <c r="R55" s="1396"/>
      <c r="S55" s="374" t="str">
        <f t="shared" si="0"/>
        <v>N</v>
      </c>
      <c r="T55" s="374"/>
      <c r="U55" s="374"/>
      <c r="V55" s="1396"/>
      <c r="W55" s="1396"/>
      <c r="X55" s="373">
        <f t="shared" si="1"/>
        <v>-1</v>
      </c>
      <c r="Y55" s="1396"/>
      <c r="Z55" s="1396"/>
      <c r="AA55" s="1397"/>
    </row>
    <row r="56" spans="1:27" ht="55" thickTop="1" thickBot="1">
      <c r="A56" s="1680" t="s">
        <v>7</v>
      </c>
      <c r="B56" s="696" t="s">
        <v>842</v>
      </c>
      <c r="C56" s="1681"/>
      <c r="D56" s="1681"/>
      <c r="E56" s="696"/>
      <c r="F56" s="696" t="s">
        <v>1984</v>
      </c>
      <c r="G56" s="696"/>
      <c r="H56" s="1682"/>
      <c r="I56" s="1683" t="s">
        <v>327</v>
      </c>
      <c r="J56" s="1683" t="s">
        <v>287</v>
      </c>
      <c r="K56" s="1683" t="s">
        <v>239</v>
      </c>
      <c r="L56" s="1684"/>
      <c r="M56" s="1685">
        <v>43174</v>
      </c>
      <c r="N56" s="696" t="s">
        <v>43</v>
      </c>
      <c r="O56" s="1686" t="s">
        <v>8</v>
      </c>
      <c r="P56" s="1560" t="s">
        <v>644</v>
      </c>
      <c r="Q56" s="1401"/>
      <c r="R56" s="1396"/>
      <c r="S56" s="374" t="str">
        <f t="shared" si="0"/>
        <v>N</v>
      </c>
      <c r="T56" s="374"/>
      <c r="U56" s="374"/>
      <c r="V56" s="1396"/>
      <c r="W56" s="1396"/>
      <c r="X56" s="373">
        <f t="shared" si="1"/>
        <v>-1</v>
      </c>
      <c r="Y56" s="1396"/>
      <c r="Z56" s="1396"/>
      <c r="AA56" s="1397"/>
    </row>
    <row r="57" spans="1:27" ht="36.5" thickTop="1">
      <c r="A57" s="1556" t="s">
        <v>7</v>
      </c>
      <c r="B57" s="604" t="s">
        <v>1985</v>
      </c>
      <c r="C57" s="1687" t="s">
        <v>21</v>
      </c>
      <c r="D57" s="1687"/>
      <c r="E57" s="606" t="s">
        <v>1986</v>
      </c>
      <c r="F57" s="606">
        <v>2016002216</v>
      </c>
      <c r="G57" s="1688" t="s">
        <v>1987</v>
      </c>
      <c r="H57" s="1689">
        <v>3769</v>
      </c>
      <c r="I57" s="604" t="s">
        <v>61</v>
      </c>
      <c r="J57" s="604" t="s">
        <v>307</v>
      </c>
      <c r="K57" s="604" t="s">
        <v>308</v>
      </c>
      <c r="L57" s="1103"/>
      <c r="M57" s="610">
        <v>43178</v>
      </c>
      <c r="N57" s="604" t="s">
        <v>23</v>
      </c>
      <c r="O57" s="717" t="s">
        <v>1015</v>
      </c>
      <c r="P57" s="1560" t="s">
        <v>816</v>
      </c>
      <c r="Q57" s="1401"/>
      <c r="R57" s="1396"/>
      <c r="S57" s="374" t="str">
        <f t="shared" si="0"/>
        <v>N</v>
      </c>
      <c r="T57" s="374"/>
      <c r="U57" s="374"/>
      <c r="V57" s="1396"/>
      <c r="W57" s="1396"/>
      <c r="X57" s="373">
        <f t="shared" si="1"/>
        <v>-1</v>
      </c>
      <c r="Y57" s="1396"/>
      <c r="Z57" s="1396"/>
      <c r="AA57" s="1397"/>
    </row>
    <row r="58" spans="1:27" ht="36">
      <c r="A58" s="955" t="s">
        <v>7</v>
      </c>
      <c r="B58" s="614" t="s">
        <v>1988</v>
      </c>
      <c r="C58" s="1561" t="s">
        <v>21</v>
      </c>
      <c r="D58" s="1561"/>
      <c r="E58" s="616" t="s">
        <v>1988</v>
      </c>
      <c r="F58" s="616">
        <v>2018001214</v>
      </c>
      <c r="G58" s="1562" t="s">
        <v>1989</v>
      </c>
      <c r="H58" s="1563">
        <v>3781</v>
      </c>
      <c r="I58" s="1463" t="str">
        <f>I57</f>
        <v>Bayat (CA)</v>
      </c>
      <c r="J58" s="1463" t="str">
        <f>K57</f>
        <v>Shah</v>
      </c>
      <c r="K58" s="1463" t="str">
        <f>J57</f>
        <v>Schopfer</v>
      </c>
      <c r="L58" s="1001"/>
      <c r="M58" s="633">
        <f>M57</f>
        <v>43178</v>
      </c>
      <c r="N58" s="614" t="str">
        <f>N57</f>
        <v>9:00:00 AM PST</v>
      </c>
      <c r="O58" s="1564" t="str">
        <f>O57</f>
        <v>322
SAN JOSE/D</v>
      </c>
      <c r="P58" s="1560" t="s">
        <v>891</v>
      </c>
      <c r="Q58" s="1401"/>
      <c r="R58" s="1396"/>
      <c r="S58" s="374" t="str">
        <f t="shared" si="0"/>
        <v>N</v>
      </c>
      <c r="T58" s="374"/>
      <c r="U58" s="374"/>
      <c r="V58" s="1396"/>
      <c r="W58" s="1396"/>
      <c r="X58" s="373">
        <f t="shared" si="1"/>
        <v>-1</v>
      </c>
      <c r="Y58" s="1396"/>
      <c r="Z58" s="1396"/>
      <c r="AA58" s="1397"/>
    </row>
    <row r="59" spans="1:27" ht="36">
      <c r="A59" s="955" t="s">
        <v>7</v>
      </c>
      <c r="B59" s="614" t="s">
        <v>1990</v>
      </c>
      <c r="C59" s="1569" t="s">
        <v>21</v>
      </c>
      <c r="D59" s="1569"/>
      <c r="E59" s="614" t="s">
        <v>1561</v>
      </c>
      <c r="F59" s="614">
        <v>2016003803</v>
      </c>
      <c r="G59" s="1566" t="s">
        <v>1991</v>
      </c>
      <c r="H59" s="1570">
        <v>3752</v>
      </c>
      <c r="I59" s="1463" t="str">
        <f>J57</f>
        <v>Schopfer</v>
      </c>
      <c r="J59" s="1463" t="str">
        <f>K57</f>
        <v>Shah</v>
      </c>
      <c r="K59" s="1463" t="str">
        <f>I57</f>
        <v>Bayat (CA)</v>
      </c>
      <c r="L59" s="1001"/>
      <c r="M59" s="633">
        <f>M57</f>
        <v>43178</v>
      </c>
      <c r="N59" s="614" t="str">
        <f>N57</f>
        <v>9:00:00 AM PST</v>
      </c>
      <c r="O59" s="1564" t="str">
        <f>O57</f>
        <v>322
SAN JOSE/D</v>
      </c>
      <c r="Q59" s="1401"/>
      <c r="R59" s="1396"/>
      <c r="S59" s="374" t="str">
        <f t="shared" si="0"/>
        <v>N</v>
      </c>
      <c r="T59" s="374"/>
      <c r="U59" s="374"/>
      <c r="V59" s="1396"/>
      <c r="W59" s="1396"/>
      <c r="X59" s="373">
        <f t="shared" si="1"/>
        <v>-1</v>
      </c>
      <c r="Y59" s="1396"/>
      <c r="Z59" s="1396"/>
      <c r="AA59" s="1397"/>
    </row>
    <row r="60" spans="1:27" ht="36">
      <c r="A60" s="954" t="s">
        <v>7</v>
      </c>
      <c r="B60" s="624" t="s">
        <v>1992</v>
      </c>
      <c r="C60" s="1565" t="s">
        <v>21</v>
      </c>
      <c r="D60" s="1565"/>
      <c r="E60" s="624" t="s">
        <v>474</v>
      </c>
      <c r="F60" s="624">
        <v>2016003650</v>
      </c>
      <c r="G60" s="1656" t="s">
        <v>1993</v>
      </c>
      <c r="H60" s="1567">
        <v>3731</v>
      </c>
      <c r="I60" s="1465" t="str">
        <f>J57</f>
        <v>Schopfer</v>
      </c>
      <c r="J60" s="1465" t="str">
        <f>I57</f>
        <v>Bayat (CA)</v>
      </c>
      <c r="K60" s="1465" t="str">
        <f>K57</f>
        <v>Shah</v>
      </c>
      <c r="L60" s="1001" t="s">
        <v>95</v>
      </c>
      <c r="M60" s="718">
        <f>M57</f>
        <v>43178</v>
      </c>
      <c r="N60" s="624" t="str">
        <f>N57</f>
        <v>9:00:00 AM PST</v>
      </c>
      <c r="O60" s="1568" t="str">
        <f>O57</f>
        <v>322
SAN JOSE/D</v>
      </c>
      <c r="Q60" s="1401"/>
      <c r="R60" s="1396"/>
      <c r="S60" s="374" t="str">
        <f t="shared" si="0"/>
        <v>N</v>
      </c>
      <c r="T60" s="374"/>
      <c r="U60" s="374"/>
      <c r="V60" s="1396"/>
      <c r="W60" s="1396"/>
      <c r="X60" s="373">
        <f t="shared" si="1"/>
        <v>-1</v>
      </c>
      <c r="Y60" s="1396"/>
      <c r="Z60" s="1396"/>
      <c r="AA60" s="1397"/>
    </row>
    <row r="61" spans="1:27" ht="36">
      <c r="A61" s="954" t="s">
        <v>7</v>
      </c>
      <c r="B61" s="624" t="s">
        <v>1100</v>
      </c>
      <c r="C61" s="1690" t="s">
        <v>21</v>
      </c>
      <c r="D61" s="1690" t="s">
        <v>477</v>
      </c>
      <c r="E61" s="720" t="s">
        <v>478</v>
      </c>
      <c r="F61" s="720">
        <v>2016004271</v>
      </c>
      <c r="G61" s="1562" t="s">
        <v>1994</v>
      </c>
      <c r="H61" s="1691">
        <v>3769</v>
      </c>
      <c r="I61" s="1465" t="str">
        <f>K57</f>
        <v>Shah</v>
      </c>
      <c r="J61" s="1465" t="str">
        <f>I57</f>
        <v>Bayat (CA)</v>
      </c>
      <c r="K61" s="1465" t="str">
        <f>J57</f>
        <v>Schopfer</v>
      </c>
      <c r="L61" s="1001" t="s">
        <v>95</v>
      </c>
      <c r="M61" s="718">
        <f>M57</f>
        <v>43178</v>
      </c>
      <c r="N61" s="624" t="str">
        <f>N57</f>
        <v>9:00:00 AM PST</v>
      </c>
      <c r="O61" s="1568" t="str">
        <f>O57</f>
        <v>322
SAN JOSE/D</v>
      </c>
      <c r="Q61" s="1401"/>
      <c r="R61" s="1396"/>
      <c r="S61" s="374" t="str">
        <f t="shared" si="0"/>
        <v>N</v>
      </c>
      <c r="T61" s="374"/>
      <c r="U61" s="374"/>
      <c r="V61" s="1396"/>
      <c r="W61" s="1396"/>
      <c r="X61" s="373">
        <f t="shared" si="1"/>
        <v>-1</v>
      </c>
      <c r="Y61" s="1396"/>
      <c r="Z61" s="1396"/>
      <c r="AA61" s="1397"/>
    </row>
    <row r="62" spans="1:27" ht="36.5" thickBot="1">
      <c r="A62" s="1692" t="s">
        <v>7</v>
      </c>
      <c r="B62" s="1026" t="s">
        <v>1995</v>
      </c>
      <c r="C62" s="1693" t="s">
        <v>21</v>
      </c>
      <c r="D62" s="1693"/>
      <c r="E62" s="1027" t="s">
        <v>1996</v>
      </c>
      <c r="F62" s="1027">
        <v>2016004514</v>
      </c>
      <c r="G62" s="1694" t="s">
        <v>1997</v>
      </c>
      <c r="H62" s="1695">
        <v>3764</v>
      </c>
      <c r="I62" s="1696" t="str">
        <f>K57</f>
        <v>Shah</v>
      </c>
      <c r="J62" s="1696" t="str">
        <f>J57</f>
        <v>Schopfer</v>
      </c>
      <c r="K62" s="1696" t="str">
        <f>I57</f>
        <v>Bayat (CA)</v>
      </c>
      <c r="L62" s="1005"/>
      <c r="M62" s="969">
        <f>M57</f>
        <v>43178</v>
      </c>
      <c r="N62" s="1026" t="str">
        <f>N61</f>
        <v>9:00:00 AM PST</v>
      </c>
      <c r="O62" s="1697" t="str">
        <f>O57</f>
        <v>322
SAN JOSE/D</v>
      </c>
      <c r="Q62" s="1401"/>
      <c r="R62" s="1396"/>
      <c r="S62" s="374" t="str">
        <f t="shared" si="0"/>
        <v>N</v>
      </c>
      <c r="T62" s="374"/>
      <c r="U62" s="374"/>
      <c r="V62" s="1396"/>
      <c r="W62" s="1396"/>
      <c r="X62" s="373">
        <f t="shared" si="1"/>
        <v>-1</v>
      </c>
      <c r="Y62" s="1396"/>
      <c r="Z62" s="1396"/>
      <c r="AA62" s="1397"/>
    </row>
    <row r="63" spans="1:27" ht="55" thickTop="1" thickBot="1">
      <c r="A63" s="960" t="s">
        <v>7</v>
      </c>
      <c r="B63" s="733" t="s">
        <v>1998</v>
      </c>
      <c r="C63" s="1658"/>
      <c r="D63" s="1658"/>
      <c r="E63" s="735"/>
      <c r="F63" s="735" t="s">
        <v>1999</v>
      </c>
      <c r="G63" s="735"/>
      <c r="H63" s="1659"/>
      <c r="I63" s="1580" t="s">
        <v>314</v>
      </c>
      <c r="J63" s="1580" t="s">
        <v>138</v>
      </c>
      <c r="K63" s="1580" t="s">
        <v>51</v>
      </c>
      <c r="L63" s="1006"/>
      <c r="M63" s="707">
        <v>43179</v>
      </c>
      <c r="N63" s="733" t="s">
        <v>28</v>
      </c>
      <c r="O63" s="1581" t="s">
        <v>8</v>
      </c>
      <c r="P63" s="1560" t="s">
        <v>644</v>
      </c>
      <c r="Q63" s="1401"/>
      <c r="R63" s="1396"/>
      <c r="S63" s="374" t="str">
        <f t="shared" si="0"/>
        <v>N</v>
      </c>
      <c r="T63" s="374"/>
      <c r="U63" s="374"/>
      <c r="V63" s="1396"/>
      <c r="W63" s="1396"/>
      <c r="X63" s="373">
        <f t="shared" si="1"/>
        <v>-1</v>
      </c>
      <c r="Y63" s="1396"/>
      <c r="Z63" s="1396"/>
      <c r="AA63" s="1397"/>
    </row>
    <row r="64" spans="1:27" ht="73" thickTop="1" thickBot="1">
      <c r="A64" s="960" t="s">
        <v>7</v>
      </c>
      <c r="B64" s="733" t="s">
        <v>2000</v>
      </c>
      <c r="C64" s="1658"/>
      <c r="D64" s="1658"/>
      <c r="E64" s="735"/>
      <c r="F64" s="735" t="s">
        <v>2001</v>
      </c>
      <c r="G64" s="735"/>
      <c r="H64" s="1659"/>
      <c r="I64" s="1580" t="s">
        <v>207</v>
      </c>
      <c r="J64" s="1580" t="s">
        <v>163</v>
      </c>
      <c r="K64" s="1580" t="s">
        <v>344</v>
      </c>
      <c r="L64" s="1006"/>
      <c r="M64" s="707">
        <v>43179</v>
      </c>
      <c r="N64" s="733" t="s">
        <v>28</v>
      </c>
      <c r="O64" s="1581" t="s">
        <v>13</v>
      </c>
      <c r="P64" s="1560" t="s">
        <v>644</v>
      </c>
      <c r="Q64" s="1401"/>
      <c r="R64" s="1396"/>
      <c r="S64" s="374" t="str">
        <f t="shared" si="0"/>
        <v>N</v>
      </c>
      <c r="T64" s="374"/>
      <c r="U64" s="374"/>
      <c r="V64" s="1396"/>
      <c r="W64" s="1396"/>
      <c r="X64" s="373">
        <f t="shared" si="1"/>
        <v>-1</v>
      </c>
      <c r="Y64" s="1396"/>
      <c r="Z64" s="1396"/>
      <c r="AA64" s="1397"/>
    </row>
    <row r="65" spans="1:27" ht="18.5" thickTop="1">
      <c r="A65" s="1698" t="s">
        <v>7</v>
      </c>
      <c r="B65" s="1194" t="s">
        <v>2002</v>
      </c>
      <c r="C65" s="1699" t="s">
        <v>193</v>
      </c>
      <c r="D65" s="1699"/>
      <c r="E65" s="1447" t="s">
        <v>2003</v>
      </c>
      <c r="F65" s="1447">
        <v>2017010862</v>
      </c>
      <c r="G65" s="1700" t="s">
        <v>2004</v>
      </c>
      <c r="H65" s="1701">
        <v>2471</v>
      </c>
      <c r="I65" s="1194" t="s">
        <v>224</v>
      </c>
      <c r="J65" s="1194" t="s">
        <v>263</v>
      </c>
      <c r="K65" s="1194" t="s">
        <v>322</v>
      </c>
      <c r="L65" s="1086" t="s">
        <v>2005</v>
      </c>
      <c r="M65" s="1197">
        <v>43179</v>
      </c>
      <c r="N65" s="1194" t="s">
        <v>43</v>
      </c>
      <c r="O65" s="1702" t="s">
        <v>22</v>
      </c>
      <c r="P65" s="1560" t="s">
        <v>1725</v>
      </c>
      <c r="Q65" s="1401"/>
      <c r="R65" s="1396"/>
      <c r="S65" s="374" t="str">
        <f t="shared" si="0"/>
        <v>N</v>
      </c>
      <c r="T65" s="374"/>
      <c r="U65" s="374"/>
      <c r="V65" s="1396"/>
      <c r="W65" s="1396"/>
      <c r="X65" s="373">
        <f t="shared" si="1"/>
        <v>-1</v>
      </c>
      <c r="Y65" s="1396"/>
      <c r="Z65" s="1396"/>
      <c r="AA65" s="1397"/>
    </row>
    <row r="66" spans="1:27">
      <c r="A66" s="1600" t="s">
        <v>7</v>
      </c>
      <c r="B66" s="653" t="s">
        <v>1039</v>
      </c>
      <c r="C66" s="1014" t="s">
        <v>289</v>
      </c>
      <c r="D66" s="1014"/>
      <c r="E66" s="653" t="s">
        <v>1040</v>
      </c>
      <c r="F66" s="653">
        <v>2018001123</v>
      </c>
      <c r="G66" s="1664" t="s">
        <v>2006</v>
      </c>
      <c r="H66" s="1665">
        <v>2863</v>
      </c>
      <c r="I66" s="1604" t="str">
        <f>I65</f>
        <v>Krivak</v>
      </c>
      <c r="J66" s="1604" t="str">
        <f>K65</f>
        <v>Stephens, D (R)</v>
      </c>
      <c r="K66" s="1604" t="str">
        <f>J65</f>
        <v>Moore, A (R)</v>
      </c>
      <c r="L66" s="1015" t="s">
        <v>84</v>
      </c>
      <c r="M66" s="1634">
        <f>M65</f>
        <v>43179</v>
      </c>
      <c r="N66" s="1630" t="str">
        <f>N65</f>
        <v>1:00:00 PM EST</v>
      </c>
      <c r="O66" s="1635" t="str">
        <f>O65</f>
        <v>D</v>
      </c>
      <c r="P66" s="1560" t="s">
        <v>778</v>
      </c>
      <c r="Q66" s="1401"/>
      <c r="R66" s="1396"/>
      <c r="S66" s="374" t="str">
        <f t="shared" si="0"/>
        <v>N</v>
      </c>
      <c r="T66" s="374"/>
      <c r="U66" s="374"/>
      <c r="V66" s="1396"/>
      <c r="W66" s="1396"/>
      <c r="X66" s="373">
        <f t="shared" si="1"/>
        <v>-1</v>
      </c>
      <c r="Y66" s="1396"/>
      <c r="Z66" s="1396"/>
      <c r="AA66" s="1397"/>
    </row>
    <row r="67" spans="1:27" ht="36">
      <c r="A67" s="1600" t="s">
        <v>7</v>
      </c>
      <c r="B67" s="653" t="s">
        <v>2007</v>
      </c>
      <c r="C67" s="1014" t="s">
        <v>103</v>
      </c>
      <c r="D67" s="1014"/>
      <c r="E67" s="653" t="s">
        <v>507</v>
      </c>
      <c r="F67" s="653">
        <v>2016006622</v>
      </c>
      <c r="G67" s="1664" t="s">
        <v>2008</v>
      </c>
      <c r="H67" s="1665">
        <v>2853</v>
      </c>
      <c r="I67" s="1604" t="str">
        <f>J65</f>
        <v>Moore, A (R)</v>
      </c>
      <c r="J67" s="1604" t="str">
        <f>K65</f>
        <v>Stephens, D (R)</v>
      </c>
      <c r="K67" s="1604" t="str">
        <f>I65</f>
        <v>Krivak</v>
      </c>
      <c r="L67" s="1015"/>
      <c r="M67" s="1634">
        <f>M65</f>
        <v>43179</v>
      </c>
      <c r="N67" s="1630" t="str">
        <f>N65</f>
        <v>1:00:00 PM EST</v>
      </c>
      <c r="O67" s="1635" t="str">
        <f>O65</f>
        <v>D</v>
      </c>
      <c r="Q67" s="1401"/>
      <c r="R67" s="1396"/>
      <c r="S67" s="374" t="str">
        <f t="shared" ref="S67:S112" si="2">IF(R67-M67&gt;7,"Y","N")</f>
        <v>N</v>
      </c>
      <c r="T67" s="374"/>
      <c r="U67" s="374"/>
      <c r="V67" s="1396"/>
      <c r="W67" s="1396"/>
      <c r="X67" s="373">
        <f t="shared" ref="X67:X97" si="3">NETWORKDAYS(V67,W67,)-1</f>
        <v>-1</v>
      </c>
      <c r="Y67" s="1396"/>
      <c r="Z67" s="1396"/>
      <c r="AA67" s="1397"/>
    </row>
    <row r="68" spans="1:27" ht="36">
      <c r="A68" s="1600" t="s">
        <v>7</v>
      </c>
      <c r="B68" s="653" t="s">
        <v>2009</v>
      </c>
      <c r="C68" s="1014" t="s">
        <v>103</v>
      </c>
      <c r="D68" s="1014"/>
      <c r="E68" s="653" t="s">
        <v>507</v>
      </c>
      <c r="F68" s="653">
        <v>2016007348</v>
      </c>
      <c r="G68" s="1664" t="s">
        <v>2010</v>
      </c>
      <c r="H68" s="1665">
        <v>2833</v>
      </c>
      <c r="I68" s="1604" t="str">
        <f>J65</f>
        <v>Moore, A (R)</v>
      </c>
      <c r="J68" s="1604" t="str">
        <f>I65</f>
        <v>Krivak</v>
      </c>
      <c r="K68" s="1604" t="str">
        <f>K65</f>
        <v>Stephens, D (R)</v>
      </c>
      <c r="L68" s="1015"/>
      <c r="M68" s="1634">
        <f>M65</f>
        <v>43179</v>
      </c>
      <c r="N68" s="1630" t="str">
        <f>N65</f>
        <v>1:00:00 PM EST</v>
      </c>
      <c r="O68" s="1635" t="str">
        <f>O65</f>
        <v>D</v>
      </c>
      <c r="Q68" s="1401"/>
      <c r="R68" s="1396"/>
      <c r="S68" s="374" t="str">
        <f t="shared" si="2"/>
        <v>N</v>
      </c>
      <c r="T68" s="374"/>
      <c r="U68" s="374"/>
      <c r="V68" s="1396"/>
      <c r="W68" s="1396"/>
      <c r="X68" s="373">
        <f t="shared" si="3"/>
        <v>-1</v>
      </c>
      <c r="Y68" s="1396"/>
      <c r="Z68" s="1396"/>
      <c r="AA68" s="1397"/>
    </row>
    <row r="69" spans="1:27" ht="54">
      <c r="A69" s="1600" t="s">
        <v>7</v>
      </c>
      <c r="B69" s="653" t="s">
        <v>2011</v>
      </c>
      <c r="C69" s="1703" t="s">
        <v>384</v>
      </c>
      <c r="D69" s="1704" t="s">
        <v>497</v>
      </c>
      <c r="E69" s="1705" t="s">
        <v>498</v>
      </c>
      <c r="F69" s="1705">
        <v>2016006315</v>
      </c>
      <c r="G69" s="1706" t="s">
        <v>2012</v>
      </c>
      <c r="H69" s="1707">
        <v>2481</v>
      </c>
      <c r="I69" s="1604" t="str">
        <f>K65</f>
        <v>Stephens, D (R)</v>
      </c>
      <c r="J69" s="1604" t="str">
        <f>I65</f>
        <v>Krivak</v>
      </c>
      <c r="K69" s="1604" t="str">
        <f>J65</f>
        <v>Moore, A (R)</v>
      </c>
      <c r="L69" s="1015"/>
      <c r="M69" s="1634">
        <f>M65</f>
        <v>43179</v>
      </c>
      <c r="N69" s="1630" t="str">
        <f>N65</f>
        <v>1:00:00 PM EST</v>
      </c>
      <c r="O69" s="1635" t="str">
        <f>O65</f>
        <v>D</v>
      </c>
      <c r="Q69" s="1401"/>
      <c r="R69" s="1396"/>
      <c r="S69" s="374" t="str">
        <f t="shared" si="2"/>
        <v>N</v>
      </c>
      <c r="T69" s="374"/>
      <c r="U69" s="374"/>
      <c r="V69" s="1396"/>
      <c r="W69" s="1396"/>
      <c r="X69" s="373">
        <f t="shared" si="3"/>
        <v>-1</v>
      </c>
      <c r="Y69" s="1396"/>
      <c r="Z69" s="1396"/>
      <c r="AA69" s="1397"/>
    </row>
    <row r="70" spans="1:27" ht="36.5" thickBot="1">
      <c r="A70" s="1612" t="s">
        <v>7</v>
      </c>
      <c r="B70" s="1122" t="s">
        <v>1046</v>
      </c>
      <c r="C70" s="1613" t="s">
        <v>103</v>
      </c>
      <c r="D70" s="1613"/>
      <c r="E70" s="1184" t="s">
        <v>685</v>
      </c>
      <c r="F70" s="1184">
        <v>2016007970</v>
      </c>
      <c r="G70" s="1614" t="s">
        <v>2013</v>
      </c>
      <c r="H70" s="1615">
        <v>2811</v>
      </c>
      <c r="I70" s="1616" t="str">
        <f>K65</f>
        <v>Stephens, D (R)</v>
      </c>
      <c r="J70" s="1616" t="str">
        <f>J65</f>
        <v>Moore, A (R)</v>
      </c>
      <c r="K70" s="1616" t="str">
        <f>I65</f>
        <v>Krivak</v>
      </c>
      <c r="L70" s="1617"/>
      <c r="M70" s="1646">
        <f>M65</f>
        <v>43179</v>
      </c>
      <c r="N70" s="1647" t="str">
        <f>N69</f>
        <v>1:00:00 PM EST</v>
      </c>
      <c r="O70" s="1648" t="str">
        <f>O65</f>
        <v>D</v>
      </c>
      <c r="Q70" s="1401"/>
      <c r="R70" s="1396"/>
      <c r="S70" s="374" t="str">
        <f t="shared" si="2"/>
        <v>N</v>
      </c>
      <c r="T70" s="374"/>
      <c r="U70" s="374"/>
      <c r="V70" s="1396"/>
      <c r="W70" s="1396"/>
      <c r="X70" s="373">
        <f t="shared" si="3"/>
        <v>-1</v>
      </c>
      <c r="Y70" s="1396"/>
      <c r="Z70" s="1396"/>
      <c r="AA70" s="1397"/>
    </row>
    <row r="71" spans="1:27" ht="36.5" thickTop="1">
      <c r="A71" s="1556" t="s">
        <v>7</v>
      </c>
      <c r="B71" s="604" t="s">
        <v>2014</v>
      </c>
      <c r="C71" s="1557" t="s">
        <v>21</v>
      </c>
      <c r="D71" s="1557"/>
      <c r="E71" s="604" t="s">
        <v>2015</v>
      </c>
      <c r="F71" s="604">
        <v>2016008163</v>
      </c>
      <c r="G71" s="1558" t="s">
        <v>2016</v>
      </c>
      <c r="H71" s="1559">
        <v>2142</v>
      </c>
      <c r="I71" s="604" t="s">
        <v>301</v>
      </c>
      <c r="J71" s="604" t="s">
        <v>311</v>
      </c>
      <c r="K71" s="604" t="s">
        <v>64</v>
      </c>
      <c r="L71" s="1103"/>
      <c r="M71" s="610">
        <v>43180</v>
      </c>
      <c r="N71" s="604" t="s">
        <v>9</v>
      </c>
      <c r="O71" s="717" t="s">
        <v>39</v>
      </c>
      <c r="P71" s="1560" t="s">
        <v>1725</v>
      </c>
      <c r="Q71" s="1401"/>
      <c r="R71" s="1396"/>
      <c r="S71" s="374" t="str">
        <f t="shared" si="2"/>
        <v>N</v>
      </c>
      <c r="T71" s="374"/>
      <c r="U71" s="374"/>
      <c r="V71" s="1396"/>
      <c r="W71" s="1396"/>
      <c r="X71" s="373">
        <f t="shared" si="3"/>
        <v>-1</v>
      </c>
      <c r="Y71" s="1396"/>
      <c r="Z71" s="1396"/>
      <c r="AA71" s="1397"/>
    </row>
    <row r="72" spans="1:27" ht="36">
      <c r="A72" s="955" t="s">
        <v>7</v>
      </c>
      <c r="B72" s="614" t="s">
        <v>2014</v>
      </c>
      <c r="C72" s="1569" t="s">
        <v>21</v>
      </c>
      <c r="D72" s="1569"/>
      <c r="E72" s="614" t="s">
        <v>2017</v>
      </c>
      <c r="F72" s="614">
        <v>2017000723</v>
      </c>
      <c r="G72" s="1566" t="s">
        <v>2018</v>
      </c>
      <c r="H72" s="1570">
        <v>2173</v>
      </c>
      <c r="I72" s="1463" t="str">
        <f>I71</f>
        <v>Saadat (CA)</v>
      </c>
      <c r="J72" s="1463" t="str">
        <f>K71</f>
        <v>Beamer (CA)</v>
      </c>
      <c r="K72" s="1463" t="str">
        <f>J71</f>
        <v>Silverman, C (CA)</v>
      </c>
      <c r="L72" s="1001"/>
      <c r="M72" s="1708">
        <f>M71</f>
        <v>43180</v>
      </c>
      <c r="N72" s="1709" t="str">
        <f>N71</f>
        <v>9:00:00 AM EST</v>
      </c>
      <c r="O72" s="1710" t="str">
        <f>O71</f>
        <v>322
SAN JOSE</v>
      </c>
      <c r="P72" s="1560" t="s">
        <v>891</v>
      </c>
      <c r="Q72" s="1401"/>
      <c r="R72" s="1396"/>
      <c r="S72" s="374" t="str">
        <f t="shared" si="2"/>
        <v>N</v>
      </c>
      <c r="T72" s="374"/>
      <c r="U72" s="374"/>
      <c r="V72" s="1396"/>
      <c r="W72" s="1396"/>
      <c r="X72" s="373">
        <f t="shared" si="3"/>
        <v>-1</v>
      </c>
      <c r="Y72" s="1396"/>
      <c r="Z72" s="1396"/>
      <c r="AA72" s="1397"/>
    </row>
    <row r="73" spans="1:27" ht="36">
      <c r="A73" s="955" t="s">
        <v>7</v>
      </c>
      <c r="B73" s="614" t="s">
        <v>2019</v>
      </c>
      <c r="C73" s="1561" t="s">
        <v>162</v>
      </c>
      <c r="D73" s="1561"/>
      <c r="E73" s="616" t="s">
        <v>2020</v>
      </c>
      <c r="F73" s="616">
        <v>2017000291</v>
      </c>
      <c r="G73" s="1562" t="s">
        <v>2021</v>
      </c>
      <c r="H73" s="1563">
        <v>2482</v>
      </c>
      <c r="I73" s="1463" t="str">
        <f>J71</f>
        <v>Silverman, C (CA)</v>
      </c>
      <c r="J73" s="1463" t="str">
        <f>K71</f>
        <v>Beamer (CA)</v>
      </c>
      <c r="K73" s="1463" t="str">
        <f>I71</f>
        <v>Saadat (CA)</v>
      </c>
      <c r="L73" s="1001" t="s">
        <v>74</v>
      </c>
      <c r="M73" s="1708">
        <f>M71</f>
        <v>43180</v>
      </c>
      <c r="N73" s="1709" t="str">
        <f>N71</f>
        <v>9:00:00 AM EST</v>
      </c>
      <c r="O73" s="1710" t="str">
        <f>O71</f>
        <v>322
SAN JOSE</v>
      </c>
      <c r="Q73" s="1401"/>
      <c r="R73" s="1396"/>
      <c r="S73" s="374" t="str">
        <f t="shared" si="2"/>
        <v>N</v>
      </c>
      <c r="T73" s="374"/>
      <c r="U73" s="374"/>
      <c r="V73" s="1396"/>
      <c r="W73" s="1396"/>
      <c r="X73" s="373">
        <f t="shared" si="3"/>
        <v>-1</v>
      </c>
      <c r="Y73" s="1396"/>
      <c r="Z73" s="1396"/>
      <c r="AA73" s="1397"/>
    </row>
    <row r="74" spans="1:27" ht="36">
      <c r="A74" s="955" t="s">
        <v>7</v>
      </c>
      <c r="B74" s="614" t="s">
        <v>2022</v>
      </c>
      <c r="C74" s="1569" t="s">
        <v>162</v>
      </c>
      <c r="D74" s="1569"/>
      <c r="E74" s="614" t="s">
        <v>2023</v>
      </c>
      <c r="F74" s="614">
        <v>2017000594</v>
      </c>
      <c r="G74" s="1566" t="s">
        <v>2024</v>
      </c>
      <c r="H74" s="1570">
        <v>2859</v>
      </c>
      <c r="I74" s="1463" t="str">
        <f>J71</f>
        <v>Silverman, C (CA)</v>
      </c>
      <c r="J74" s="1463" t="str">
        <f>I71</f>
        <v>Saadat (CA)</v>
      </c>
      <c r="K74" s="1463" t="str">
        <f>K71</f>
        <v>Beamer (CA)</v>
      </c>
      <c r="L74" s="1001"/>
      <c r="M74" s="1708">
        <f>M71</f>
        <v>43180</v>
      </c>
      <c r="N74" s="1709" t="str">
        <f>N71</f>
        <v>9:00:00 AM EST</v>
      </c>
      <c r="O74" s="1710" t="str">
        <f>O71</f>
        <v>322
SAN JOSE</v>
      </c>
      <c r="Q74" s="1401"/>
      <c r="R74" s="1396"/>
      <c r="S74" s="374" t="str">
        <f t="shared" si="2"/>
        <v>N</v>
      </c>
      <c r="T74" s="374"/>
      <c r="U74" s="374"/>
      <c r="V74" s="1396"/>
      <c r="W74" s="1396"/>
      <c r="X74" s="373">
        <f t="shared" si="3"/>
        <v>-1</v>
      </c>
      <c r="Y74" s="1396"/>
      <c r="Z74" s="1396"/>
      <c r="AA74" s="1397"/>
    </row>
    <row r="75" spans="1:27" ht="36">
      <c r="A75" s="955" t="s">
        <v>7</v>
      </c>
      <c r="B75" s="614" t="s">
        <v>2014</v>
      </c>
      <c r="C75" s="1561" t="s">
        <v>21</v>
      </c>
      <c r="D75" s="1561"/>
      <c r="E75" s="616" t="s">
        <v>2025</v>
      </c>
      <c r="F75" s="616">
        <v>2017000693</v>
      </c>
      <c r="G75" s="1562" t="s">
        <v>2026</v>
      </c>
      <c r="H75" s="1563">
        <v>2625</v>
      </c>
      <c r="I75" s="1463" t="str">
        <f>K71</f>
        <v>Beamer (CA)</v>
      </c>
      <c r="J75" s="1463" t="str">
        <f>I71</f>
        <v>Saadat (CA)</v>
      </c>
      <c r="K75" s="1463" t="str">
        <f>J71</f>
        <v>Silverman, C (CA)</v>
      </c>
      <c r="L75" s="1001"/>
      <c r="M75" s="1708">
        <f>M71</f>
        <v>43180</v>
      </c>
      <c r="N75" s="1709" t="str">
        <f>N71</f>
        <v>9:00:00 AM EST</v>
      </c>
      <c r="O75" s="1710" t="str">
        <f>O71</f>
        <v>322
SAN JOSE</v>
      </c>
      <c r="Q75" s="1401"/>
      <c r="R75" s="1396"/>
      <c r="S75" s="374" t="str">
        <f t="shared" si="2"/>
        <v>N</v>
      </c>
      <c r="T75" s="374"/>
      <c r="U75" s="374"/>
      <c r="V75" s="1396"/>
      <c r="W75" s="1396"/>
      <c r="X75" s="373">
        <f t="shared" si="3"/>
        <v>-1</v>
      </c>
      <c r="Y75" s="1396"/>
      <c r="Z75" s="1396"/>
      <c r="AA75" s="1397"/>
    </row>
    <row r="76" spans="1:27" ht="36.5" thickBot="1">
      <c r="A76" s="1692" t="s">
        <v>7</v>
      </c>
      <c r="B76" s="1026" t="s">
        <v>2014</v>
      </c>
      <c r="C76" s="1693" t="s">
        <v>21</v>
      </c>
      <c r="D76" s="1693"/>
      <c r="E76" s="1027" t="s">
        <v>2027</v>
      </c>
      <c r="F76" s="1027">
        <v>2017000552</v>
      </c>
      <c r="G76" s="1694" t="s">
        <v>2028</v>
      </c>
      <c r="H76" s="1695">
        <v>2141</v>
      </c>
      <c r="I76" s="1696" t="str">
        <f>K71</f>
        <v>Beamer (CA)</v>
      </c>
      <c r="J76" s="1696" t="str">
        <f>J71</f>
        <v>Silverman, C (CA)</v>
      </c>
      <c r="K76" s="1696" t="str">
        <f>I71</f>
        <v>Saadat (CA)</v>
      </c>
      <c r="L76" s="1005"/>
      <c r="M76" s="1711">
        <f>M71</f>
        <v>43180</v>
      </c>
      <c r="N76" s="1712" t="str">
        <f>N75</f>
        <v>9:00:00 AM EST</v>
      </c>
      <c r="O76" s="1713" t="str">
        <f>O71</f>
        <v>322
SAN JOSE</v>
      </c>
      <c r="Q76" s="1401"/>
      <c r="R76" s="1396"/>
      <c r="S76" s="374" t="str">
        <f t="shared" si="2"/>
        <v>N</v>
      </c>
      <c r="T76" s="374"/>
      <c r="U76" s="374"/>
      <c r="V76" s="1396"/>
      <c r="W76" s="1396"/>
      <c r="X76" s="373">
        <f t="shared" si="3"/>
        <v>-1</v>
      </c>
      <c r="Y76" s="1396"/>
      <c r="Z76" s="1396"/>
      <c r="AA76" s="1397"/>
    </row>
    <row r="77" spans="1:27" ht="55" thickTop="1" thickBot="1">
      <c r="A77" s="1714" t="s">
        <v>7</v>
      </c>
      <c r="B77" s="686" t="s">
        <v>1784</v>
      </c>
      <c r="C77" s="1715"/>
      <c r="D77" s="1715"/>
      <c r="E77" s="688"/>
      <c r="F77" s="688" t="s">
        <v>2029</v>
      </c>
      <c r="G77" s="688"/>
      <c r="H77" s="1716"/>
      <c r="I77" s="1591" t="s">
        <v>219</v>
      </c>
      <c r="J77" s="1591" t="s">
        <v>265</v>
      </c>
      <c r="K77" s="1591" t="s">
        <v>327</v>
      </c>
      <c r="L77" s="1006" t="s">
        <v>2030</v>
      </c>
      <c r="M77" s="692">
        <v>43180</v>
      </c>
      <c r="N77" s="686" t="s">
        <v>56</v>
      </c>
      <c r="O77" s="959" t="s">
        <v>13</v>
      </c>
      <c r="P77" s="1560" t="s">
        <v>644</v>
      </c>
      <c r="Q77" s="1401"/>
      <c r="R77" s="1396"/>
      <c r="S77" s="374" t="str">
        <f t="shared" si="2"/>
        <v>N</v>
      </c>
      <c r="T77" s="374"/>
      <c r="U77" s="374"/>
      <c r="V77" s="1396"/>
      <c r="W77" s="1396"/>
      <c r="X77" s="373">
        <f t="shared" si="3"/>
        <v>-1</v>
      </c>
      <c r="Y77" s="1396"/>
      <c r="Z77" s="1396"/>
      <c r="AA77" s="1397"/>
    </row>
    <row r="78" spans="1:27" ht="36.5" thickTop="1">
      <c r="A78" s="1717" t="s">
        <v>7</v>
      </c>
      <c r="B78" s="644" t="s">
        <v>2031</v>
      </c>
      <c r="C78" s="1718" t="s">
        <v>384</v>
      </c>
      <c r="D78" s="1718"/>
      <c r="E78" s="910" t="s">
        <v>1134</v>
      </c>
      <c r="F78" s="910">
        <v>2016006345</v>
      </c>
      <c r="G78" s="1719" t="s">
        <v>2032</v>
      </c>
      <c r="H78" s="1720">
        <v>1759</v>
      </c>
      <c r="I78" s="644" t="s">
        <v>288</v>
      </c>
      <c r="J78" s="644" t="s">
        <v>345</v>
      </c>
      <c r="K78" s="644" t="s">
        <v>330</v>
      </c>
      <c r="L78" s="1086"/>
      <c r="M78" s="649">
        <v>43181</v>
      </c>
      <c r="N78" s="644" t="s">
        <v>9</v>
      </c>
      <c r="O78" s="651" t="s">
        <v>13</v>
      </c>
      <c r="P78" s="1560" t="s">
        <v>912</v>
      </c>
      <c r="Q78" s="1401"/>
      <c r="R78" s="1396"/>
      <c r="S78" s="374" t="str">
        <f t="shared" si="2"/>
        <v>N</v>
      </c>
      <c r="T78" s="374"/>
      <c r="U78" s="374"/>
      <c r="V78" s="1396"/>
      <c r="W78" s="1396"/>
      <c r="X78" s="373">
        <f t="shared" si="3"/>
        <v>-1</v>
      </c>
      <c r="Y78" s="1396"/>
      <c r="Z78" s="1396"/>
      <c r="AA78" s="1397"/>
    </row>
    <row r="79" spans="1:27" ht="36">
      <c r="A79" s="1612" t="s">
        <v>7</v>
      </c>
      <c r="B79" s="1122" t="s">
        <v>2031</v>
      </c>
      <c r="C79" s="1721" t="s">
        <v>103</v>
      </c>
      <c r="D79" s="1721"/>
      <c r="E79" s="1122" t="s">
        <v>507</v>
      </c>
      <c r="F79" s="1122">
        <v>2016006679</v>
      </c>
      <c r="G79" s="1722" t="s">
        <v>2033</v>
      </c>
      <c r="H79" s="1723">
        <v>1759</v>
      </c>
      <c r="I79" s="1604" t="str">
        <f>I78</f>
        <v>Praiss (R)</v>
      </c>
      <c r="J79" s="1604" t="str">
        <f>K78</f>
        <v>Timm</v>
      </c>
      <c r="K79" s="1604" t="str">
        <f>J78</f>
        <v>Wilson</v>
      </c>
      <c r="L79" s="1015"/>
      <c r="M79" s="1634">
        <f>M78</f>
        <v>43181</v>
      </c>
      <c r="N79" s="1630" t="str">
        <f>N78</f>
        <v>9:00:00 AM EST</v>
      </c>
      <c r="O79" s="1635" t="str">
        <f>O78</f>
        <v>B</v>
      </c>
      <c r="P79" s="1560" t="s">
        <v>778</v>
      </c>
      <c r="Q79" s="1401"/>
      <c r="R79" s="1396"/>
      <c r="S79" s="374" t="str">
        <f t="shared" si="2"/>
        <v>N</v>
      </c>
      <c r="T79" s="374"/>
      <c r="U79" s="374"/>
      <c r="V79" s="1396"/>
      <c r="W79" s="1396"/>
      <c r="X79" s="373">
        <f t="shared" si="3"/>
        <v>-1</v>
      </c>
      <c r="Y79" s="1396"/>
      <c r="Z79" s="1396"/>
      <c r="AA79" s="1397"/>
    </row>
    <row r="80" spans="1:27">
      <c r="A80" s="1600" t="s">
        <v>7</v>
      </c>
      <c r="B80" s="653" t="s">
        <v>2034</v>
      </c>
      <c r="C80" s="1014" t="s">
        <v>384</v>
      </c>
      <c r="D80" s="1014"/>
      <c r="E80" s="653" t="s">
        <v>1134</v>
      </c>
      <c r="F80" s="653">
        <v>2016006502</v>
      </c>
      <c r="G80" s="1664" t="s">
        <v>2035</v>
      </c>
      <c r="H80" s="1665">
        <v>1733</v>
      </c>
      <c r="I80" s="1604" t="str">
        <f>J78</f>
        <v>Wilson</v>
      </c>
      <c r="J80" s="1604" t="str">
        <f>K78</f>
        <v>Timm</v>
      </c>
      <c r="K80" s="1604" t="str">
        <f>I78</f>
        <v>Praiss (R)</v>
      </c>
      <c r="L80" s="1015"/>
      <c r="M80" s="1634">
        <f>M78</f>
        <v>43181</v>
      </c>
      <c r="N80" s="1630" t="str">
        <f>N78</f>
        <v>9:00:00 AM EST</v>
      </c>
      <c r="O80" s="1635" t="str">
        <f>O78</f>
        <v>B</v>
      </c>
      <c r="Q80" s="1401"/>
      <c r="R80" s="1396"/>
      <c r="S80" s="374" t="str">
        <f t="shared" si="2"/>
        <v>N</v>
      </c>
      <c r="T80" s="374"/>
      <c r="U80" s="374"/>
      <c r="V80" s="1396"/>
      <c r="W80" s="1396"/>
      <c r="X80" s="373">
        <f t="shared" si="3"/>
        <v>-1</v>
      </c>
      <c r="Y80" s="1396"/>
      <c r="Z80" s="1396"/>
      <c r="AA80" s="1397"/>
    </row>
    <row r="81" spans="1:27">
      <c r="A81" s="1600" t="s">
        <v>7</v>
      </c>
      <c r="B81" s="653" t="s">
        <v>2036</v>
      </c>
      <c r="C81" s="1014" t="s">
        <v>384</v>
      </c>
      <c r="D81" s="1014"/>
      <c r="E81" s="653" t="s">
        <v>2037</v>
      </c>
      <c r="F81" s="653">
        <v>2016006898</v>
      </c>
      <c r="G81" s="1664" t="s">
        <v>2038</v>
      </c>
      <c r="H81" s="1665">
        <v>1735</v>
      </c>
      <c r="I81" s="1604" t="str">
        <f>J78</f>
        <v>Wilson</v>
      </c>
      <c r="J81" s="1604" t="str">
        <f>I78</f>
        <v>Praiss (R)</v>
      </c>
      <c r="K81" s="1604" t="str">
        <f>K78</f>
        <v>Timm</v>
      </c>
      <c r="L81" s="1015"/>
      <c r="M81" s="1634">
        <f>M78</f>
        <v>43181</v>
      </c>
      <c r="N81" s="1630" t="str">
        <f>N78</f>
        <v>9:00:00 AM EST</v>
      </c>
      <c r="O81" s="1635" t="str">
        <f>O78</f>
        <v>B</v>
      </c>
      <c r="Q81" s="1401"/>
      <c r="R81" s="1396"/>
      <c r="S81" s="374" t="str">
        <f t="shared" si="2"/>
        <v>N</v>
      </c>
      <c r="T81" s="374"/>
      <c r="U81" s="374"/>
      <c r="V81" s="1396"/>
      <c r="W81" s="1396"/>
      <c r="X81" s="373">
        <f t="shared" si="3"/>
        <v>-1</v>
      </c>
      <c r="Y81" s="1396"/>
      <c r="Z81" s="1396"/>
      <c r="AA81" s="1397"/>
    </row>
    <row r="82" spans="1:27" ht="36">
      <c r="A82" s="1600" t="s">
        <v>7</v>
      </c>
      <c r="B82" s="653" t="s">
        <v>1046</v>
      </c>
      <c r="C82" s="1601" t="s">
        <v>384</v>
      </c>
      <c r="D82" s="1601"/>
      <c r="E82" s="655" t="s">
        <v>1710</v>
      </c>
      <c r="F82" s="655">
        <v>2016006765</v>
      </c>
      <c r="G82" s="1602" t="s">
        <v>2039</v>
      </c>
      <c r="H82" s="1603">
        <v>1715</v>
      </c>
      <c r="I82" s="1604" t="str">
        <f>K78</f>
        <v>Timm</v>
      </c>
      <c r="J82" s="1604" t="str">
        <f>I78</f>
        <v>Praiss (R)</v>
      </c>
      <c r="K82" s="1604" t="str">
        <f>J78</f>
        <v>Wilson</v>
      </c>
      <c r="L82" s="1015"/>
      <c r="M82" s="1634">
        <f>M78</f>
        <v>43181</v>
      </c>
      <c r="N82" s="1630" t="str">
        <f>N78</f>
        <v>9:00:00 AM EST</v>
      </c>
      <c r="O82" s="1635" t="str">
        <f>O78</f>
        <v>B</v>
      </c>
      <c r="Q82" s="1401"/>
      <c r="R82" s="1396"/>
      <c r="S82" s="374" t="str">
        <f t="shared" si="2"/>
        <v>N</v>
      </c>
      <c r="T82" s="374"/>
      <c r="U82" s="374"/>
      <c r="V82" s="1396"/>
      <c r="W82" s="1396"/>
      <c r="X82" s="373">
        <f t="shared" si="3"/>
        <v>-1</v>
      </c>
      <c r="Y82" s="1396"/>
      <c r="Z82" s="1396"/>
      <c r="AA82" s="1397"/>
    </row>
    <row r="83" spans="1:27" ht="36.5" thickBot="1">
      <c r="A83" s="1612" t="s">
        <v>7</v>
      </c>
      <c r="B83" s="1122" t="s">
        <v>2040</v>
      </c>
      <c r="C83" s="1721" t="s">
        <v>384</v>
      </c>
      <c r="D83" s="1721"/>
      <c r="E83" s="1122" t="s">
        <v>2041</v>
      </c>
      <c r="F83" s="1122">
        <v>2016006787</v>
      </c>
      <c r="G83" s="1722" t="s">
        <v>2042</v>
      </c>
      <c r="H83" s="1723">
        <v>1799</v>
      </c>
      <c r="I83" s="1616" t="str">
        <f>K78</f>
        <v>Timm</v>
      </c>
      <c r="J83" s="1616" t="str">
        <f>J78</f>
        <v>Wilson</v>
      </c>
      <c r="K83" s="1616" t="str">
        <f>I78</f>
        <v>Praiss (R)</v>
      </c>
      <c r="L83" s="1617"/>
      <c r="M83" s="1646">
        <f>M78</f>
        <v>43181</v>
      </c>
      <c r="N83" s="1647" t="str">
        <f>N82</f>
        <v>9:00:00 AM EST</v>
      </c>
      <c r="O83" s="1648" t="str">
        <f>O78</f>
        <v>B</v>
      </c>
      <c r="Q83" s="1401"/>
      <c r="R83" s="1396"/>
      <c r="S83" s="374" t="str">
        <f t="shared" si="2"/>
        <v>N</v>
      </c>
      <c r="T83" s="374"/>
      <c r="U83" s="374"/>
      <c r="V83" s="1396"/>
      <c r="W83" s="1396"/>
      <c r="X83" s="373">
        <f t="shared" si="3"/>
        <v>-1</v>
      </c>
      <c r="Y83" s="1396"/>
      <c r="Z83" s="1396"/>
      <c r="AA83" s="1397"/>
    </row>
    <row r="84" spans="1:27" ht="19" thickTop="1" thickBot="1">
      <c r="A84" s="1724" t="s">
        <v>7</v>
      </c>
      <c r="B84" s="1434" t="s">
        <v>2043</v>
      </c>
      <c r="C84" s="1725"/>
      <c r="D84" s="1725"/>
      <c r="E84" s="1726"/>
      <c r="F84" s="1727" t="s">
        <v>2044</v>
      </c>
      <c r="G84" s="1728" t="s">
        <v>2045</v>
      </c>
      <c r="H84" s="1729"/>
      <c r="I84" s="1730" t="s">
        <v>123</v>
      </c>
      <c r="J84" s="1730" t="s">
        <v>185</v>
      </c>
      <c r="K84" s="1730" t="s">
        <v>248</v>
      </c>
      <c r="L84" s="1731" t="s">
        <v>15</v>
      </c>
      <c r="M84" s="1224">
        <v>43181</v>
      </c>
      <c r="N84" s="1434" t="s">
        <v>28</v>
      </c>
      <c r="O84" s="1732" t="s">
        <v>22</v>
      </c>
      <c r="P84" s="1560" t="s">
        <v>2046</v>
      </c>
      <c r="Q84" s="1401"/>
      <c r="R84" s="1396"/>
      <c r="S84" s="374" t="str">
        <f t="shared" si="2"/>
        <v>N</v>
      </c>
      <c r="T84" s="374"/>
      <c r="U84" s="374"/>
      <c r="V84" s="1396"/>
      <c r="W84" s="1396"/>
      <c r="X84" s="373">
        <f t="shared" si="3"/>
        <v>-1</v>
      </c>
      <c r="Y84" s="1396"/>
      <c r="Z84" s="1396"/>
      <c r="AA84" s="1397"/>
    </row>
    <row r="85" spans="1:27" ht="18.5" thickTop="1">
      <c r="A85" s="1556" t="s">
        <v>7</v>
      </c>
      <c r="B85" s="604" t="s">
        <v>2047</v>
      </c>
      <c r="C85" s="1687" t="s">
        <v>103</v>
      </c>
      <c r="D85" s="1687"/>
      <c r="E85" s="606" t="s">
        <v>374</v>
      </c>
      <c r="F85" s="606">
        <v>2016004607</v>
      </c>
      <c r="G85" s="1688" t="s">
        <v>2048</v>
      </c>
      <c r="H85" s="1689">
        <v>3671</v>
      </c>
      <c r="I85" s="604" t="s">
        <v>51</v>
      </c>
      <c r="J85" s="604" t="s">
        <v>235</v>
      </c>
      <c r="K85" s="604" t="s">
        <v>268</v>
      </c>
      <c r="L85" s="1103" t="s">
        <v>2046</v>
      </c>
      <c r="M85" s="610">
        <v>43181</v>
      </c>
      <c r="N85" s="604" t="s">
        <v>43</v>
      </c>
      <c r="O85" s="717" t="s">
        <v>13</v>
      </c>
      <c r="P85" s="1560" t="s">
        <v>778</v>
      </c>
      <c r="Q85" s="1401"/>
      <c r="R85" s="1396"/>
      <c r="S85" s="374" t="str">
        <f t="shared" si="2"/>
        <v>N</v>
      </c>
      <c r="T85" s="374"/>
      <c r="U85" s="374"/>
      <c r="V85" s="1396"/>
      <c r="W85" s="1396"/>
      <c r="X85" s="373">
        <f t="shared" si="3"/>
        <v>-1</v>
      </c>
      <c r="Y85" s="1396"/>
      <c r="Z85" s="1396"/>
      <c r="AA85" s="1397"/>
    </row>
    <row r="86" spans="1:27" ht="35">
      <c r="A86" s="954" t="s">
        <v>7</v>
      </c>
      <c r="B86" s="624" t="s">
        <v>2049</v>
      </c>
      <c r="C86" s="1565" t="s">
        <v>21</v>
      </c>
      <c r="D86" s="1565"/>
      <c r="E86" s="624" t="s">
        <v>2050</v>
      </c>
      <c r="F86" s="624">
        <v>2016004680</v>
      </c>
      <c r="G86" s="1656" t="s">
        <v>2051</v>
      </c>
      <c r="H86" s="1567">
        <v>3776</v>
      </c>
      <c r="I86" s="1465" t="s">
        <v>268</v>
      </c>
      <c r="J86" s="1465" t="s">
        <v>51</v>
      </c>
      <c r="K86" s="1465" t="str">
        <f>J85</f>
        <v>MacDonald (R)</v>
      </c>
      <c r="L86" s="1001" t="s">
        <v>2052</v>
      </c>
      <c r="M86" s="718">
        <f>M85</f>
        <v>43181</v>
      </c>
      <c r="N86" s="624" t="str">
        <f>N85</f>
        <v>1:00:00 PM EST</v>
      </c>
      <c r="O86" s="1568" t="str">
        <f>O85</f>
        <v>B</v>
      </c>
      <c r="Q86" s="1401"/>
      <c r="R86" s="1396"/>
      <c r="S86" s="374" t="str">
        <f t="shared" si="2"/>
        <v>N</v>
      </c>
      <c r="T86" s="374"/>
      <c r="U86" s="374"/>
      <c r="V86" s="1396"/>
      <c r="W86" s="1396"/>
      <c r="X86" s="373">
        <f t="shared" si="3"/>
        <v>-1</v>
      </c>
      <c r="Y86" s="1396"/>
      <c r="Z86" s="1396"/>
      <c r="AA86" s="1397"/>
    </row>
    <row r="87" spans="1:27" ht="35.5" thickBot="1">
      <c r="A87" s="1692" t="s">
        <v>7</v>
      </c>
      <c r="B87" s="1026" t="s">
        <v>2053</v>
      </c>
      <c r="C87" s="1693" t="s">
        <v>71</v>
      </c>
      <c r="D87" s="1693"/>
      <c r="E87" s="1027" t="s">
        <v>2054</v>
      </c>
      <c r="F87" s="1027">
        <v>2017003218</v>
      </c>
      <c r="G87" s="1694" t="s">
        <v>2055</v>
      </c>
      <c r="H87" s="1695">
        <v>3993</v>
      </c>
      <c r="I87" s="1696" t="str">
        <f>J85</f>
        <v>MacDonald (R)</v>
      </c>
      <c r="J87" s="1696" t="str">
        <f>K85</f>
        <v>Murphy, C (R)</v>
      </c>
      <c r="K87" s="1696" t="str">
        <f>I85</f>
        <v>Barrett, K</v>
      </c>
      <c r="L87" s="1005" t="s">
        <v>2056</v>
      </c>
      <c r="M87" s="969">
        <f>M85</f>
        <v>43181</v>
      </c>
      <c r="N87" s="1026" t="str">
        <f>N85</f>
        <v>1:00:00 PM EST</v>
      </c>
      <c r="O87" s="1697" t="str">
        <f>O85</f>
        <v>B</v>
      </c>
      <c r="Q87" s="1401"/>
      <c r="R87" s="1396"/>
      <c r="S87" s="374" t="str">
        <f t="shared" si="2"/>
        <v>N</v>
      </c>
      <c r="T87" s="374"/>
      <c r="U87" s="374"/>
      <c r="V87" s="1396"/>
      <c r="W87" s="1396"/>
      <c r="X87" s="373">
        <f t="shared" si="3"/>
        <v>-1</v>
      </c>
      <c r="Y87" s="1396"/>
      <c r="Z87" s="1396"/>
      <c r="AA87" s="1397"/>
    </row>
    <row r="88" spans="1:27" ht="55" thickTop="1" thickBot="1">
      <c r="A88" s="960" t="s">
        <v>7</v>
      </c>
      <c r="B88" s="733" t="s">
        <v>2057</v>
      </c>
      <c r="C88" s="1658"/>
      <c r="D88" s="1658"/>
      <c r="E88" s="735"/>
      <c r="F88" s="735" t="s">
        <v>2058</v>
      </c>
      <c r="G88" s="735"/>
      <c r="H88" s="1659"/>
      <c r="I88" s="1580" t="s">
        <v>179</v>
      </c>
      <c r="J88" s="1580" t="s">
        <v>231</v>
      </c>
      <c r="K88" s="1580" t="s">
        <v>111</v>
      </c>
      <c r="L88" s="1006"/>
      <c r="M88" s="707">
        <v>43186</v>
      </c>
      <c r="N88" s="733" t="s">
        <v>43</v>
      </c>
      <c r="O88" s="1581" t="s">
        <v>8</v>
      </c>
      <c r="Q88" s="1401"/>
      <c r="R88" s="1396"/>
      <c r="S88" s="374" t="str">
        <f t="shared" si="2"/>
        <v>N</v>
      </c>
      <c r="T88" s="374"/>
      <c r="U88" s="374"/>
      <c r="V88" s="1396"/>
      <c r="W88" s="1396"/>
      <c r="X88" s="373">
        <f t="shared" si="3"/>
        <v>-1</v>
      </c>
      <c r="Y88" s="1396"/>
      <c r="Z88" s="1396"/>
      <c r="AA88" s="1397"/>
    </row>
    <row r="89" spans="1:27" ht="73" thickTop="1" thickBot="1">
      <c r="A89" s="960" t="s">
        <v>7</v>
      </c>
      <c r="B89" s="733" t="s">
        <v>2059</v>
      </c>
      <c r="C89" s="1658"/>
      <c r="D89" s="1658"/>
      <c r="E89" s="735"/>
      <c r="F89" s="735" t="s">
        <v>2060</v>
      </c>
      <c r="G89" s="735"/>
      <c r="H89" s="1659"/>
      <c r="I89" s="1580" t="s">
        <v>265</v>
      </c>
      <c r="J89" s="1580" t="s">
        <v>247</v>
      </c>
      <c r="K89" s="1580" t="s">
        <v>110</v>
      </c>
      <c r="L89" s="1006"/>
      <c r="M89" s="707">
        <v>43186</v>
      </c>
      <c r="N89" s="733" t="s">
        <v>43</v>
      </c>
      <c r="O89" s="1581" t="s">
        <v>13</v>
      </c>
      <c r="Q89" s="1401"/>
      <c r="R89" s="1396"/>
      <c r="S89" s="374" t="str">
        <f t="shared" si="2"/>
        <v>N</v>
      </c>
      <c r="T89" s="374"/>
      <c r="U89" s="374"/>
      <c r="V89" s="1396"/>
      <c r="W89" s="1396"/>
      <c r="X89" s="373">
        <f t="shared" si="3"/>
        <v>-1</v>
      </c>
      <c r="Y89" s="1396"/>
      <c r="Z89" s="1396"/>
      <c r="AA89" s="1397"/>
    </row>
    <row r="90" spans="1:27" ht="55" thickTop="1" thickBot="1">
      <c r="A90" s="1733" t="s">
        <v>7</v>
      </c>
      <c r="B90" s="1053" t="s">
        <v>2061</v>
      </c>
      <c r="C90" s="1734"/>
      <c r="D90" s="1734"/>
      <c r="E90" s="1735"/>
      <c r="F90" s="1735" t="s">
        <v>2062</v>
      </c>
      <c r="G90" s="1735"/>
      <c r="H90" s="1736"/>
      <c r="I90" s="1737" t="s">
        <v>218</v>
      </c>
      <c r="J90" s="1737" t="s">
        <v>167</v>
      </c>
      <c r="K90" s="1737" t="s">
        <v>128</v>
      </c>
      <c r="L90" s="1738" t="s">
        <v>2063</v>
      </c>
      <c r="M90" s="1058">
        <v>43187</v>
      </c>
      <c r="N90" s="1053" t="s">
        <v>612</v>
      </c>
      <c r="O90" s="1739" t="s">
        <v>8</v>
      </c>
      <c r="Q90" s="1401"/>
      <c r="R90" s="1396"/>
      <c r="S90" s="374" t="str">
        <f t="shared" si="2"/>
        <v>N</v>
      </c>
      <c r="T90" s="374"/>
      <c r="U90" s="374"/>
      <c r="V90" s="1396"/>
      <c r="W90" s="1396"/>
      <c r="X90" s="373">
        <f t="shared" si="3"/>
        <v>-1</v>
      </c>
      <c r="Y90" s="1396"/>
      <c r="Z90" s="1396"/>
      <c r="AA90" s="1397"/>
    </row>
    <row r="91" spans="1:27" ht="18.5" thickTop="1">
      <c r="A91" s="1193" t="s">
        <v>7</v>
      </c>
      <c r="B91" s="1194" t="s">
        <v>2064</v>
      </c>
      <c r="C91" s="1447" t="s">
        <v>384</v>
      </c>
      <c r="D91" s="1699"/>
      <c r="E91" s="1447" t="s">
        <v>1653</v>
      </c>
      <c r="F91" s="1447">
        <v>2016005726</v>
      </c>
      <c r="G91" s="1700" t="s">
        <v>2065</v>
      </c>
      <c r="H91" s="1701">
        <v>3694</v>
      </c>
      <c r="I91" s="1194" t="s">
        <v>262</v>
      </c>
      <c r="J91" s="1194" t="s">
        <v>234</v>
      </c>
      <c r="K91" s="1194" t="s">
        <v>257</v>
      </c>
      <c r="L91" s="1086" t="s">
        <v>57</v>
      </c>
      <c r="M91" s="1197">
        <v>43188</v>
      </c>
      <c r="N91" s="1194" t="s">
        <v>9</v>
      </c>
      <c r="O91" s="1702" t="s">
        <v>13</v>
      </c>
      <c r="P91" s="1560" t="s">
        <v>422</v>
      </c>
      <c r="Q91" s="1401"/>
      <c r="R91" s="1396"/>
      <c r="S91" s="374" t="str">
        <f t="shared" si="2"/>
        <v>N</v>
      </c>
      <c r="T91" s="374"/>
      <c r="U91" s="374"/>
      <c r="V91" s="1396"/>
      <c r="W91" s="1396"/>
      <c r="X91" s="373">
        <f t="shared" si="3"/>
        <v>-1</v>
      </c>
      <c r="Y91" s="1396"/>
      <c r="Z91" s="1396"/>
      <c r="AA91" s="1397"/>
    </row>
    <row r="92" spans="1:27">
      <c r="A92" s="652" t="s">
        <v>7</v>
      </c>
      <c r="B92" s="653" t="s">
        <v>418</v>
      </c>
      <c r="C92" s="655" t="s">
        <v>68</v>
      </c>
      <c r="D92" s="1601"/>
      <c r="E92" s="655" t="s">
        <v>419</v>
      </c>
      <c r="F92" s="655">
        <v>2016006146</v>
      </c>
      <c r="G92" s="1740" t="s">
        <v>2066</v>
      </c>
      <c r="H92" s="1603">
        <v>3694</v>
      </c>
      <c r="I92" s="1604" t="str">
        <f>I91</f>
        <v>Mohanty</v>
      </c>
      <c r="J92" s="1604" t="str">
        <f>K91</f>
        <v>Medlock</v>
      </c>
      <c r="K92" s="1604" t="str">
        <f>J91</f>
        <v>Lorin</v>
      </c>
      <c r="L92" s="1015" t="s">
        <v>76</v>
      </c>
      <c r="M92" s="662">
        <f>M91</f>
        <v>43188</v>
      </c>
      <c r="N92" s="653" t="str">
        <f>N91</f>
        <v>9:00:00 AM EST</v>
      </c>
      <c r="O92" s="1605" t="str">
        <f>O91</f>
        <v>B</v>
      </c>
      <c r="P92" s="1560" t="s">
        <v>778</v>
      </c>
      <c r="Q92" s="1401"/>
      <c r="R92" s="1396"/>
      <c r="S92" s="374" t="str">
        <f t="shared" si="2"/>
        <v>N</v>
      </c>
      <c r="T92" s="374"/>
      <c r="U92" s="374"/>
      <c r="V92" s="1396"/>
      <c r="W92" s="1396"/>
      <c r="X92" s="373">
        <f t="shared" si="3"/>
        <v>-1</v>
      </c>
      <c r="Y92" s="1396"/>
      <c r="Z92" s="1396"/>
      <c r="AA92" s="1397"/>
    </row>
    <row r="93" spans="1:27">
      <c r="A93" s="1600" t="s">
        <v>7</v>
      </c>
      <c r="B93" s="653" t="s">
        <v>2067</v>
      </c>
      <c r="C93" s="1014" t="s">
        <v>384</v>
      </c>
      <c r="D93" s="1014"/>
      <c r="E93" s="653" t="s">
        <v>439</v>
      </c>
      <c r="F93" s="653">
        <v>2016006535</v>
      </c>
      <c r="G93" s="1664" t="s">
        <v>2068</v>
      </c>
      <c r="H93" s="1665">
        <v>3691</v>
      </c>
      <c r="I93" s="1604" t="str">
        <f>J91</f>
        <v>Lorin</v>
      </c>
      <c r="J93" s="1604" t="str">
        <f>K91</f>
        <v>Medlock</v>
      </c>
      <c r="K93" s="1604" t="str">
        <f>I91</f>
        <v>Mohanty</v>
      </c>
      <c r="L93" s="1015"/>
      <c r="M93" s="662">
        <f>M91</f>
        <v>43188</v>
      </c>
      <c r="N93" s="653" t="str">
        <f>N91</f>
        <v>9:00:00 AM EST</v>
      </c>
      <c r="O93" s="1605" t="str">
        <f>O91</f>
        <v>B</v>
      </c>
      <c r="Q93" s="1401"/>
      <c r="R93" s="1396"/>
      <c r="S93" s="374" t="str">
        <f t="shared" si="2"/>
        <v>N</v>
      </c>
      <c r="T93" s="374"/>
      <c r="U93" s="374"/>
      <c r="V93" s="1396"/>
      <c r="W93" s="1396"/>
      <c r="X93" s="373">
        <f t="shared" si="3"/>
        <v>-1</v>
      </c>
      <c r="Y93" s="1396"/>
      <c r="Z93" s="1396"/>
      <c r="AA93" s="1397"/>
    </row>
    <row r="94" spans="1:27">
      <c r="A94" s="1600" t="s">
        <v>7</v>
      </c>
      <c r="B94" s="653" t="s">
        <v>2069</v>
      </c>
      <c r="C94" s="1014" t="s">
        <v>384</v>
      </c>
      <c r="D94" s="1014"/>
      <c r="E94" s="653" t="s">
        <v>2070</v>
      </c>
      <c r="F94" s="653">
        <v>2016007094</v>
      </c>
      <c r="G94" s="1664" t="s">
        <v>2071</v>
      </c>
      <c r="H94" s="1665">
        <v>3691</v>
      </c>
      <c r="I94" s="1604" t="str">
        <f>J91</f>
        <v>Lorin</v>
      </c>
      <c r="J94" s="1604" t="str">
        <f>I91</f>
        <v>Mohanty</v>
      </c>
      <c r="K94" s="1604" t="str">
        <f>K91</f>
        <v>Medlock</v>
      </c>
      <c r="L94" s="1015"/>
      <c r="M94" s="662">
        <f>M91</f>
        <v>43188</v>
      </c>
      <c r="N94" s="653" t="str">
        <f>N91</f>
        <v>9:00:00 AM EST</v>
      </c>
      <c r="O94" s="1605" t="str">
        <f>O91</f>
        <v>B</v>
      </c>
      <c r="Q94" s="1401"/>
      <c r="R94" s="1396"/>
      <c r="S94" s="374" t="str">
        <f t="shared" si="2"/>
        <v>N</v>
      </c>
      <c r="T94" s="374"/>
      <c r="U94" s="374"/>
      <c r="V94" s="1396"/>
      <c r="W94" s="1396"/>
      <c r="X94" s="373">
        <f t="shared" si="3"/>
        <v>-1</v>
      </c>
      <c r="Y94" s="1396"/>
      <c r="Z94" s="1396"/>
      <c r="AA94" s="1397"/>
    </row>
    <row r="95" spans="1:27" ht="36">
      <c r="A95" s="1600" t="s">
        <v>7</v>
      </c>
      <c r="B95" s="653" t="s">
        <v>931</v>
      </c>
      <c r="C95" s="1601" t="s">
        <v>384</v>
      </c>
      <c r="D95" s="1601"/>
      <c r="E95" s="655" t="s">
        <v>932</v>
      </c>
      <c r="F95" s="655">
        <v>2016007736</v>
      </c>
      <c r="G95" s="1602" t="s">
        <v>2072</v>
      </c>
      <c r="H95" s="1603">
        <v>3696</v>
      </c>
      <c r="I95" s="1604" t="str">
        <f>K91</f>
        <v>Medlock</v>
      </c>
      <c r="J95" s="1604" t="str">
        <f>I91</f>
        <v>Mohanty</v>
      </c>
      <c r="K95" s="1604" t="str">
        <f>J91</f>
        <v>Lorin</v>
      </c>
      <c r="L95" s="1015"/>
      <c r="M95" s="662">
        <f>M91</f>
        <v>43188</v>
      </c>
      <c r="N95" s="653" t="str">
        <f>N91</f>
        <v>9:00:00 AM EST</v>
      </c>
      <c r="O95" s="1605" t="str">
        <f>O91</f>
        <v>B</v>
      </c>
      <c r="Q95" s="1401"/>
      <c r="R95" s="1396"/>
      <c r="S95" s="374" t="str">
        <f t="shared" si="2"/>
        <v>N</v>
      </c>
      <c r="T95" s="374"/>
      <c r="U95" s="374"/>
      <c r="V95" s="1396"/>
      <c r="W95" s="1396"/>
      <c r="X95" s="373">
        <f t="shared" si="3"/>
        <v>-1</v>
      </c>
      <c r="Y95" s="1396"/>
      <c r="Z95" s="1396"/>
      <c r="AA95" s="1397"/>
    </row>
    <row r="96" spans="1:27" ht="48.75" customHeight="1" thickBot="1">
      <c r="A96" s="1666" t="s">
        <v>7</v>
      </c>
      <c r="B96" s="765" t="s">
        <v>2073</v>
      </c>
      <c r="C96" s="1667" t="s">
        <v>103</v>
      </c>
      <c r="D96" s="1667"/>
      <c r="E96" s="765" t="s">
        <v>2074</v>
      </c>
      <c r="F96" s="765">
        <v>2016007862</v>
      </c>
      <c r="G96" s="1668" t="s">
        <v>2075</v>
      </c>
      <c r="H96" s="1669">
        <v>3692</v>
      </c>
      <c r="I96" s="1670" t="str">
        <f>K91</f>
        <v>Medlock</v>
      </c>
      <c r="J96" s="1670" t="str">
        <f>J91</f>
        <v>Lorin</v>
      </c>
      <c r="K96" s="1670" t="str">
        <f>I91</f>
        <v>Mohanty</v>
      </c>
      <c r="L96" s="1016" t="s">
        <v>84</v>
      </c>
      <c r="M96" s="1017">
        <f>M91</f>
        <v>43188</v>
      </c>
      <c r="N96" s="765" t="str">
        <f>N95</f>
        <v>9:00:00 AM EST</v>
      </c>
      <c r="O96" s="1671" t="str">
        <f>O91</f>
        <v>B</v>
      </c>
      <c r="Q96" s="1401"/>
      <c r="R96" s="1396"/>
      <c r="S96" s="374" t="str">
        <f t="shared" si="2"/>
        <v>N</v>
      </c>
      <c r="T96" s="374"/>
      <c r="U96" s="374"/>
      <c r="V96" s="1396"/>
      <c r="W96" s="1396"/>
      <c r="X96" s="373">
        <f t="shared" si="3"/>
        <v>-1</v>
      </c>
      <c r="Y96" s="1396"/>
      <c r="Z96" s="1396"/>
      <c r="AA96" s="1397"/>
    </row>
    <row r="97" spans="1:27" ht="55" thickTop="1" thickBot="1">
      <c r="A97" s="1097" t="s">
        <v>7</v>
      </c>
      <c r="B97" s="1098" t="s">
        <v>1359</v>
      </c>
      <c r="C97" s="1099" t="s">
        <v>103</v>
      </c>
      <c r="D97" s="1099"/>
      <c r="E97" s="1098"/>
      <c r="F97" s="1098" t="s">
        <v>1360</v>
      </c>
      <c r="G97" s="1100"/>
      <c r="H97" s="1741"/>
      <c r="I97" s="1101" t="s">
        <v>287</v>
      </c>
      <c r="J97" s="1101" t="s">
        <v>128</v>
      </c>
      <c r="K97" s="1101" t="s">
        <v>126</v>
      </c>
      <c r="L97" s="1742"/>
      <c r="M97" s="1743">
        <f>M92</f>
        <v>43188</v>
      </c>
      <c r="N97" s="1098" t="s">
        <v>43</v>
      </c>
      <c r="O97" s="1744" t="s">
        <v>8</v>
      </c>
      <c r="Q97" s="1401"/>
      <c r="R97" s="1396"/>
      <c r="S97" s="374" t="str">
        <f t="shared" si="2"/>
        <v>N</v>
      </c>
      <c r="T97" s="374"/>
      <c r="U97" s="374"/>
      <c r="V97" s="1396"/>
      <c r="W97" s="1396"/>
      <c r="X97" s="373">
        <f t="shared" si="3"/>
        <v>-1</v>
      </c>
      <c r="Y97" s="1396"/>
      <c r="Z97" s="1396"/>
      <c r="AA97" s="1397"/>
    </row>
    <row r="98" spans="1:27" ht="18.5" thickTop="1">
      <c r="Q98" s="1401"/>
      <c r="R98" s="1396"/>
      <c r="S98" s="374" t="str">
        <f t="shared" si="2"/>
        <v>N</v>
      </c>
      <c r="T98" s="374"/>
      <c r="U98" s="1396"/>
      <c r="V98" s="1396"/>
      <c r="W98" s="1396"/>
      <c r="X98" s="1396"/>
      <c r="Y98" s="1396"/>
      <c r="Z98" s="1396"/>
      <c r="AA98" s="1397"/>
    </row>
    <row r="99" spans="1:27">
      <c r="Q99" s="1401"/>
      <c r="R99" s="1396"/>
      <c r="S99" s="374" t="str">
        <f t="shared" si="2"/>
        <v>N</v>
      </c>
      <c r="T99" s="374"/>
      <c r="U99" s="1396"/>
      <c r="V99" s="1396"/>
      <c r="W99" s="1396"/>
      <c r="X99" s="1396"/>
      <c r="Y99" s="1396"/>
      <c r="Z99" s="1396"/>
      <c r="AA99" s="1397"/>
    </row>
    <row r="100" spans="1:27">
      <c r="Q100" s="1401"/>
      <c r="R100" s="1396"/>
      <c r="S100" s="374" t="str">
        <f t="shared" si="2"/>
        <v>N</v>
      </c>
      <c r="T100" s="374"/>
      <c r="U100" s="1396"/>
      <c r="V100" s="1396"/>
      <c r="W100" s="1396"/>
      <c r="X100" s="1396"/>
      <c r="Y100" s="1396"/>
      <c r="Z100" s="1396"/>
      <c r="AA100" s="1397"/>
    </row>
    <row r="101" spans="1:27">
      <c r="Q101" s="1401"/>
      <c r="R101" s="1396"/>
      <c r="S101" s="374" t="str">
        <f t="shared" si="2"/>
        <v>N</v>
      </c>
      <c r="T101" s="374"/>
      <c r="U101" s="1396"/>
      <c r="V101" s="1396"/>
      <c r="W101" s="1396"/>
      <c r="X101" s="1396"/>
      <c r="Y101" s="1396"/>
      <c r="Z101" s="1396"/>
      <c r="AA101" s="1397"/>
    </row>
    <row r="102" spans="1:27">
      <c r="Q102" s="1401"/>
      <c r="R102" s="1396"/>
      <c r="S102" s="374" t="str">
        <f t="shared" si="2"/>
        <v>N</v>
      </c>
      <c r="T102" s="374"/>
      <c r="U102" s="1396"/>
      <c r="V102" s="1396"/>
      <c r="W102" s="1396"/>
      <c r="X102" s="1396"/>
      <c r="Y102" s="1396"/>
      <c r="Z102" s="1396"/>
      <c r="AA102" s="1397"/>
    </row>
    <row r="103" spans="1:27">
      <c r="Q103" s="1401"/>
      <c r="R103" s="1396"/>
      <c r="S103" s="374" t="str">
        <f t="shared" si="2"/>
        <v>N</v>
      </c>
      <c r="T103" s="374"/>
      <c r="U103" s="1396"/>
      <c r="V103" s="1396"/>
      <c r="W103" s="1396"/>
      <c r="X103" s="1396"/>
      <c r="Y103" s="1396"/>
      <c r="Z103" s="1396"/>
      <c r="AA103" s="1397"/>
    </row>
    <row r="104" spans="1:27">
      <c r="Q104" s="1401"/>
      <c r="R104" s="1396"/>
      <c r="S104" s="374" t="str">
        <f t="shared" si="2"/>
        <v>N</v>
      </c>
      <c r="T104" s="374"/>
      <c r="U104" s="1396"/>
      <c r="V104" s="1396"/>
      <c r="W104" s="1396"/>
      <c r="X104" s="1396"/>
      <c r="Y104" s="1396"/>
      <c r="Z104" s="1396"/>
      <c r="AA104" s="1397"/>
    </row>
    <row r="105" spans="1:27">
      <c r="Q105" s="1401"/>
      <c r="R105" s="1396"/>
      <c r="S105" s="374" t="str">
        <f t="shared" si="2"/>
        <v>N</v>
      </c>
      <c r="T105" s="374"/>
      <c r="U105" s="1396"/>
      <c r="V105" s="1396"/>
      <c r="W105" s="1396"/>
      <c r="X105" s="1396"/>
      <c r="Y105" s="1396"/>
      <c r="Z105" s="1396"/>
      <c r="AA105" s="1397"/>
    </row>
    <row r="106" spans="1:27">
      <c r="Q106" s="1401"/>
      <c r="R106" s="1396"/>
      <c r="S106" s="374" t="str">
        <f t="shared" si="2"/>
        <v>N</v>
      </c>
      <c r="T106" s="374"/>
      <c r="U106" s="1396"/>
      <c r="V106" s="1396"/>
      <c r="W106" s="1396"/>
      <c r="X106" s="1396"/>
      <c r="Y106" s="1396"/>
      <c r="Z106" s="1396"/>
      <c r="AA106" s="1397"/>
    </row>
    <row r="107" spans="1:27">
      <c r="Q107" s="1401"/>
      <c r="R107" s="1396"/>
      <c r="S107" s="374" t="str">
        <f t="shared" si="2"/>
        <v>N</v>
      </c>
      <c r="T107" s="374"/>
      <c r="U107" s="1396"/>
      <c r="V107" s="1396"/>
      <c r="W107" s="1396"/>
      <c r="X107" s="1396"/>
      <c r="Y107" s="1396"/>
      <c r="Z107" s="1396"/>
      <c r="AA107" s="1397"/>
    </row>
    <row r="108" spans="1:27">
      <c r="Q108" s="1401"/>
      <c r="R108" s="1396"/>
      <c r="S108" s="374" t="str">
        <f t="shared" si="2"/>
        <v>N</v>
      </c>
      <c r="T108" s="374"/>
      <c r="U108" s="1396"/>
      <c r="V108" s="1396"/>
      <c r="W108" s="1396"/>
      <c r="X108" s="1396"/>
      <c r="Y108" s="1396"/>
      <c r="Z108" s="1396"/>
      <c r="AA108" s="1397"/>
    </row>
    <row r="109" spans="1:27">
      <c r="Q109" s="1401"/>
      <c r="R109" s="1396"/>
      <c r="S109" s="374" t="str">
        <f t="shared" si="2"/>
        <v>N</v>
      </c>
      <c r="T109" s="374"/>
      <c r="U109" s="1396"/>
      <c r="V109" s="1396"/>
      <c r="W109" s="1396"/>
      <c r="X109" s="1396"/>
      <c r="Y109" s="1396"/>
      <c r="Z109" s="1396"/>
      <c r="AA109" s="1397"/>
    </row>
    <row r="110" spans="1:27">
      <c r="Q110" s="1401"/>
      <c r="R110" s="1396"/>
      <c r="S110" s="374" t="str">
        <f t="shared" si="2"/>
        <v>N</v>
      </c>
      <c r="T110" s="374"/>
      <c r="U110" s="1396"/>
      <c r="V110" s="1396"/>
      <c r="W110" s="1396"/>
      <c r="X110" s="1396"/>
      <c r="Y110" s="1396"/>
      <c r="Z110" s="1396"/>
      <c r="AA110" s="1397"/>
    </row>
    <row r="111" spans="1:27">
      <c r="Q111" s="1401"/>
      <c r="R111" s="1396"/>
      <c r="S111" s="374" t="str">
        <f t="shared" si="2"/>
        <v>N</v>
      </c>
      <c r="T111" s="374"/>
      <c r="U111" s="1396"/>
      <c r="V111" s="1396"/>
      <c r="W111" s="1396"/>
      <c r="X111" s="1396"/>
      <c r="Y111" s="1396"/>
      <c r="Z111" s="1396"/>
      <c r="AA111" s="1397"/>
    </row>
    <row r="112" spans="1:27" ht="18.5" thickBot="1">
      <c r="Q112" s="1500"/>
      <c r="R112" s="1502"/>
      <c r="S112" s="540" t="str">
        <f t="shared" si="2"/>
        <v>N</v>
      </c>
      <c r="T112" s="540"/>
      <c r="U112" s="1502"/>
      <c r="V112" s="1502"/>
      <c r="W112" s="1502"/>
      <c r="X112" s="1502"/>
      <c r="Y112" s="1502"/>
      <c r="Z112" s="1502"/>
      <c r="AA112" s="1504"/>
    </row>
    <row r="113" ht="18.5" thickTop="1"/>
    <row r="150" spans="1:16" ht="18.5" thickBot="1"/>
    <row r="151" spans="1:16" ht="54.5" thickTop="1">
      <c r="A151" s="1745" t="s">
        <v>7</v>
      </c>
      <c r="B151" s="298" t="s">
        <v>1422</v>
      </c>
      <c r="C151" s="1746" t="s">
        <v>150</v>
      </c>
      <c r="D151" s="1746" t="s">
        <v>1421</v>
      </c>
      <c r="E151" s="299" t="s">
        <v>1422</v>
      </c>
      <c r="F151" s="299">
        <v>2016007036</v>
      </c>
      <c r="G151" s="299" t="s">
        <v>1483</v>
      </c>
      <c r="H151" s="1747">
        <v>2474</v>
      </c>
      <c r="I151" s="298"/>
      <c r="J151" s="298"/>
      <c r="K151" s="298"/>
      <c r="L151" s="1748"/>
      <c r="M151" s="302"/>
      <c r="N151" s="298"/>
      <c r="O151" s="304"/>
      <c r="P151" s="1560" t="s">
        <v>1725</v>
      </c>
    </row>
    <row r="152" spans="1:16" ht="54">
      <c r="A152" s="1749" t="s">
        <v>7</v>
      </c>
      <c r="B152" s="292" t="s">
        <v>1422</v>
      </c>
      <c r="C152" s="1750" t="s">
        <v>150</v>
      </c>
      <c r="D152" s="1750" t="s">
        <v>1421</v>
      </c>
      <c r="E152" s="311" t="s">
        <v>1422</v>
      </c>
      <c r="F152" s="311">
        <v>2016008545</v>
      </c>
      <c r="G152" s="311" t="s">
        <v>1423</v>
      </c>
      <c r="H152" s="1751">
        <v>2477</v>
      </c>
      <c r="I152" s="1463">
        <f>I151</f>
        <v>0</v>
      </c>
      <c r="J152" s="1463">
        <f>K151</f>
        <v>0</v>
      </c>
      <c r="K152" s="1463">
        <f>J151</f>
        <v>0</v>
      </c>
      <c r="L152" s="320"/>
      <c r="M152" s="308"/>
      <c r="N152" s="292"/>
      <c r="O152" s="310"/>
      <c r="P152" s="1560" t="s">
        <v>2076</v>
      </c>
    </row>
    <row r="153" spans="1:16" ht="90">
      <c r="A153" s="1749" t="s">
        <v>7</v>
      </c>
      <c r="B153" s="292" t="s">
        <v>1486</v>
      </c>
      <c r="C153" s="1750" t="s">
        <v>150</v>
      </c>
      <c r="D153" s="1750" t="s">
        <v>674</v>
      </c>
      <c r="E153" s="311" t="s">
        <v>1487</v>
      </c>
      <c r="F153" s="311">
        <v>2017000252</v>
      </c>
      <c r="G153" s="311" t="s">
        <v>1488</v>
      </c>
      <c r="H153" s="1751">
        <v>2883</v>
      </c>
      <c r="I153" s="1463">
        <f>J151</f>
        <v>0</v>
      </c>
      <c r="J153" s="1463">
        <f>K151</f>
        <v>0</v>
      </c>
      <c r="K153" s="1463">
        <f>I151</f>
        <v>0</v>
      </c>
      <c r="L153" s="320"/>
      <c r="M153" s="308"/>
      <c r="N153" s="292"/>
      <c r="O153" s="310"/>
    </row>
    <row r="154" spans="1:16" ht="54">
      <c r="A154" s="1749" t="s">
        <v>7</v>
      </c>
      <c r="B154" s="292" t="s">
        <v>752</v>
      </c>
      <c r="C154" s="1752"/>
      <c r="D154" s="1752" t="s">
        <v>751</v>
      </c>
      <c r="E154" s="306" t="s">
        <v>2077</v>
      </c>
      <c r="F154" s="306">
        <v>2016008323</v>
      </c>
      <c r="G154" s="306" t="s">
        <v>753</v>
      </c>
      <c r="H154" s="1753">
        <v>2465</v>
      </c>
      <c r="I154" s="1463">
        <f>J151</f>
        <v>0</v>
      </c>
      <c r="J154" s="1463">
        <f>I151</f>
        <v>0</v>
      </c>
      <c r="K154" s="1463">
        <f>K151</f>
        <v>0</v>
      </c>
      <c r="L154" s="320"/>
      <c r="M154" s="308"/>
      <c r="N154" s="292"/>
      <c r="O154" s="310"/>
    </row>
    <row r="155" spans="1:16">
      <c r="A155" s="1749" t="s">
        <v>7</v>
      </c>
      <c r="B155" s="292" t="s">
        <v>2078</v>
      </c>
      <c r="C155" s="1752" t="s">
        <v>150</v>
      </c>
      <c r="D155" s="1752"/>
      <c r="E155" s="306" t="s">
        <v>2079</v>
      </c>
      <c r="F155" s="306">
        <v>2017004477</v>
      </c>
      <c r="G155" s="306" t="s">
        <v>2080</v>
      </c>
      <c r="H155" s="1753">
        <v>2145</v>
      </c>
      <c r="I155" s="1463">
        <f>K151</f>
        <v>0</v>
      </c>
      <c r="J155" s="1463">
        <f>I151</f>
        <v>0</v>
      </c>
      <c r="K155" s="1463">
        <f>J151</f>
        <v>0</v>
      </c>
      <c r="L155" s="320"/>
      <c r="M155" s="308"/>
      <c r="N155" s="292"/>
      <c r="O155" s="310"/>
    </row>
    <row r="156" spans="1:16" ht="54.5" thickBot="1">
      <c r="A156" s="1754" t="s">
        <v>7</v>
      </c>
      <c r="B156" s="295" t="s">
        <v>1422</v>
      </c>
      <c r="C156" s="1755" t="s">
        <v>150</v>
      </c>
      <c r="D156" s="1755" t="s">
        <v>1421</v>
      </c>
      <c r="E156" s="331" t="s">
        <v>1422</v>
      </c>
      <c r="F156" s="331">
        <v>2017004900</v>
      </c>
      <c r="G156" s="331" t="s">
        <v>2081</v>
      </c>
      <c r="H156" s="1756">
        <v>2448</v>
      </c>
      <c r="I156" s="1757">
        <f>K151</f>
        <v>0</v>
      </c>
      <c r="J156" s="1757">
        <f>J151</f>
        <v>0</v>
      </c>
      <c r="K156" s="1757">
        <f>I151</f>
        <v>0</v>
      </c>
      <c r="L156" s="1758"/>
      <c r="M156" s="324"/>
      <c r="N156" s="295"/>
      <c r="O156" s="326"/>
    </row>
    <row r="157" spans="1:16" ht="18.5" thickTop="1"/>
  </sheetData>
  <conditionalFormatting sqref="I14:K14 I1:K6">
    <cfRule type="containsText" dxfId="9592" priority="1461" operator="containsText" text="Grimes">
      <formula>NOT(ISERROR(SEARCH("Grimes",I1)))</formula>
    </cfRule>
    <cfRule type="containsText" dxfId="9591" priority="1465" operator="containsText" text="Woods">
      <formula>NOT(ISERROR(SEARCH("Woods",I1)))</formula>
    </cfRule>
    <cfRule type="containsText" dxfId="9590" priority="1466" operator="containsText" text="Winsor">
      <formula>NOT(ISERROR(SEARCH("Winsor",I1)))</formula>
    </cfRule>
    <cfRule type="containsText" dxfId="9589" priority="1468" operator="containsText" text="Ward">
      <formula>NOT(ISERROR(SEARCH("Ward",I1)))</formula>
    </cfRule>
    <cfRule type="containsText" dxfId="9588" priority="1470" operator="containsText" text="Trock">
      <formula>NOT(ISERROR(SEARCH("Trock",I1)))</formula>
    </cfRule>
    <cfRule type="containsText" dxfId="9587" priority="1471" operator="containsText" text="Stephens, J">
      <formula>NOT(ISERROR(SEARCH("Stephens, J",I1)))</formula>
    </cfRule>
    <cfRule type="containsText" dxfId="9586" priority="1472" operator="containsText" text="Stephens, D">
      <formula>NOT(ISERROR(SEARCH("Stephens, D",I1)))</formula>
    </cfRule>
    <cfRule type="containsText" dxfId="9585" priority="1473" operator="containsText" text="Smegal">
      <formula>NOT(ISERROR(SEARCH("Smegal",I1)))</formula>
    </cfRule>
    <cfRule type="containsText" dxfId="9584" priority="1474" operator="containsText" text="Silverman">
      <formula>NOT(ISERROR(SEARCH("Silverman",I1)))</formula>
    </cfRule>
    <cfRule type="containsText" dxfId="9583" priority="1475" operator="containsText" text="Shiang">
      <formula>NOT(ISERROR(SEARCH("Shiang",I1)))</formula>
    </cfRule>
    <cfRule type="containsText" dxfId="9582" priority="1476" operator="containsText" text="Scanlon">
      <formula>NOT(ISERROR(SEARCH("Scanlon",I1)))</formula>
    </cfRule>
    <cfRule type="containsText" dxfId="9581" priority="1477" operator="containsText" text="Saadat">
      <formula>NOT(ISERROR(SEARCH("Saadat",I1)))</formula>
    </cfRule>
    <cfRule type="containsText" dxfId="9580" priority="1478" operator="containsText" text="Quinn">
      <formula>NOT(ISERROR(SEARCH("Quinn",I1)))</formula>
    </cfRule>
    <cfRule type="containsText" dxfId="9579" priority="1479" operator="containsText" text="Pyonin">
      <formula>NOT(ISERROR(SEARCH("Pyonin",I1)))</formula>
    </cfRule>
    <cfRule type="containsText" dxfId="9578" priority="1480" operator="containsText" text="Praiss">
      <formula>NOT(ISERROR(SEARCH("Praiss",I1)))</formula>
    </cfRule>
    <cfRule type="containsText" dxfId="9577" priority="1481" operator="containsText" text="Plenzler">
      <formula>NOT(ISERROR(SEARCH("Plenzler",I1)))</formula>
    </cfRule>
    <cfRule type="containsText" dxfId="9576" priority="1482" operator="containsText" text="Pinkerton">
      <formula>NOT(ISERROR(SEARCH("Pinkerton",I1)))</formula>
    </cfRule>
    <cfRule type="containsText" dxfId="9575" priority="1484" operator="containsText" text="Moore, S">
      <formula>NOT(ISERROR(SEARCH("Moore, S",I1)))</formula>
    </cfRule>
    <cfRule type="containsText" dxfId="9574" priority="1485" operator="containsText" text="McMillin">
      <formula>NOT(ISERROR(SEARCH("McMillin",I1)))</formula>
    </cfRule>
    <cfRule type="containsText" dxfId="9573" priority="1489" operator="containsText" text="Kohut">
      <formula>NOT(ISERROR(SEARCH("Kohut",I1)))</formula>
    </cfRule>
    <cfRule type="containsText" dxfId="9572" priority="1491" operator="containsText" text="Kalan">
      <formula>NOT(ISERROR(SEARCH("Kalan",I1)))</formula>
    </cfRule>
    <cfRule type="containsText" dxfId="9571" priority="1493" operator="containsText" text="Kahn">
      <formula>NOT(ISERROR(SEARCH("Kahn",I1)))</formula>
    </cfRule>
    <cfRule type="containsText" dxfId="9570" priority="1494" operator="containsText" text="Jurgovan">
      <formula>NOT(ISERROR(SEARCH("Jurgovan",I1)))</formula>
    </cfRule>
    <cfRule type="containsText" dxfId="9569" priority="1495" operator="containsText" text="Ippolito">
      <formula>NOT(ISERROR(SEARCH("Ippolito",I1)))</formula>
    </cfRule>
    <cfRule type="containsText" dxfId="9568" priority="1497" operator="containsText" text="Hoskins">
      <formula>NOT(ISERROR(SEARCH("Hoskins",I1)))</formula>
    </cfRule>
    <cfRule type="containsText" dxfId="9567" priority="1501" operator="containsText" text="Haapala">
      <formula>NOT(ISERROR(SEARCH("Haapala",I1)))</formula>
    </cfRule>
    <cfRule type="containsText" dxfId="9566" priority="1502" operator="containsText" text="Guijt">
      <formula>NOT(ISERROR(SEARCH("Guijt",I1)))</formula>
    </cfRule>
    <cfRule type="containsText" dxfId="9565" priority="1503" operator="containsText" text="Greenhut">
      <formula>NOT(ISERROR(SEARCH("Greenhut",I1)))</formula>
    </cfRule>
    <cfRule type="containsText" dxfId="9564" priority="1504" operator="containsText" text="Goodson">
      <formula>NOT(ISERROR(SEARCH("Goodson",I1)))</formula>
    </cfRule>
    <cfRule type="containsText" dxfId="9563" priority="1505" operator="containsText" text="Geier">
      <formula>NOT(ISERROR(SEARCH("Geier",I1)))</formula>
    </cfRule>
    <cfRule type="containsText" dxfId="9562" priority="1506" operator="containsText" text="Gaudette">
      <formula>NOT(ISERROR(SEARCH("Gaudette",I1)))</formula>
    </cfRule>
    <cfRule type="containsText" dxfId="9561" priority="1507" operator="containsText" text="Galligan">
      <formula>NOT(ISERROR(SEARCH("Galligan",I1)))</formula>
    </cfRule>
    <cfRule type="containsText" dxfId="9560" priority="1508" operator="containsText" text="Franklin, B">
      <formula>NOT(ISERROR(SEARCH("Franklin, B",I1)))</formula>
    </cfRule>
    <cfRule type="containsText" dxfId="9559" priority="1509" operator="containsText" text="Fitzpatrick">
      <formula>NOT(ISERROR(SEARCH("Fitzpatrick",I1)))</formula>
    </cfRule>
    <cfRule type="containsText" dxfId="9558" priority="1511" operator="containsText" text="Engels">
      <formula>NOT(ISERROR(SEARCH("Engels",I1)))</formula>
    </cfRule>
    <cfRule type="containsText" dxfId="9557" priority="1512" operator="containsText" text="Dillon">
      <formula>NOT(ISERROR(SEARCH("Dillon",I1)))</formula>
    </cfRule>
    <cfRule type="containsText" dxfId="9556" priority="1513" operator="containsText" text="Derrick">
      <formula>NOT(ISERROR(SEARCH("Derrick",I1)))</formula>
    </cfRule>
    <cfRule type="containsText" dxfId="9555" priority="1515" operator="containsText" text="Defranco">
      <formula>NOT(ISERROR(SEARCH("Defranco",I1)))</formula>
    </cfRule>
    <cfRule type="containsText" dxfId="9554" priority="1516" operator="containsText" text="Daniels">
      <formula>NOT(ISERROR(SEARCH("Daniels",I1)))</formula>
    </cfRule>
    <cfRule type="containsText" dxfId="9553" priority="1517" operator="containsText" text="Curcuri">
      <formula>NOT(ISERROR(SEARCH("Curcuri",I1)))</formula>
    </cfRule>
    <cfRule type="containsText" dxfId="9552" priority="1519" operator="containsText" text="Chung, M">
      <formula>NOT(ISERROR(SEARCH("Chung, M",I1)))</formula>
    </cfRule>
    <cfRule type="containsText" dxfId="9551" priority="1520" operator="containsText" text="Chen, P">
      <formula>NOT(ISERROR(SEARCH("Chen, P",I1)))</formula>
    </cfRule>
    <cfRule type="containsText" dxfId="9550" priority="1521" operator="containsText" text="Calve">
      <formula>NOT(ISERROR(SEARCH("Calve",I1)))</formula>
    </cfRule>
    <cfRule type="containsText" dxfId="9549" priority="1524" operator="containsText" text="Browne">
      <formula>NOT(ISERROR(SEARCH("Browne",I1)))</formula>
    </cfRule>
    <cfRule type="containsText" dxfId="9548" priority="1525" operator="containsText" text="Branch">
      <formula>NOT(ISERROR(SEARCH("Branch",I1)))</formula>
    </cfRule>
    <cfRule type="containsText" dxfId="9547" priority="1526" operator="containsText" text="Braden">
      <formula>NOT(ISERROR(SEARCH("Braden",I1)))</formula>
    </cfRule>
    <cfRule type="containsText" dxfId="9546" priority="1529" operator="containsText" text="Beamer">
      <formula>NOT(ISERROR(SEARCH("Beamer",I1)))</formula>
    </cfRule>
    <cfRule type="containsText" dxfId="9545" priority="1530" operator="containsText" text="Bayat">
      <formula>NOT(ISERROR(SEARCH("Bayat",I1)))</formula>
    </cfRule>
    <cfRule type="containsText" dxfId="9544" priority="1531" operator="containsText" text="Arpin">
      <formula>NOT(ISERROR(SEARCH("Arpin",I1)))</formula>
    </cfRule>
    <cfRule type="containsText" dxfId="9543" priority="1533" operator="containsText" text="Abrams">
      <formula>NOT(ISERROR(SEARCH("Abrams",I1)))</formula>
    </cfRule>
  </conditionalFormatting>
  <conditionalFormatting sqref="I14:K14 I1:K6">
    <cfRule type="containsText" dxfId="9542" priority="1462" operator="containsText" text="Chang, T">
      <formula>NOT(ISERROR(SEARCH("Chang, T",I1)))</formula>
    </cfRule>
  </conditionalFormatting>
  <conditionalFormatting sqref="I14:K14 I1:K6">
    <cfRule type="containsText" dxfId="9541" priority="1458" operator="containsText" text="Smith, R">
      <formula>NOT(ISERROR(SEARCH("Smith, R",I1)))</formula>
    </cfRule>
    <cfRule type="containsText" dxfId="9540" priority="1459" operator="containsText" text="Schneider">
      <formula>NOT(ISERROR(SEARCH("Schneider",I1)))</formula>
    </cfRule>
    <cfRule type="containsText" dxfId="9539" priority="1460" operator="containsText" text="Gupta">
      <formula>NOT(ISERROR(SEARCH("Gupta",I1)))</formula>
    </cfRule>
    <cfRule type="containsText" dxfId="9538" priority="1463" operator="containsText" text="Mayberry">
      <formula>NOT(ISERROR(SEARCH("Mayberry",I1)))</formula>
    </cfRule>
    <cfRule type="containsText" dxfId="9537" priority="1464" operator="containsText" text="Zado">
      <formula>NOT(ISERROR(SEARCH("Zado",I1)))</formula>
    </cfRule>
    <cfRule type="containsText" dxfId="9536" priority="1467" operator="containsText" text="White">
      <formula>NOT(ISERROR(SEARCH("White",I1)))</formula>
    </cfRule>
    <cfRule type="containsText" dxfId="9535" priority="1469" operator="containsText" text="Turner">
      <formula>NOT(ISERROR(SEARCH("Turner",I1)))</formula>
    </cfRule>
    <cfRule type="containsText" dxfId="9534" priority="1483" operator="containsText" text="Osinski">
      <formula>NOT(ISERROR(SEARCH("Osinski",I1)))</formula>
    </cfRule>
    <cfRule type="containsText" dxfId="9533" priority="1486" operator="containsText" text="McKone">
      <formula>NOT(ISERROR(SEARCH("McKone",I1)))</formula>
    </cfRule>
    <cfRule type="containsText" dxfId="9532" priority="1487" operator="containsText" text="McCarthy">
      <formula>NOT(ISERROR(SEARCH("McCarthy",I1)))</formula>
    </cfRule>
    <cfRule type="containsText" dxfId="9531" priority="1490" operator="containsText" text="Kauffman">
      <formula>NOT(ISERROR(SEARCH("Kauffman",I1)))</formula>
    </cfRule>
    <cfRule type="containsText" dxfId="9530" priority="1492" operator="containsText" text="Kaiser">
      <formula>NOT(ISERROR(SEARCH("Kaiser",I1)))</formula>
    </cfRule>
    <cfRule type="containsText" dxfId="9529" priority="1496" operator="containsText" text="Hulse">
      <formula>NOT(ISERROR(SEARCH("Hulse",I1)))</formula>
    </cfRule>
    <cfRule type="containsText" dxfId="9528" priority="1498" operator="containsText" text="Horvath">
      <formula>NOT(ISERROR(SEARCH("Horvath",I1)))</formula>
    </cfRule>
    <cfRule type="containsText" dxfId="9527" priority="1499" operator="containsText" text="Hoelter">
      <formula>NOT(ISERROR(SEARCH("Hoelter",I1)))</formula>
    </cfRule>
    <cfRule type="containsText" dxfId="9526" priority="1500" operator="containsText" text="Harlow">
      <formula>NOT(ISERROR(SEARCH("Harlow",I1)))</formula>
    </cfRule>
    <cfRule type="containsText" dxfId="9525" priority="1510" operator="containsText" text="Fishman">
      <formula>NOT(ISERROR(SEARCH("Fishman",I1)))</formula>
    </cfRule>
    <cfRule type="containsText" dxfId="9524" priority="1514" operator="containsText" text="Dejmek">
      <formula>NOT(ISERROR(SEARCH("Dejmek",I1)))</formula>
    </cfRule>
    <cfRule type="containsText" dxfId="9523" priority="1518" operator="containsText" text="Clements">
      <formula>NOT(ISERROR(SEARCH("Clements",I1)))</formula>
    </cfRule>
    <cfRule type="containsText" dxfId="9522" priority="1522" operator="containsText" text="Busch">
      <formula>NOT(ISERROR(SEARCH("Busch",I1)))</formula>
    </cfRule>
    <cfRule type="containsText" dxfId="9521" priority="1523" operator="containsText" text="Bunting">
      <formula>NOT(ISERROR(SEARCH("Bunting",I1)))</formula>
    </cfRule>
    <cfRule type="containsText" dxfId="9520" priority="1527" operator="containsText" text="Boudreau">
      <formula>NOT(ISERROR(SEARCH("Boudreau",I1)))</formula>
    </cfRule>
    <cfRule type="containsText" dxfId="9519" priority="1528" operator="containsText" text="Boucher">
      <formula>NOT(ISERROR(SEARCH("Boucher",I1)))</formula>
    </cfRule>
    <cfRule type="containsText" dxfId="9518" priority="1532" operator="containsText" text="Anderson">
      <formula>NOT(ISERROR(SEARCH("Anderson",I1)))</formula>
    </cfRule>
  </conditionalFormatting>
  <conditionalFormatting sqref="I14:K14 I1:K6">
    <cfRule type="containsText" dxfId="9517" priority="1451" operator="containsText" text="Gupta">
      <formula>NOT(ISERROR(SEARCH("Gupta",I1)))</formula>
    </cfRule>
    <cfRule type="containsText" dxfId="9516" priority="1452" operator="containsText" text="Chen, E">
      <formula>NOT(ISERROR(SEARCH("Chen, E",I1)))</formula>
    </cfRule>
    <cfRule type="containsText" dxfId="9515" priority="1453" operator="containsText" text="Schneider">
      <formula>NOT(ISERROR(SEARCH("Schneider",I1)))</formula>
    </cfRule>
    <cfRule type="containsText" dxfId="9514" priority="1455" operator="containsText" text="Barry">
      <formula>NOT(ISERROR(SEARCH("Barry",I1)))</formula>
    </cfRule>
    <cfRule type="containsText" dxfId="9513" priority="1456" operator="containsText" text="Murphy, C">
      <formula>NOT(ISERROR(SEARCH("Murphy, C",I1)))</formula>
    </cfRule>
    <cfRule type="containsText" dxfId="9512" priority="1457" operator="containsText" text="Meyers">
      <formula>NOT(ISERROR(SEARCH("Meyers",I1)))</formula>
    </cfRule>
  </conditionalFormatting>
  <conditionalFormatting sqref="I14:K14 I1:K6">
    <cfRule type="containsText" dxfId="9511" priority="1435" operator="containsText" text="Majors">
      <formula>NOT(ISERROR(SEARCH("Majors",I1)))</formula>
    </cfRule>
    <cfRule type="containsText" dxfId="9510" priority="1436" operator="containsText" text="Stephens, J">
      <formula>NOT(ISERROR(SEARCH("Stephens, J",I1)))</formula>
    </cfRule>
    <cfRule type="containsText" dxfId="9509" priority="1437" operator="containsText" text="Scanlon">
      <formula>NOT(ISERROR(SEARCH("Scanlon",I1)))</formula>
    </cfRule>
    <cfRule type="containsText" dxfId="9508" priority="1438" operator="containsText" text="Quinn">
      <formula>NOT(ISERROR(SEARCH("Quinn",I1)))</formula>
    </cfRule>
    <cfRule type="containsText" dxfId="9507" priority="1439" operator="containsText" text="Plenzler">
      <formula>NOT(ISERROR(SEARCH("Plenzler",I1)))</formula>
    </cfRule>
    <cfRule type="containsText" dxfId="9506" priority="1440" operator="containsText" text="Moore, S">
      <formula>NOT(ISERROR(SEARCH("Moore, S",I1)))</formula>
    </cfRule>
    <cfRule type="containsText" dxfId="9505" priority="1441" operator="containsText" text="Ippolito">
      <formula>NOT(ISERROR(SEARCH("Ippolito",I1)))</formula>
    </cfRule>
    <cfRule type="containsText" dxfId="9504" priority="1442" operator="containsText" text="Hoskins">
      <formula>NOT(ISERROR(SEARCH("Hoskins",I1)))</formula>
    </cfRule>
    <cfRule type="containsText" dxfId="9503" priority="1443" operator="containsText" text="Greenhut">
      <formula>NOT(ISERROR(SEARCH("Greenhut",I1)))</formula>
    </cfRule>
    <cfRule type="containsText" dxfId="9502" priority="1444" operator="containsText" text="Galligan">
      <formula>NOT(ISERROR(SEARCH("Galligan",I1)))</formula>
    </cfRule>
    <cfRule type="containsText" dxfId="9501" priority="1445" operator="containsText" text="Defranco">
      <formula>NOT(ISERROR(SEARCH("Defranco",I1)))</formula>
    </cfRule>
    <cfRule type="containsText" dxfId="9500" priority="1446" operator="containsText" text="Daniels">
      <formula>NOT(ISERROR(SEARCH("Daniels",I1)))</formula>
    </cfRule>
    <cfRule type="containsText" dxfId="9499" priority="1447" operator="containsText" text="Chung, M">
      <formula>NOT(ISERROR(SEARCH("Chung, M",I1)))</formula>
    </cfRule>
    <cfRule type="containsText" dxfId="9498" priority="1448" operator="containsText" text="Calve">
      <formula>NOT(ISERROR(SEARCH("Calve",I1)))</formula>
    </cfRule>
    <cfRule type="containsText" dxfId="9497" priority="1449" operator="containsText" text="Braden">
      <formula>NOT(ISERROR(SEARCH("Braden",I1)))</formula>
    </cfRule>
    <cfRule type="containsText" dxfId="9496" priority="1450" operator="containsText" text="Wieker">
      <formula>NOT(ISERROR(SEARCH("Wieker",I1)))</formula>
    </cfRule>
    <cfRule type="containsText" dxfId="9495" priority="1454" operator="containsText" text="Jivani">
      <formula>NOT(ISERROR(SEARCH("Jivani",I1)))</formula>
    </cfRule>
    <cfRule type="containsText" dxfId="9494" priority="1488" operator="containsText" text="Martin, B">
      <formula>NOT(ISERROR(SEARCH("Martin, B",I1)))</formula>
    </cfRule>
    <cfRule type="containsText" dxfId="9493" priority="1534" operator="containsText" text="Fenick">
      <formula>NOT(ISERROR(SEARCH("Fenick",I1)))</formula>
    </cfRule>
    <cfRule type="containsText" dxfId="9492" priority="1535" operator="containsText" text="Cotta">
      <formula>NOT(ISERROR(SEARCH("Cotta",I1)))</formula>
    </cfRule>
    <cfRule type="containsText" dxfId="9491" priority="1536" operator="containsText" text="Capp">
      <formula>NOT(ISERROR(SEARCH("Capp",I1)))</formula>
    </cfRule>
  </conditionalFormatting>
  <conditionalFormatting sqref="I14:K14 I1:K6">
    <cfRule type="containsText" dxfId="9490" priority="1407" operator="containsText" text="Korniczky">
      <formula>NOT(ISERROR(SEARCH("Korniczky",I1)))</formula>
    </cfRule>
    <cfRule type="containsText" dxfId="9489" priority="1408" operator="containsText" text="Dougal">
      <formula>NOT(ISERROR(SEARCH("Dougal",I1)))</formula>
    </cfRule>
    <cfRule type="containsText" dxfId="9488" priority="1409" operator="containsText" text="Grimes">
      <formula>NOT(ISERROR(SEARCH("Grimes",I1)))</formula>
    </cfRule>
    <cfRule type="containsText" dxfId="9487" priority="1410" operator="containsText" text="Chang, T">
      <formula>NOT(ISERROR(SEARCH("Chang, T",I1)))</formula>
    </cfRule>
    <cfRule type="containsText" dxfId="9486" priority="1411" operator="containsText" text="Woods">
      <formula>NOT(ISERROR(SEARCH("Woods",I1)))</formula>
    </cfRule>
    <cfRule type="containsText" dxfId="9485" priority="1412" operator="containsText" text="Ankenbrand">
      <formula>NOT(ISERROR(SEARCH("Ankenbrand",I1)))</formula>
    </cfRule>
    <cfRule type="containsText" dxfId="9484" priority="1413" operator="containsText" text="Kaiser">
      <formula>NOT(ISERROR(SEARCH("Kaiser",I1)))</formula>
    </cfRule>
    <cfRule type="containsText" dxfId="9483" priority="1414" operator="containsText" text="Goodson">
      <formula>NOT(ISERROR(SEARCH("Goodson",I1)))</formula>
    </cfRule>
    <cfRule type="containsText" dxfId="9482" priority="1415" operator="containsText" text="Plenzler">
      <formula>NOT(ISERROR(SEARCH("Plenzler",I1)))</formula>
    </cfRule>
    <cfRule type="containsText" dxfId="9481" priority="1416" operator="containsText" text="Pinkerton">
      <formula>NOT(ISERROR(SEARCH("Pinkerton",I1)))</formula>
    </cfRule>
    <cfRule type="containsText" dxfId="9480" priority="1417" operator="containsText" text="Moore, S">
      <formula>NOT(ISERROR(SEARCH("Moore, S",I1)))</formula>
    </cfRule>
    <cfRule type="containsText" dxfId="9479" priority="1418" operator="containsText" text="Kalan">
      <formula>NOT(ISERROR(SEARCH("Kalan",I1)))</formula>
    </cfRule>
    <cfRule type="containsText" dxfId="9478" priority="1419" operator="containsText" text="Guijt">
      <formula>NOT(ISERROR(SEARCH("Guijt",I1)))</formula>
    </cfRule>
    <cfRule type="containsText" dxfId="9477" priority="1420" operator="containsText" text="Galligan">
      <formula>NOT(ISERROR(SEARCH("Galligan",I1)))</formula>
    </cfRule>
    <cfRule type="containsText" dxfId="9476" priority="1421" operator="containsText" text="Daniels">
      <formula>NOT(ISERROR(SEARCH("Daniels",I1)))</formula>
    </cfRule>
    <cfRule type="containsText" dxfId="9475" priority="1422" operator="containsText" text="Curcuri">
      <formula>NOT(ISERROR(SEARCH("Curcuri",I1)))</formula>
    </cfRule>
    <cfRule type="containsText" dxfId="9474" priority="1423" operator="containsText" text="Branch">
      <formula>NOT(ISERROR(SEARCH("Branch",I1)))</formula>
    </cfRule>
    <cfRule type="containsText" dxfId="9473" priority="1424" operator="containsText" text="Wieker">
      <formula>NOT(ISERROR(SEARCH("Wieker",I1)))</formula>
    </cfRule>
    <cfRule type="containsText" dxfId="9472" priority="1425" operator="containsText" text="Jivani">
      <formula>NOT(ISERROR(SEARCH("Jivani",I1)))</formula>
    </cfRule>
    <cfRule type="containsText" dxfId="9471" priority="1426" operator="containsText" text="Martin, B">
      <formula>NOT(ISERROR(SEARCH("Martin, B",I1)))</formula>
    </cfRule>
    <cfRule type="containsText" dxfId="9470" priority="1427" operator="containsText" text="White, S">
      <formula>NOT(ISERROR(SEARCH("White, S",I1)))</formula>
    </cfRule>
    <cfRule type="containsText" dxfId="9469" priority="1428" operator="containsText" text="Turner">
      <formula>NOT(ISERROR(SEARCH("Turner",I1)))</formula>
    </cfRule>
    <cfRule type="containsText" dxfId="9468" priority="1429" operator="containsText" text="Clements">
      <formula>NOT(ISERROR(SEARCH("Clements",I1)))</formula>
    </cfRule>
    <cfRule type="containsText" dxfId="9467" priority="1430" operator="containsText" text="Boucher">
      <formula>NOT(ISERROR(SEARCH("Boucher",I1)))</formula>
    </cfRule>
    <cfRule type="containsText" dxfId="9466" priority="1431" operator="containsText" text="Warner">
      <formula>NOT(ISERROR(SEARCH("Warner",I1)))</formula>
    </cfRule>
    <cfRule type="containsText" dxfId="9465" priority="1432" operator="containsText" text="Newman">
      <formula>NOT(ISERROR(SEARCH("Newman",I1)))</formula>
    </cfRule>
    <cfRule type="containsText" dxfId="9464" priority="1433" operator="containsText" text="Fitzpatrick">
      <formula>NOT(ISERROR(SEARCH("Fitzpatrick",I1)))</formula>
    </cfRule>
    <cfRule type="containsText" dxfId="9463" priority="1434" operator="containsText" text="Siu">
      <formula>NOT(ISERROR(SEARCH("Siu",I1)))</formula>
    </cfRule>
    <cfRule type="containsText" dxfId="9462" priority="1537" operator="containsText" text="Bunting">
      <formula>NOT(ISERROR(SEARCH("Bunting",I1)))</formula>
    </cfRule>
    <cfRule type="containsText" dxfId="9461" priority="1538" operator="containsText" text="Anderson">
      <formula>NOT(ISERROR(SEARCH("Anderson",I1)))</formula>
    </cfRule>
  </conditionalFormatting>
  <conditionalFormatting sqref="I14:K14 I1:K6 I86:K90 I84:K84">
    <cfRule type="containsText" dxfId="9460" priority="1395" operator="containsText" text="Browne, L">
      <formula>NOT(ISERROR(SEARCH("Browne, L",I1)))</formula>
    </cfRule>
    <cfRule type="containsText" dxfId="9459" priority="1396" operator="containsText" text="Engle">
      <formula>NOT(ISERROR(SEARCH("Engle",I1)))</formula>
    </cfRule>
    <cfRule type="containsText" dxfId="9458" priority="1397" operator="containsText" text="Beamer">
      <formula>NOT(ISERROR(SEARCH("Beamer",I1)))</formula>
    </cfRule>
    <cfRule type="containsText" dxfId="9457" priority="1398" operator="containsText" text="Derrick">
      <formula>NOT(ISERROR(SEARCH("Derrick",I1)))</formula>
    </cfRule>
    <cfRule type="containsText" dxfId="9456" priority="1399" operator="containsText" text="Pyonin">
      <formula>NOT(ISERROR(SEARCH("Pyonin",I1)))</formula>
    </cfRule>
    <cfRule type="containsText" dxfId="9455" priority="1400" operator="containsText" text="Haapala">
      <formula>NOT(ISERROR(SEARCH("Haapala",I1)))</formula>
    </cfRule>
    <cfRule type="containsText" dxfId="9454" priority="1401" operator="containsText" text="Hamann">
      <formula>NOT(ISERROR(SEARCH("Hamann",I1)))</formula>
    </cfRule>
    <cfRule type="containsText" dxfId="9453" priority="1402" operator="containsText" text="Hoelter">
      <formula>NOT(ISERROR(SEARCH("Hoelter",I1)))</formula>
    </cfRule>
    <cfRule type="containsText" dxfId="9452" priority="1403" operator="containsText" text="Craig">
      <formula>NOT(ISERROR(SEARCH("Craig",I1)))</formula>
    </cfRule>
    <cfRule type="containsText" dxfId="9451" priority="1404" operator="containsText" text="Schneider">
      <formula>NOT(ISERROR(SEARCH("Schneider",I1)))</formula>
    </cfRule>
    <cfRule type="containsText" dxfId="9450" priority="1405" operator="containsText" text="Chang, T">
      <formula>NOT(ISERROR(SEARCH("Chang, T",I1)))</formula>
    </cfRule>
    <cfRule type="containsText" dxfId="9449" priority="1406" operator="containsText" text="Beamer">
      <formula>NOT(ISERROR(SEARCH("Beamer",#REF!)))</formula>
    </cfRule>
    <cfRule type="containsText" dxfId="9448" priority="1539" operator="containsText" text="Jivani">
      <formula>NOT(ISERROR(SEARCH("Jivani",I1)))</formula>
    </cfRule>
    <cfRule type="containsText" dxfId="9447" priority="1540" operator="containsText" text="Dennett">
      <formula>NOT(ISERROR(SEARCH("Dennett",I1)))</formula>
    </cfRule>
    <cfRule type="containsText" dxfId="9446" priority="1541" operator="containsText" text="Howard">
      <formula>NOT(ISERROR(SEARCH("Howard",I1)))</formula>
    </cfRule>
  </conditionalFormatting>
  <conditionalFormatting sqref="I16:K16">
    <cfRule type="containsText" dxfId="9445" priority="1367" operator="containsText" text="Smith, R">
      <formula>NOT(ISERROR(SEARCH("Smith, R",I16)))</formula>
    </cfRule>
    <cfRule type="containsText" dxfId="9444" priority="1368" operator="containsText" text="Schneider">
      <formula>NOT(ISERROR(SEARCH("Schneider",I16)))</formula>
    </cfRule>
    <cfRule type="containsText" dxfId="9443" priority="1369" operator="containsText" text="Gupta">
      <formula>NOT(ISERROR(SEARCH("Gupta",I16)))</formula>
    </cfRule>
    <cfRule type="containsText" dxfId="9442" priority="1370" operator="containsText" text="Mayberry">
      <formula>NOT(ISERROR(SEARCH("Mayberry",I16)))</formula>
    </cfRule>
    <cfRule type="containsText" dxfId="9441" priority="1371" operator="containsText" text="Zado">
      <formula>NOT(ISERROR(SEARCH("Zado",I16)))</formula>
    </cfRule>
    <cfRule type="containsText" dxfId="9440" priority="1372" operator="containsText" text="White">
      <formula>NOT(ISERROR(SEARCH("White",I16)))</formula>
    </cfRule>
    <cfRule type="containsText" dxfId="9439" priority="1373" operator="containsText" text="Turner">
      <formula>NOT(ISERROR(SEARCH("Turner",I16)))</formula>
    </cfRule>
    <cfRule type="containsText" dxfId="9438" priority="1374" operator="containsText" text="Osinski">
      <formula>NOT(ISERROR(SEARCH("Osinski",I16)))</formula>
    </cfRule>
    <cfRule type="containsText" dxfId="9437" priority="1375" operator="containsText" text="McKone">
      <formula>NOT(ISERROR(SEARCH("McKone",I16)))</formula>
    </cfRule>
    <cfRule type="containsText" dxfId="9436" priority="1376" operator="containsText" text="McCarthy">
      <formula>NOT(ISERROR(SEARCH("McCarthy",I16)))</formula>
    </cfRule>
    <cfRule type="containsText" dxfId="9435" priority="1377" operator="containsText" text="Martin, B">
      <formula>NOT(ISERROR(SEARCH("Martin, B",I16)))</formula>
    </cfRule>
    <cfRule type="containsText" dxfId="9434" priority="1378" operator="containsText" text="Kauffman">
      <formula>NOT(ISERROR(SEARCH("Kauffman",I16)))</formula>
    </cfRule>
    <cfRule type="containsText" dxfId="9433" priority="1379" operator="containsText" text="Kaiser">
      <formula>NOT(ISERROR(SEARCH("Kaiser",I16)))</formula>
    </cfRule>
    <cfRule type="containsText" dxfId="9432" priority="1380" operator="containsText" text="Hulse">
      <formula>NOT(ISERROR(SEARCH("Hulse",I16)))</formula>
    </cfRule>
    <cfRule type="containsText" dxfId="9431" priority="1381" operator="containsText" text="Horvath">
      <formula>NOT(ISERROR(SEARCH("Horvath",I16)))</formula>
    </cfRule>
    <cfRule type="containsText" dxfId="9430" priority="1382" operator="containsText" text="Hoelter">
      <formula>NOT(ISERROR(SEARCH("Hoelter",I16)))</formula>
    </cfRule>
    <cfRule type="containsText" dxfId="9429" priority="1383" operator="containsText" text="Harlow">
      <formula>NOT(ISERROR(SEARCH("Harlow",I16)))</formula>
    </cfRule>
    <cfRule type="containsText" dxfId="9428" priority="1384" operator="containsText" text="Fishman">
      <formula>NOT(ISERROR(SEARCH("Fishman",I16)))</formula>
    </cfRule>
    <cfRule type="containsText" dxfId="9427" priority="1385" operator="containsText" text="Dejmek">
      <formula>NOT(ISERROR(SEARCH("Dejmek",I16)))</formula>
    </cfRule>
    <cfRule type="containsText" dxfId="9426" priority="1387" operator="containsText" text="Clements">
      <formula>NOT(ISERROR(SEARCH("Clements",I16)))</formula>
    </cfRule>
    <cfRule type="containsText" dxfId="9425" priority="1388" operator="containsText" text="Busch">
      <formula>NOT(ISERROR(SEARCH("Busch",I16)))</formula>
    </cfRule>
    <cfRule type="containsText" dxfId="9424" priority="1389" operator="containsText" text="Bunting">
      <formula>NOT(ISERROR(SEARCH("Bunting",I16)))</formula>
    </cfRule>
    <cfRule type="containsText" dxfId="9423" priority="1391" operator="containsText" text="Boudreau">
      <formula>NOT(ISERROR(SEARCH("Boudreau",I16)))</formula>
    </cfRule>
    <cfRule type="containsText" dxfId="9422" priority="1392" operator="containsText" text="Boucher">
      <formula>NOT(ISERROR(SEARCH("Boucher",I16)))</formula>
    </cfRule>
    <cfRule type="containsText" dxfId="9421" priority="1393" operator="containsText" text="Anderson">
      <formula>NOT(ISERROR(SEARCH("Anderson",I16)))</formula>
    </cfRule>
  </conditionalFormatting>
  <conditionalFormatting sqref="I16:K16">
    <cfRule type="containsText" dxfId="9420" priority="1349" operator="containsText" text="Majors">
      <formula>NOT(ISERROR(SEARCH("Majors",I16)))</formula>
    </cfRule>
    <cfRule type="containsText" dxfId="9419" priority="1350" operator="containsText" text="Stephens, J">
      <formula>NOT(ISERROR(SEARCH("Stephens, J",I16)))</formula>
    </cfRule>
    <cfRule type="containsText" dxfId="9418" priority="1351" operator="containsText" text="Scanlon">
      <formula>NOT(ISERROR(SEARCH("Scanlon",I16)))</formula>
    </cfRule>
    <cfRule type="containsText" dxfId="9417" priority="1352" operator="containsText" text="Quinn">
      <formula>NOT(ISERROR(SEARCH("Quinn",I16)))</formula>
    </cfRule>
    <cfRule type="containsText" dxfId="9416" priority="1353" operator="containsText" text="Plenzler">
      <formula>NOT(ISERROR(SEARCH("Plenzler",I16)))</formula>
    </cfRule>
    <cfRule type="containsText" dxfId="9415" priority="1354" operator="containsText" text="Moore, S">
      <formula>NOT(ISERROR(SEARCH("Moore, S",I16)))</formula>
    </cfRule>
    <cfRule type="containsText" dxfId="9414" priority="1355" operator="containsText" text="Ippolito">
      <formula>NOT(ISERROR(SEARCH("Ippolito",I16)))</formula>
    </cfRule>
    <cfRule type="containsText" dxfId="9413" priority="1356" operator="containsText" text="Hoskins">
      <formula>NOT(ISERROR(SEARCH("Hoskins",I16)))</formula>
    </cfRule>
    <cfRule type="containsText" dxfId="9412" priority="1357" operator="containsText" text="Greenhut">
      <formula>NOT(ISERROR(SEARCH("Greenhut",I16)))</formula>
    </cfRule>
    <cfRule type="containsText" dxfId="9411" priority="1358" operator="containsText" text="Galligan">
      <formula>NOT(ISERROR(SEARCH("Galligan",I16)))</formula>
    </cfRule>
    <cfRule type="containsText" dxfId="9410" priority="1359" operator="containsText" text="Defranco">
      <formula>NOT(ISERROR(SEARCH("Defranco",I16)))</formula>
    </cfRule>
    <cfRule type="containsText" dxfId="9409" priority="1360" operator="containsText" text="Daniels">
      <formula>NOT(ISERROR(SEARCH("Daniels",I16)))</formula>
    </cfRule>
    <cfRule type="containsText" dxfId="9408" priority="1361" operator="containsText" text="Chung, M">
      <formula>NOT(ISERROR(SEARCH("Chung, M",I16)))</formula>
    </cfRule>
    <cfRule type="containsText" dxfId="9407" priority="1362" operator="containsText" text="Calve">
      <formula>NOT(ISERROR(SEARCH("Calve",I16)))</formula>
    </cfRule>
    <cfRule type="containsText" dxfId="9406" priority="1363" operator="containsText" text="Braden">
      <formula>NOT(ISERROR(SEARCH("Braden",I16)))</formula>
    </cfRule>
    <cfRule type="containsText" dxfId="9405" priority="1364" operator="containsText" text="Wieker">
      <formula>NOT(ISERROR(SEARCH("Wieker",I16)))</formula>
    </cfRule>
    <cfRule type="containsText" dxfId="9404" priority="1365" operator="containsText" text="Jivani">
      <formula>NOT(ISERROR(SEARCH("Jivani",I16)))</formula>
    </cfRule>
    <cfRule type="containsText" dxfId="9403" priority="1366" operator="containsText" text="Martin, B">
      <formula>NOT(ISERROR(SEARCH("Martin, B",I16)))</formula>
    </cfRule>
    <cfRule type="containsText" dxfId="9402" priority="1386" operator="containsText" text="Fenick">
      <formula>NOT(ISERROR(SEARCH("Fenick",I16)))</formula>
    </cfRule>
    <cfRule type="containsText" dxfId="9401" priority="1390" operator="containsText" text="Cotta">
      <formula>NOT(ISERROR(SEARCH("Cotta",I16)))</formula>
    </cfRule>
    <cfRule type="containsText" dxfId="9400" priority="1394" operator="containsText" text="Capp">
      <formula>NOT(ISERROR(SEARCH("Capp",I16)))</formula>
    </cfRule>
  </conditionalFormatting>
  <conditionalFormatting sqref="I28:K28">
    <cfRule type="containsText" dxfId="9399" priority="1331" operator="containsText" text="Capp">
      <formula>NOT(ISERROR(SEARCH("Capp",I28)))</formula>
    </cfRule>
    <cfRule type="containsText" dxfId="9398" priority="1332" operator="containsText" text="Barry">
      <formula>NOT(ISERROR(SEARCH("Barry",I28)))</formula>
    </cfRule>
    <cfRule type="containsText" dxfId="9397" priority="1333" operator="containsText" text="Hamann">
      <formula>NOT(ISERROR(SEARCH("Hamann",I28)))</formula>
    </cfRule>
    <cfRule type="containsText" dxfId="9396" priority="1334" operator="containsText" text="Fenick">
      <formula>NOT(ISERROR(SEARCH("Fenick",I28)))</formula>
    </cfRule>
    <cfRule type="containsText" dxfId="9395" priority="1335" operator="containsText" text="Dougal">
      <formula>NOT(ISERROR(SEARCH("Dougal",I28)))</formula>
    </cfRule>
    <cfRule type="containsText" dxfId="9394" priority="1336" operator="containsText" text="Barry">
      <formula>NOT(ISERROR(SEARCH("Barry",I28)))</formula>
    </cfRule>
    <cfRule type="containsText" dxfId="9393" priority="1337" operator="containsText" text="Grimes">
      <formula>NOT(ISERROR(SEARCH("Grimes",I28)))</formula>
    </cfRule>
    <cfRule type="containsText" dxfId="9392" priority="1338" operator="containsText" text="Kinder, G">
      <formula>NOT(ISERROR(SEARCH("Kinder, G",I28)))</formula>
    </cfRule>
    <cfRule type="containsText" dxfId="9391" priority="1339" operator="containsText" text="Gupta">
      <formula>NOT(ISERROR(SEARCH("Gupta",I28)))</formula>
    </cfRule>
    <cfRule type="containsText" dxfId="9390" priority="1340" operator="containsText" text="Newman">
      <formula>NOT(ISERROR(SEARCH("Newman",I28)))</formula>
    </cfRule>
    <cfRule type="containsText" dxfId="9389" priority="1341" operator="containsText" text="Majors">
      <formula>NOT(ISERROR(SEARCH("Majors",I28)))</formula>
    </cfRule>
    <cfRule type="containsText" dxfId="9388" priority="1342" operator="containsText" text="McGraw">
      <formula>NOT(ISERROR(SEARCH("McGraw",I28)))</formula>
    </cfRule>
    <cfRule type="containsText" dxfId="9387" priority="1343" operator="containsText" text="Range">
      <formula>NOT(ISERROR(SEARCH("Range",I28)))</formula>
    </cfRule>
  </conditionalFormatting>
  <conditionalFormatting sqref="I28:K28">
    <cfRule type="containsText" dxfId="9386" priority="1330" operator="containsText" text="Kaiser">
      <formula>NOT(ISERROR(SEARCH("Kaiser",I28)))</formula>
    </cfRule>
  </conditionalFormatting>
  <conditionalFormatting sqref="I28:K28">
    <cfRule type="containsText" dxfId="9385" priority="1323" operator="containsText" text="Osinski">
      <formula>NOT(ISERROR(SEARCH("Osinski",I28)))</formula>
    </cfRule>
    <cfRule type="containsText" dxfId="9384" priority="1324" operator="containsText" text="Pinkerton">
      <formula>NOT(ISERROR(SEARCH("Pinkerton",I28)))</formula>
    </cfRule>
    <cfRule type="containsText" dxfId="9383" priority="1325" operator="containsText" text="Clements">
      <formula>NOT(ISERROR(SEARCH("Clements",I28)))</formula>
    </cfRule>
    <cfRule type="containsText" dxfId="9382" priority="1326" operator="containsText" text="Guijt">
      <formula>NOT(ISERROR(SEARCH("Guijt",I28)))</formula>
    </cfRule>
    <cfRule type="containsText" dxfId="9381" priority="1327" operator="containsText" text="Hulse">
      <formula>NOT(ISERROR(SEARCH("Hulse",I28)))</formula>
    </cfRule>
    <cfRule type="containsText" dxfId="9380" priority="1328" operator="containsText" text="Kalan">
      <formula>NOT(ISERROR(SEARCH("Kalan",I28)))</formula>
    </cfRule>
    <cfRule type="containsText" dxfId="9379" priority="1329" operator="containsText" text="Turner">
      <formula>NOT(ISERROR(SEARCH("Turner",I28)))</formula>
    </cfRule>
  </conditionalFormatting>
  <conditionalFormatting sqref="I28:K28">
    <cfRule type="containsText" dxfId="9378" priority="1290" operator="containsText" text="Geier">
      <formula>NOT(ISERROR(SEARCH("Geier",I28)))</formula>
    </cfRule>
    <cfRule type="containsText" dxfId="9377" priority="1291" operator="containsText" text="Harlow">
      <formula>NOT(ISERROR(SEARCH("Harlow",I28)))</formula>
    </cfRule>
    <cfRule type="containsText" dxfId="9376" priority="1292" operator="containsText" text="Haapala">
      <formula>NOT(ISERROR(SEARCH("Haapala",I28)))</formula>
    </cfRule>
    <cfRule type="containsText" dxfId="9375" priority="1293" operator="containsText" text="Ward">
      <formula>NOT(ISERROR(SEARCH("Ward",I28)))</formula>
    </cfRule>
    <cfRule type="containsText" dxfId="9374" priority="1294" operator="containsText" text="Weinberg">
      <formula>NOT(ISERROR(SEARCH("Weinberg",I28)))</formula>
    </cfRule>
    <cfRule type="containsText" dxfId="9373" priority="1295" operator="containsText" text="Stephens, D">
      <formula>NOT(ISERROR(SEARCH("Stephens, D",I28)))</formula>
    </cfRule>
    <cfRule type="containsText" dxfId="9372" priority="1296" operator="containsText" text="Praiss">
      <formula>NOT(ISERROR(SEARCH("Praiss",I28)))</formula>
    </cfRule>
    <cfRule type="containsText" dxfId="9371" priority="1297" operator="containsText" text="Kohut">
      <formula>NOT(ISERROR(SEARCH("Kohut",I28)))</formula>
    </cfRule>
    <cfRule type="containsText" dxfId="9370" priority="1298" operator="containsText" text="Kauffman">
      <formula>NOT(ISERROR(SEARCH("Kauffman",I28)))</formula>
    </cfRule>
    <cfRule type="containsText" dxfId="9369" priority="1299" operator="containsText" text="Hoelter">
      <formula>NOT(ISERROR(SEARCH("Hoelter",I28)))</formula>
    </cfRule>
    <cfRule type="containsText" dxfId="9368" priority="1300" operator="containsText" text="Greenhut">
      <formula>NOT(ISERROR(SEARCH("Greenhut",I28)))</formula>
    </cfRule>
    <cfRule type="containsText" dxfId="9367" priority="1301" operator="containsText" text="Gaudette">
      <formula>NOT(ISERROR(SEARCH("Gaudette",I28)))</formula>
    </cfRule>
    <cfRule type="containsText" dxfId="9366" priority="1302" operator="containsText" text="Franklin, B">
      <formula>NOT(ISERROR(SEARCH("Franklin, B",I28)))</formula>
    </cfRule>
    <cfRule type="containsText" dxfId="9365" priority="1303" operator="containsText" text="Fitzpatrick">
      <formula>NOT(ISERROR(SEARCH("Fitzpatrick",I28)))</formula>
    </cfRule>
    <cfRule type="containsText" dxfId="9364" priority="1304" operator="containsText" text="Dillon">
      <formula>NOT(ISERROR(SEARCH("Dillon",I28)))</formula>
    </cfRule>
    <cfRule type="containsText" dxfId="9363" priority="1305" operator="containsText" text="Defranco">
      <formula>NOT(ISERROR(SEARCH("Defranco",I28)))</formula>
    </cfRule>
    <cfRule type="containsText" dxfId="9362" priority="1306" operator="containsText" text="Daniels, S">
      <formula>NOT(ISERROR(SEARCH("Daniels, S",I28)))</formula>
    </cfRule>
    <cfRule type="containsText" dxfId="9361" priority="1307" operator="containsText" text="Anderson">
      <formula>NOT(ISERROR(SEARCH("Anderson",I28)))</formula>
    </cfRule>
    <cfRule type="containsText" dxfId="9360" priority="1308" operator="containsText" text="Boucher">
      <formula>NOT(ISERROR(SEARCH("Boucher",I28)))</formula>
    </cfRule>
    <cfRule type="containsText" dxfId="9359" priority="1309" operator="containsText" text="Arpin">
      <formula>NOT(ISERROR(SEARCH("Arpin",I28)))</formula>
    </cfRule>
    <cfRule type="containsText" dxfId="9358" priority="1310" operator="containsText" text="Branch">
      <formula>NOT(ISERROR(SEARCH("Branch",I28)))</formula>
    </cfRule>
    <cfRule type="containsText" dxfId="9357" priority="1311" operator="containsText" text="Chen, P">
      <formula>NOT(ISERROR(SEARCH("Chen, P",I28)))</formula>
    </cfRule>
    <cfRule type="containsText" dxfId="9356" priority="1312" operator="containsText" text="Braden">
      <formula>NOT(ISERROR(SEARCH("Braden",I28)))</formula>
    </cfRule>
    <cfRule type="containsText" dxfId="9355" priority="1313" operator="containsText" text="Bunting">
      <formula>NOT(ISERROR(SEARCH("Bunting",I28)))</formula>
    </cfRule>
    <cfRule type="containsText" dxfId="9354" priority="1314" operator="containsText" text="Busch, J">
      <formula>NOT(ISERROR(SEARCH("Busch, J",I28)))</formula>
    </cfRule>
    <cfRule type="containsText" dxfId="9353" priority="1315" operator="containsText" text="Martin, B">
      <formula>NOT(ISERROR(SEARCH("Martin, B",I28)))</formula>
    </cfRule>
    <cfRule type="containsText" dxfId="9352" priority="1316" operator="containsText" text="McCarthy, S">
      <formula>NOT(ISERROR(SEARCH("McCarthy, S",I28)))</formula>
    </cfRule>
    <cfRule type="containsText" dxfId="9351" priority="1317" operator="containsText" text="McKone">
      <formula>NOT(ISERROR(SEARCH("McKone",I28)))</formula>
    </cfRule>
    <cfRule type="containsText" dxfId="9350" priority="1318" operator="containsText" text="Plenzler">
      <formula>NOT(ISERROR(SEARCH("Plenzler",I28)))</formula>
    </cfRule>
    <cfRule type="containsText" dxfId="9349" priority="1319" operator="containsText" text="Quinn">
      <formula>NOT(ISERROR(SEARCH("Quinn",I28)))</formula>
    </cfRule>
    <cfRule type="containsText" dxfId="9348" priority="1320" operator="containsText" text="Scanlon">
      <formula>NOT(ISERROR(SEARCH("Scanlon",I28)))</formula>
    </cfRule>
    <cfRule type="containsText" dxfId="9347" priority="1321" operator="containsText" text="Fishman">
      <formula>NOT(ISERROR(SEARCH("Fishman",I28)))</formula>
    </cfRule>
    <cfRule type="containsText" dxfId="9346" priority="1322" operator="containsText" text="Ippolito">
      <formula>NOT(ISERROR(SEARCH("Ippolito",I28)))</formula>
    </cfRule>
  </conditionalFormatting>
  <conditionalFormatting sqref="I28:K28">
    <cfRule type="containsText" dxfId="9345" priority="1265" operator="containsText" text="Browne, L">
      <formula>NOT(ISERROR(SEARCH("Browne, L",#REF!)))</formula>
    </cfRule>
    <cfRule type="containsText" dxfId="9344" priority="1266" operator="containsText" text="Barrett, L">
      <formula>NOT(ISERROR(SEARCH("Barrett, L",#REF!)))</formula>
    </cfRule>
    <cfRule type="containsText" dxfId="9343" priority="1267" operator="containsText" text="Bayat">
      <formula>NOT(ISERROR(SEARCH("Bayat",#REF!)))</formula>
    </cfRule>
    <cfRule type="containsText" dxfId="9342" priority="1268" operator="containsText" text="Beamer">
      <formula>NOT(ISERROR(SEARCH("Beamer",#REF!)))</formula>
    </cfRule>
    <cfRule type="containsText" dxfId="9341" priority="1269" operator="containsText" text="Boudreau">
      <formula>NOT(ISERROR(SEARCH("Boudreau",#REF!)))</formula>
    </cfRule>
    <cfRule type="containsText" dxfId="9340" priority="1270" operator="containsText" text="Chung, M">
      <formula>NOT(ISERROR(SEARCH("Chung, M",#REF!)))</formula>
    </cfRule>
    <cfRule type="containsText" dxfId="9339" priority="1271" operator="containsText" text="Curcuri">
      <formula>NOT(ISERROR(SEARCH("Curcuri",#REF!)))</formula>
    </cfRule>
    <cfRule type="containsText" dxfId="9338" priority="1272" operator="containsText" text="Engels">
      <formula>NOT(ISERROR(SEARCH("Engels",#REF!)))</formula>
    </cfRule>
    <cfRule type="containsText" dxfId="9337" priority="1273" operator="containsText" text="Galligan">
      <formula>NOT(ISERROR(SEARCH("Galligan",#REF!)))</formula>
    </cfRule>
    <cfRule type="containsText" dxfId="9336" priority="1274" operator="containsText" text="Horvath">
      <formula>NOT(ISERROR(SEARCH("Horvath",#REF!)))</formula>
    </cfRule>
    <cfRule type="containsText" dxfId="9335" priority="1275" operator="containsText" text="Jurgovan">
      <formula>NOT(ISERROR(SEARCH("Jurgovan",#REF!)))</formula>
    </cfRule>
    <cfRule type="containsText" dxfId="9334" priority="1276" operator="containsText" text="Stephens, J">
      <formula>NOT(ISERROR(SEARCH("Stephens, J",#REF!)))</formula>
    </cfRule>
    <cfRule type="containsText" dxfId="9333" priority="1277" operator="containsText" text="White, S">
      <formula>NOT(ISERROR(SEARCH("White, S",#REF!)))</formula>
    </cfRule>
    <cfRule type="containsText" dxfId="9332" priority="1278" operator="containsText" text="Woods, M">
      <formula>NOT(ISERROR(SEARCH("Woods, M",#REF!)))</formula>
    </cfRule>
    <cfRule type="containsText" dxfId="9331" priority="1279" operator="containsText" text="Derrick">
      <formula>NOT(ISERROR(SEARCH("Derrick",#REF!)))</formula>
    </cfRule>
    <cfRule type="containsText" dxfId="9330" priority="1280" operator="containsText" text="Goodson">
      <formula>NOT(ISERROR(SEARCH("Goodson",#REF!)))</formula>
    </cfRule>
    <cfRule type="containsText" dxfId="9329" priority="1281" operator="containsText" text="Hoskins">
      <formula>NOT(ISERROR(SEARCH("Hoskins",#REF!)))</formula>
    </cfRule>
    <cfRule type="containsText" dxfId="9328" priority="1282" operator="containsText" text="McMillin">
      <formula>NOT(ISERROR(SEARCH("McMillin",#REF!)))</formula>
    </cfRule>
    <cfRule type="containsText" dxfId="9327" priority="1283" operator="containsText" text="Moore, S">
      <formula>NOT(ISERROR(SEARCH("Moore, S",#REF!)))</formula>
    </cfRule>
    <cfRule type="containsText" dxfId="9326" priority="1284" operator="containsText" text="Pyonin">
      <formula>NOT(ISERROR(SEARCH("Pyonin",#REF!)))</formula>
    </cfRule>
    <cfRule type="containsText" dxfId="9325" priority="1285" operator="containsText" text="Saadat">
      <formula>NOT(ISERROR(SEARCH("Saadat",#REF!)))</formula>
    </cfRule>
    <cfRule type="containsText" dxfId="9324" priority="1286" operator="containsText" text="Shiang">
      <formula>NOT(ISERROR(SEARCH("Shiang",#REF!)))</formula>
    </cfRule>
    <cfRule type="containsText" dxfId="9323" priority="1287" operator="containsText" text="Silverman">
      <formula>NOT(ISERROR(SEARCH("Silverman",#REF!)))</formula>
    </cfRule>
    <cfRule type="containsText" dxfId="9322" priority="1288" operator="containsText" text="Smegal">
      <formula>NOT(ISERROR(SEARCH("Smegal",#REF!)))</formula>
    </cfRule>
    <cfRule type="containsText" dxfId="9321" priority="1289" operator="containsText" text="Trock">
      <formula>NOT(ISERROR(SEARCH("Trock",#REF!)))</formula>
    </cfRule>
  </conditionalFormatting>
  <conditionalFormatting sqref="I28:K28">
    <cfRule type="containsText" dxfId="9320" priority="1264" operator="containsText" text="Dejmek">
      <formula>NOT(ISERROR(SEARCH("Dejmek",#REF!)))</formula>
    </cfRule>
  </conditionalFormatting>
  <conditionalFormatting sqref="I29:K35 I86:K90 I84:K84">
    <cfRule type="containsText" dxfId="9319" priority="1237" operator="containsText" text="Korniczky">
      <formula>NOT(ISERROR(SEARCH("Korniczky",I29)))</formula>
    </cfRule>
    <cfRule type="containsText" dxfId="9318" priority="1238" operator="containsText" text="Dougal">
      <formula>NOT(ISERROR(SEARCH("Dougal",I29)))</formula>
    </cfRule>
    <cfRule type="containsText" dxfId="9317" priority="1239" operator="containsText" text="Grimes">
      <formula>NOT(ISERROR(SEARCH("Grimes",I29)))</formula>
    </cfRule>
    <cfRule type="containsText" dxfId="9316" priority="1240" operator="containsText" text="Chang, T">
      <formula>NOT(ISERROR(SEARCH("Chang, T",I29)))</formula>
    </cfRule>
    <cfRule type="containsText" dxfId="9315" priority="1241" operator="containsText" text="Woods">
      <formula>NOT(ISERROR(SEARCH("Woods",I29)))</formula>
    </cfRule>
    <cfRule type="containsText" dxfId="9314" priority="1242" operator="containsText" text="Ankenbrand">
      <formula>NOT(ISERROR(SEARCH("Ankenbrand",I29)))</formula>
    </cfRule>
    <cfRule type="containsText" dxfId="9313" priority="1243" operator="containsText" text="Kaiser">
      <formula>NOT(ISERROR(SEARCH("Kaiser",I29)))</formula>
    </cfRule>
    <cfRule type="containsText" dxfId="9312" priority="1244" operator="containsText" text="Goodson">
      <formula>NOT(ISERROR(SEARCH("Goodson",I29)))</formula>
    </cfRule>
    <cfRule type="containsText" dxfId="9311" priority="1245" operator="containsText" text="Plenzler">
      <formula>NOT(ISERROR(SEARCH("Plenzler",I29)))</formula>
    </cfRule>
    <cfRule type="containsText" dxfId="9310" priority="1246" operator="containsText" text="Moore, S">
      <formula>NOT(ISERROR(SEARCH("Moore, S",I29)))</formula>
    </cfRule>
    <cfRule type="containsText" dxfId="9309" priority="1247" operator="containsText" text="Kalan">
      <formula>NOT(ISERROR(SEARCH("Kalan",I29)))</formula>
    </cfRule>
    <cfRule type="containsText" dxfId="9308" priority="1248" operator="containsText" text="Guijt">
      <formula>NOT(ISERROR(SEARCH("Guijt",I29)))</formula>
    </cfRule>
    <cfRule type="containsText" dxfId="9307" priority="1249" operator="containsText" text="Galligan">
      <formula>NOT(ISERROR(SEARCH("Galligan",I29)))</formula>
    </cfRule>
    <cfRule type="containsText" dxfId="9306" priority="1250" operator="containsText" text="Daniels">
      <formula>NOT(ISERROR(SEARCH("Daniels",I29)))</formula>
    </cfRule>
    <cfRule type="containsText" dxfId="9305" priority="1251" operator="containsText" text="Curcuri">
      <formula>NOT(ISERROR(SEARCH("Curcuri",I29)))</formula>
    </cfRule>
    <cfRule type="containsText" dxfId="9304" priority="1252" operator="containsText" text="Branch">
      <formula>NOT(ISERROR(SEARCH("Branch",I29)))</formula>
    </cfRule>
    <cfRule type="containsText" dxfId="9303" priority="1253" operator="containsText" text="Wieker">
      <formula>NOT(ISERROR(SEARCH("Wieker",I29)))</formula>
    </cfRule>
    <cfRule type="containsText" dxfId="9302" priority="1254" operator="containsText" text="Jivani">
      <formula>NOT(ISERROR(SEARCH("Jivani",I29)))</formula>
    </cfRule>
    <cfRule type="containsText" dxfId="9301" priority="1255" operator="containsText" text="Martin, B">
      <formula>NOT(ISERROR(SEARCH("Martin, B",I29)))</formula>
    </cfRule>
    <cfRule type="containsText" dxfId="9300" priority="1256" operator="containsText" text="White, S">
      <formula>NOT(ISERROR(SEARCH("White, S",I29)))</formula>
    </cfRule>
    <cfRule type="containsText" dxfId="9299" priority="1257" operator="containsText" text="Turner">
      <formula>NOT(ISERROR(SEARCH("Turner",I29)))</formula>
    </cfRule>
    <cfRule type="containsText" dxfId="9298" priority="1258" operator="containsText" text="Warner">
      <formula>NOT(ISERROR(SEARCH("Warner",I29)))</formula>
    </cfRule>
    <cfRule type="containsText" dxfId="9297" priority="1259" operator="containsText" text="Newman">
      <formula>NOT(ISERROR(SEARCH("Newman",I29)))</formula>
    </cfRule>
    <cfRule type="containsText" dxfId="9296" priority="1260" operator="containsText" text="Fitzpatrick">
      <formula>NOT(ISERROR(SEARCH("Fitzpatrick",I29)))</formula>
    </cfRule>
    <cfRule type="containsText" dxfId="9295" priority="1261" operator="containsText" text="Siu">
      <formula>NOT(ISERROR(SEARCH("Siu",I29)))</formula>
    </cfRule>
    <cfRule type="containsText" dxfId="9294" priority="1262" operator="containsText" text="Bunting">
      <formula>NOT(ISERROR(SEARCH("Bunting",I29)))</formula>
    </cfRule>
    <cfRule type="containsText" dxfId="9293" priority="1263" operator="containsText" text="Anderson">
      <formula>NOT(ISERROR(SEARCH("Anderson",I29)))</formula>
    </cfRule>
  </conditionalFormatting>
  <conditionalFormatting sqref="I29:K35 I86:K90 I84:K84">
    <cfRule type="containsText" dxfId="9292" priority="1214" operator="containsText" text="Smith, R">
      <formula>NOT(ISERROR(SEARCH("Smith, R",I29)))</formula>
    </cfRule>
    <cfRule type="containsText" dxfId="9291" priority="1215" operator="containsText" text="Schneider">
      <formula>NOT(ISERROR(SEARCH("Schneider",I29)))</formula>
    </cfRule>
    <cfRule type="containsText" dxfId="9290" priority="1216" operator="containsText" text="Gupta">
      <formula>NOT(ISERROR(SEARCH("Gupta",I29)))</formula>
    </cfRule>
    <cfRule type="containsText" dxfId="9289" priority="1217" operator="containsText" text="Mayberry">
      <formula>NOT(ISERROR(SEARCH("Mayberry",I29)))</formula>
    </cfRule>
    <cfRule type="containsText" dxfId="9288" priority="1218" operator="containsText" text="Zado">
      <formula>NOT(ISERROR(SEARCH("Zado",I29)))</formula>
    </cfRule>
    <cfRule type="containsText" dxfId="9287" priority="1219" operator="containsText" text="Osinski">
      <formula>NOT(ISERROR(SEARCH("Osinski",I29)))</formula>
    </cfRule>
    <cfRule type="containsText" dxfId="9286" priority="1220" operator="containsText" text="McKone">
      <formula>NOT(ISERROR(SEARCH("McKone",I29)))</formula>
    </cfRule>
    <cfRule type="containsText" dxfId="9285" priority="1221" operator="containsText" text="McCarthy">
      <formula>NOT(ISERROR(SEARCH("McCarthy",I29)))</formula>
    </cfRule>
    <cfRule type="containsText" dxfId="9284" priority="1222" operator="containsText" text="Martin, B">
      <formula>NOT(ISERROR(SEARCH("Martin, B",I29)))</formula>
    </cfRule>
    <cfRule type="containsText" dxfId="9283" priority="1223" operator="containsText" text="Kauffman">
      <formula>NOT(ISERROR(SEARCH("Kauffman",I29)))</formula>
    </cfRule>
    <cfRule type="containsText" dxfId="9282" priority="1224" operator="containsText" text="Kaiser">
      <formula>NOT(ISERROR(SEARCH("Kaiser",I29)))</formula>
    </cfRule>
    <cfRule type="containsText" dxfId="9281" priority="1225" operator="containsText" text="Hulse">
      <formula>NOT(ISERROR(SEARCH("Hulse",I29)))</formula>
    </cfRule>
    <cfRule type="containsText" dxfId="9280" priority="1226" operator="containsText" text="Horvath">
      <formula>NOT(ISERROR(SEARCH("Horvath",I29)))</formula>
    </cfRule>
    <cfRule type="containsText" dxfId="9279" priority="1227" operator="containsText" text="Hoelter">
      <formula>NOT(ISERROR(SEARCH("Hoelter",I29)))</formula>
    </cfRule>
    <cfRule type="containsText" dxfId="9278" priority="1228" operator="containsText" text="Harlow">
      <formula>NOT(ISERROR(SEARCH("Harlow",I29)))</formula>
    </cfRule>
    <cfRule type="containsText" dxfId="9277" priority="1229" operator="containsText" text="Fishman">
      <formula>NOT(ISERROR(SEARCH("Fishman",I29)))</formula>
    </cfRule>
    <cfRule type="containsText" dxfId="9276" priority="1230" operator="containsText" text="Dejmek">
      <formula>NOT(ISERROR(SEARCH("Dejmek",I29)))</formula>
    </cfRule>
    <cfRule type="containsText" dxfId="9275" priority="1231" operator="containsText" text="Clements">
      <formula>NOT(ISERROR(SEARCH("Clements",I29)))</formula>
    </cfRule>
    <cfRule type="containsText" dxfId="9274" priority="1232" operator="containsText" text="Busch">
      <formula>NOT(ISERROR(SEARCH("Busch",I29)))</formula>
    </cfRule>
    <cfRule type="containsText" dxfId="9273" priority="1233" operator="containsText" text="Bunting">
      <formula>NOT(ISERROR(SEARCH("Bunting",I29)))</formula>
    </cfRule>
    <cfRule type="containsText" dxfId="9272" priority="1234" operator="containsText" text="Boudreau">
      <formula>NOT(ISERROR(SEARCH("Boudreau",I29)))</formula>
    </cfRule>
    <cfRule type="containsText" dxfId="9271" priority="1235" operator="containsText" text="Boucher">
      <formula>NOT(ISERROR(SEARCH("Boucher",I29)))</formula>
    </cfRule>
    <cfRule type="containsText" dxfId="9270" priority="1236" operator="containsText" text="Anderson">
      <formula>NOT(ISERROR(SEARCH("Anderson",I29)))</formula>
    </cfRule>
  </conditionalFormatting>
  <conditionalFormatting sqref="I29:K35 I86:K90 I84:K84">
    <cfRule type="containsText" dxfId="9269" priority="1200" operator="containsText" text="Majors">
      <formula>NOT(ISERROR(SEARCH("Majors",I29)))</formula>
    </cfRule>
    <cfRule type="containsText" dxfId="9268" priority="1201" operator="containsText" text="Stephens, J">
      <formula>NOT(ISERROR(SEARCH("Stephens, J",I29)))</formula>
    </cfRule>
    <cfRule type="containsText" dxfId="9267" priority="1202" operator="containsText" text="Scanlon">
      <formula>NOT(ISERROR(SEARCH("Scanlon",I29)))</formula>
    </cfRule>
    <cfRule type="containsText" dxfId="9266" priority="1203" operator="containsText" text="Quinn">
      <formula>NOT(ISERROR(SEARCH("Quinn",I29)))</formula>
    </cfRule>
    <cfRule type="containsText" dxfId="9265" priority="1204" operator="containsText" text="Ippolito">
      <formula>NOT(ISERROR(SEARCH("Ippolito",I29)))</formula>
    </cfRule>
    <cfRule type="containsText" dxfId="9264" priority="1205" operator="containsText" text="Hoskins">
      <formula>NOT(ISERROR(SEARCH("Hoskins",I29)))</formula>
    </cfRule>
    <cfRule type="containsText" dxfId="9263" priority="1206" operator="containsText" text="Greenhut">
      <formula>NOT(ISERROR(SEARCH("Greenhut",I29)))</formula>
    </cfRule>
    <cfRule type="containsText" dxfId="9262" priority="1207" operator="containsText" text="Defranco">
      <formula>NOT(ISERROR(SEARCH("Defranco",I29)))</formula>
    </cfRule>
    <cfRule type="containsText" dxfId="9261" priority="1208" operator="containsText" text="Chung, M">
      <formula>NOT(ISERROR(SEARCH("Chung, M",I29)))</formula>
    </cfRule>
    <cfRule type="containsText" dxfId="9260" priority="1209" operator="containsText" text="Calve">
      <formula>NOT(ISERROR(SEARCH("Calve",I29)))</formula>
    </cfRule>
    <cfRule type="containsText" dxfId="9259" priority="1210" operator="containsText" text="Braden">
      <formula>NOT(ISERROR(SEARCH("Braden",I29)))</formula>
    </cfRule>
    <cfRule type="containsText" dxfId="9258" priority="1211" operator="containsText" text="Fenick">
      <formula>NOT(ISERROR(SEARCH("Fenick",I29)))</formula>
    </cfRule>
    <cfRule type="containsText" dxfId="9257" priority="1212" operator="containsText" text="Cotta">
      <formula>NOT(ISERROR(SEARCH("Cotta",I29)))</formula>
    </cfRule>
    <cfRule type="containsText" dxfId="9256" priority="1213" operator="containsText" text="Capp">
      <formula>NOT(ISERROR(SEARCH("Capp",I29)))</formula>
    </cfRule>
  </conditionalFormatting>
  <conditionalFormatting sqref="K28:K35 K86:K90 K84">
    <cfRule type="containsText" dxfId="9255" priority="1199" operator="containsText" text="McMillin">
      <formula>NOT(ISERROR(SEARCH("McMillin",#REF!)))</formula>
    </cfRule>
  </conditionalFormatting>
  <conditionalFormatting sqref="I28:K35 I86:K90 I84:K84">
    <cfRule type="containsText" dxfId="9254" priority="1186" operator="containsText" text="McMillin">
      <formula>NOT(ISERROR(SEARCH("McMillin",I28)))</formula>
    </cfRule>
    <cfRule type="containsText" dxfId="9253" priority="1187" operator="containsText" text="Begley">
      <formula>NOT(ISERROR(SEARCH("Begley",I28)))</formula>
    </cfRule>
    <cfRule type="containsText" dxfId="9252" priority="1188" operator="containsText" text="Pinkerton">
      <formula>NOT(ISERROR(SEARCH("Pinkerton",I28)))</formula>
    </cfRule>
    <cfRule type="containsText" dxfId="9251" priority="1189" operator="containsText" text="Trock">
      <formula>NOT(ISERROR(SEARCH("Trock",I28)))</formula>
    </cfRule>
    <cfRule type="containsText" dxfId="9250" priority="1190" operator="containsText" text="Bennett">
      <formula>NOT(ISERROR(SEARCH("Bennett",I28)))</formula>
    </cfRule>
    <cfRule type="containsText" dxfId="9249" priority="1191" operator="containsText" text="Range">
      <formula>NOT(ISERROR(SEARCH("Range",I28)))</formula>
    </cfRule>
    <cfRule type="containsText" dxfId="9248" priority="1192" operator="containsText" text="Franklin, B">
      <formula>NOT(ISERROR(SEARCH("Franklin, B",I28)))</formula>
    </cfRule>
    <cfRule type="containsText" dxfId="9247" priority="1193" operator="containsText" text="Smegal">
      <formula>NOT(ISERROR(SEARCH("Smegal",I28)))</formula>
    </cfRule>
    <cfRule type="containsText" dxfId="9246" priority="1194" operator="containsText" text="Cotta">
      <formula>NOT(ISERROR(SEARCH("Cotta",I28)))</formula>
    </cfRule>
    <cfRule type="containsText" dxfId="9245" priority="1195" operator="containsText" text="Warner">
      <formula>NOT(ISERROR(SEARCH("Warner",I28)))</formula>
    </cfRule>
    <cfRule type="containsText" dxfId="9244" priority="1196" operator="containsText" text="Siu">
      <formula>NOT(ISERROR(SEARCH("Siu",I28)))</formula>
    </cfRule>
    <cfRule type="containsText" dxfId="9243" priority="1197" operator="containsText" text="Arpin">
      <formula>NOT(ISERROR(SEARCH("Arpin",I28)))</formula>
    </cfRule>
    <cfRule type="containsText" dxfId="9242" priority="1198" operator="containsText" text="Bayat">
      <formula>NOT(ISERROR(SEARCH("Bayat",I28)))</formula>
    </cfRule>
  </conditionalFormatting>
  <conditionalFormatting sqref="I28:K35">
    <cfRule type="containsText" dxfId="9241" priority="1176" operator="containsText" text="Browne, L">
      <formula>NOT(ISERROR(SEARCH("Browne, L",I28)))</formula>
    </cfRule>
    <cfRule type="containsText" dxfId="9240" priority="1177" operator="containsText" text="Engle">
      <formula>NOT(ISERROR(SEARCH("Engle",I28)))</formula>
    </cfRule>
    <cfRule type="containsText" dxfId="9239" priority="1178" operator="containsText" text="Beamer">
      <formula>NOT(ISERROR(SEARCH("Beamer",I28)))</formula>
    </cfRule>
    <cfRule type="containsText" dxfId="9238" priority="1179" operator="containsText" text="Derrick">
      <formula>NOT(ISERROR(SEARCH("Derrick",I28)))</formula>
    </cfRule>
    <cfRule type="containsText" dxfId="9237" priority="1180" operator="containsText" text="Pyonin">
      <formula>NOT(ISERROR(SEARCH("Pyonin",I28)))</formula>
    </cfRule>
    <cfRule type="containsText" dxfId="9236" priority="1181" operator="containsText" text="Haapala">
      <formula>NOT(ISERROR(SEARCH("Haapala",I28)))</formula>
    </cfRule>
    <cfRule type="containsText" dxfId="9235" priority="1182" operator="containsText" text="Hamann">
      <formula>NOT(ISERROR(SEARCH("Hamann",I28)))</formula>
    </cfRule>
    <cfRule type="containsText" dxfId="9234" priority="1183" operator="containsText" text="Hoelter">
      <formula>NOT(ISERROR(SEARCH("Hoelter",I28)))</formula>
    </cfRule>
    <cfRule type="containsText" dxfId="9233" priority="1184" operator="containsText" text="Craig">
      <formula>NOT(ISERROR(SEARCH("Craig",I28)))</formula>
    </cfRule>
    <cfRule type="containsText" dxfId="9232" priority="1185" operator="containsText" text="Schneider">
      <formula>NOT(ISERROR(SEARCH("Schneider",I28)))</formula>
    </cfRule>
    <cfRule type="containsText" dxfId="9231" priority="1344" operator="containsText" text="Chang, T">
      <formula>NOT(ISERROR(SEARCH("Chang, T",I28)))</formula>
    </cfRule>
    <cfRule type="containsText" dxfId="9230" priority="1345" operator="containsText" text="Beamer">
      <formula>NOT(ISERROR(SEARCH("Beamer",#REF!)))</formula>
    </cfRule>
    <cfRule type="containsText" dxfId="9229" priority="1346" operator="containsText" text="Jivani">
      <formula>NOT(ISERROR(SEARCH("Jivani",I28)))</formula>
    </cfRule>
    <cfRule type="containsText" dxfId="9228" priority="1347" operator="containsText" text="Dennett">
      <formula>NOT(ISERROR(SEARCH("Dennett",I28)))</formula>
    </cfRule>
    <cfRule type="containsText" dxfId="9227" priority="1348" operator="containsText" text="Howard">
      <formula>NOT(ISERROR(SEARCH("Howard",I28)))</formula>
    </cfRule>
  </conditionalFormatting>
  <conditionalFormatting sqref="I37:K42">
    <cfRule type="containsText" dxfId="9226" priority="1144" operator="containsText" text="Korniczky">
      <formula>NOT(ISERROR(SEARCH("Korniczky",I37)))</formula>
    </cfRule>
    <cfRule type="containsText" dxfId="9225" priority="1145" operator="containsText" text="Dougal">
      <formula>NOT(ISERROR(SEARCH("Dougal",I37)))</formula>
    </cfRule>
    <cfRule type="containsText" dxfId="9224" priority="1146" operator="containsText" text="Grimes">
      <formula>NOT(ISERROR(SEARCH("Grimes",I37)))</formula>
    </cfRule>
    <cfRule type="containsText" dxfId="9223" priority="1147" operator="containsText" text="Chang, T">
      <formula>NOT(ISERROR(SEARCH("Chang, T",I37)))</formula>
    </cfRule>
    <cfRule type="containsText" dxfId="9222" priority="1148" operator="containsText" text="Woods">
      <formula>NOT(ISERROR(SEARCH("Woods",I37)))</formula>
    </cfRule>
    <cfRule type="containsText" dxfId="9221" priority="1149" operator="containsText" text="Ankenbrand">
      <formula>NOT(ISERROR(SEARCH("Ankenbrand",I37)))</formula>
    </cfRule>
    <cfRule type="containsText" dxfId="9220" priority="1150" operator="containsText" text="Kaiser">
      <formula>NOT(ISERROR(SEARCH("Kaiser",I37)))</formula>
    </cfRule>
    <cfRule type="containsText" dxfId="9219" priority="1151" operator="containsText" text="Goodson">
      <formula>NOT(ISERROR(SEARCH("Goodson",I37)))</formula>
    </cfRule>
    <cfRule type="containsText" dxfId="9218" priority="1152" operator="containsText" text="Plenzler">
      <formula>NOT(ISERROR(SEARCH("Plenzler",I37)))</formula>
    </cfRule>
    <cfRule type="containsText" dxfId="9217" priority="1153" operator="containsText" text="Moore, S">
      <formula>NOT(ISERROR(SEARCH("Moore, S",I37)))</formula>
    </cfRule>
    <cfRule type="containsText" dxfId="9216" priority="1154" operator="containsText" text="Kalan">
      <formula>NOT(ISERROR(SEARCH("Kalan",I37)))</formula>
    </cfRule>
    <cfRule type="containsText" dxfId="9215" priority="1155" operator="containsText" text="Guijt">
      <formula>NOT(ISERROR(SEARCH("Guijt",I37)))</formula>
    </cfRule>
    <cfRule type="containsText" dxfId="9214" priority="1156" operator="containsText" text="Galligan">
      <formula>NOT(ISERROR(SEARCH("Galligan",I37)))</formula>
    </cfRule>
    <cfRule type="containsText" dxfId="9213" priority="1157" operator="containsText" text="Daniels">
      <formula>NOT(ISERROR(SEARCH("Daniels",I37)))</formula>
    </cfRule>
    <cfRule type="containsText" dxfId="9212" priority="1158" operator="containsText" text="Curcuri">
      <formula>NOT(ISERROR(SEARCH("Curcuri",I37)))</formula>
    </cfRule>
    <cfRule type="containsText" dxfId="9211" priority="1159" operator="containsText" text="Branch">
      <formula>NOT(ISERROR(SEARCH("Branch",I37)))</formula>
    </cfRule>
    <cfRule type="containsText" dxfId="9210" priority="1160" operator="containsText" text="Wieker">
      <formula>NOT(ISERROR(SEARCH("Wieker",I37)))</formula>
    </cfRule>
    <cfRule type="containsText" dxfId="9209" priority="1161" operator="containsText" text="Jivani">
      <formula>NOT(ISERROR(SEARCH("Jivani",I37)))</formula>
    </cfRule>
    <cfRule type="containsText" dxfId="9208" priority="1162" operator="containsText" text="Martin, B">
      <formula>NOT(ISERROR(SEARCH("Martin, B",I37)))</formula>
    </cfRule>
    <cfRule type="containsText" dxfId="9207" priority="1163" operator="containsText" text="White, S">
      <formula>NOT(ISERROR(SEARCH("White, S",I37)))</formula>
    </cfRule>
    <cfRule type="containsText" dxfId="9206" priority="1164" operator="containsText" text="Turner">
      <formula>NOT(ISERROR(SEARCH("Turner",I37)))</formula>
    </cfRule>
    <cfRule type="containsText" dxfId="9205" priority="1165" operator="containsText" text="Warner">
      <formula>NOT(ISERROR(SEARCH("Warner",I37)))</formula>
    </cfRule>
    <cfRule type="containsText" dxfId="9204" priority="1166" operator="containsText" text="Newman">
      <formula>NOT(ISERROR(SEARCH("Newman",I37)))</formula>
    </cfRule>
    <cfRule type="containsText" dxfId="9203" priority="1167" operator="containsText" text="Fitzpatrick">
      <formula>NOT(ISERROR(SEARCH("Fitzpatrick",I37)))</formula>
    </cfRule>
    <cfRule type="containsText" dxfId="9202" priority="1168" operator="containsText" text="Siu">
      <formula>NOT(ISERROR(SEARCH("Siu",I37)))</formula>
    </cfRule>
    <cfRule type="containsText" dxfId="9201" priority="1169" operator="containsText" text="Bunting">
      <formula>NOT(ISERROR(SEARCH("Bunting",I37)))</formula>
    </cfRule>
    <cfRule type="containsText" dxfId="9200" priority="1170" operator="containsText" text="Anderson">
      <formula>NOT(ISERROR(SEARCH("Anderson",I37)))</formula>
    </cfRule>
  </conditionalFormatting>
  <conditionalFormatting sqref="I37:K42">
    <cfRule type="containsText" dxfId="9199" priority="1121" operator="containsText" text="Smith, R">
      <formula>NOT(ISERROR(SEARCH("Smith, R",I37)))</formula>
    </cfRule>
    <cfRule type="containsText" dxfId="9198" priority="1122" operator="containsText" text="Schneider">
      <formula>NOT(ISERROR(SEARCH("Schneider",I37)))</formula>
    </cfRule>
    <cfRule type="containsText" dxfId="9197" priority="1123" operator="containsText" text="Gupta">
      <formula>NOT(ISERROR(SEARCH("Gupta",I37)))</formula>
    </cfRule>
    <cfRule type="containsText" dxfId="9196" priority="1124" operator="containsText" text="Mayberry">
      <formula>NOT(ISERROR(SEARCH("Mayberry",I37)))</formula>
    </cfRule>
    <cfRule type="containsText" dxfId="9195" priority="1125" operator="containsText" text="Zado">
      <formula>NOT(ISERROR(SEARCH("Zado",I37)))</formula>
    </cfRule>
    <cfRule type="containsText" dxfId="9194" priority="1126" operator="containsText" text="Osinski">
      <formula>NOT(ISERROR(SEARCH("Osinski",I37)))</formula>
    </cfRule>
    <cfRule type="containsText" dxfId="9193" priority="1127" operator="containsText" text="McKone">
      <formula>NOT(ISERROR(SEARCH("McKone",I37)))</formula>
    </cfRule>
    <cfRule type="containsText" dxfId="9192" priority="1128" operator="containsText" text="McCarthy">
      <formula>NOT(ISERROR(SEARCH("McCarthy",I37)))</formula>
    </cfRule>
    <cfRule type="containsText" dxfId="9191" priority="1129" operator="containsText" text="Martin, B">
      <formula>NOT(ISERROR(SEARCH("Martin, B",I37)))</formula>
    </cfRule>
    <cfRule type="containsText" dxfId="9190" priority="1130" operator="containsText" text="Kauffman">
      <formula>NOT(ISERROR(SEARCH("Kauffman",I37)))</formula>
    </cfRule>
    <cfRule type="containsText" dxfId="9189" priority="1131" operator="containsText" text="Kaiser">
      <formula>NOT(ISERROR(SEARCH("Kaiser",I37)))</formula>
    </cfRule>
    <cfRule type="containsText" dxfId="9188" priority="1132" operator="containsText" text="Hulse">
      <formula>NOT(ISERROR(SEARCH("Hulse",I37)))</formula>
    </cfRule>
    <cfRule type="containsText" dxfId="9187" priority="1133" operator="containsText" text="Horvath">
      <formula>NOT(ISERROR(SEARCH("Horvath",I37)))</formula>
    </cfRule>
    <cfRule type="containsText" dxfId="9186" priority="1134" operator="containsText" text="Hoelter">
      <formula>NOT(ISERROR(SEARCH("Hoelter",I37)))</formula>
    </cfRule>
    <cfRule type="containsText" dxfId="9185" priority="1135" operator="containsText" text="Harlow">
      <formula>NOT(ISERROR(SEARCH("Harlow",I37)))</formula>
    </cfRule>
    <cfRule type="containsText" dxfId="9184" priority="1136" operator="containsText" text="Fishman">
      <formula>NOT(ISERROR(SEARCH("Fishman",I37)))</formula>
    </cfRule>
    <cfRule type="containsText" dxfId="9183" priority="1137" operator="containsText" text="Dejmek">
      <formula>NOT(ISERROR(SEARCH("Dejmek",I37)))</formula>
    </cfRule>
    <cfRule type="containsText" dxfId="9182" priority="1138" operator="containsText" text="Clements">
      <formula>NOT(ISERROR(SEARCH("Clements",I37)))</formula>
    </cfRule>
    <cfRule type="containsText" dxfId="9181" priority="1139" operator="containsText" text="Busch">
      <formula>NOT(ISERROR(SEARCH("Busch",I37)))</formula>
    </cfRule>
    <cfRule type="containsText" dxfId="9180" priority="1140" operator="containsText" text="Bunting">
      <formula>NOT(ISERROR(SEARCH("Bunting",I37)))</formula>
    </cfRule>
    <cfRule type="containsText" dxfId="9179" priority="1141" operator="containsText" text="Boudreau">
      <formula>NOT(ISERROR(SEARCH("Boudreau",I37)))</formula>
    </cfRule>
    <cfRule type="containsText" dxfId="9178" priority="1142" operator="containsText" text="Boucher">
      <formula>NOT(ISERROR(SEARCH("Boucher",I37)))</formula>
    </cfRule>
    <cfRule type="containsText" dxfId="9177" priority="1143" operator="containsText" text="Anderson">
      <formula>NOT(ISERROR(SEARCH("Anderson",I37)))</formula>
    </cfRule>
  </conditionalFormatting>
  <conditionalFormatting sqref="I37:K42">
    <cfRule type="containsText" dxfId="9176" priority="1107" operator="containsText" text="Majors">
      <formula>NOT(ISERROR(SEARCH("Majors",I37)))</formula>
    </cfRule>
    <cfRule type="containsText" dxfId="9175" priority="1108" operator="containsText" text="Stephens, J">
      <formula>NOT(ISERROR(SEARCH("Stephens, J",I37)))</formula>
    </cfRule>
    <cfRule type="containsText" dxfId="9174" priority="1109" operator="containsText" text="Scanlon">
      <formula>NOT(ISERROR(SEARCH("Scanlon",I37)))</formula>
    </cfRule>
    <cfRule type="containsText" dxfId="9173" priority="1110" operator="containsText" text="Quinn">
      <formula>NOT(ISERROR(SEARCH("Quinn",I37)))</formula>
    </cfRule>
    <cfRule type="containsText" dxfId="9172" priority="1111" operator="containsText" text="Ippolito">
      <formula>NOT(ISERROR(SEARCH("Ippolito",I37)))</formula>
    </cfRule>
    <cfRule type="containsText" dxfId="9171" priority="1112" operator="containsText" text="Hoskins">
      <formula>NOT(ISERROR(SEARCH("Hoskins",I37)))</formula>
    </cfRule>
    <cfRule type="containsText" dxfId="9170" priority="1113" operator="containsText" text="Greenhut">
      <formula>NOT(ISERROR(SEARCH("Greenhut",I37)))</formula>
    </cfRule>
    <cfRule type="containsText" dxfId="9169" priority="1114" operator="containsText" text="Defranco">
      <formula>NOT(ISERROR(SEARCH("Defranco",I37)))</formula>
    </cfRule>
    <cfRule type="containsText" dxfId="9168" priority="1115" operator="containsText" text="Chung, M">
      <formula>NOT(ISERROR(SEARCH("Chung, M",I37)))</formula>
    </cfRule>
    <cfRule type="containsText" dxfId="9167" priority="1116" operator="containsText" text="Calve">
      <formula>NOT(ISERROR(SEARCH("Calve",I37)))</formula>
    </cfRule>
    <cfRule type="containsText" dxfId="9166" priority="1117" operator="containsText" text="Braden">
      <formula>NOT(ISERROR(SEARCH("Braden",I37)))</formula>
    </cfRule>
    <cfRule type="containsText" dxfId="9165" priority="1118" operator="containsText" text="Fenick">
      <formula>NOT(ISERROR(SEARCH("Fenick",I37)))</formula>
    </cfRule>
    <cfRule type="containsText" dxfId="9164" priority="1119" operator="containsText" text="Cotta">
      <formula>NOT(ISERROR(SEARCH("Cotta",I37)))</formula>
    </cfRule>
    <cfRule type="containsText" dxfId="9163" priority="1120" operator="containsText" text="Capp">
      <formula>NOT(ISERROR(SEARCH("Capp",I37)))</formula>
    </cfRule>
  </conditionalFormatting>
  <conditionalFormatting sqref="K37:K42">
    <cfRule type="containsText" dxfId="9162" priority="1106" operator="containsText" text="McMillin">
      <formula>NOT(ISERROR(SEARCH("McMillin",#REF!)))</formula>
    </cfRule>
  </conditionalFormatting>
  <conditionalFormatting sqref="I37:K42">
    <cfRule type="containsText" dxfId="9161" priority="1093" operator="containsText" text="McMillin">
      <formula>NOT(ISERROR(SEARCH("McMillin",I37)))</formula>
    </cfRule>
    <cfRule type="containsText" dxfId="9160" priority="1094" operator="containsText" text="Begley">
      <formula>NOT(ISERROR(SEARCH("Begley",I37)))</formula>
    </cfRule>
    <cfRule type="containsText" dxfId="9159" priority="1095" operator="containsText" text="Pinkerton">
      <formula>NOT(ISERROR(SEARCH("Pinkerton",I37)))</formula>
    </cfRule>
    <cfRule type="containsText" dxfId="9158" priority="1096" operator="containsText" text="Trock">
      <formula>NOT(ISERROR(SEARCH("Trock",I37)))</formula>
    </cfRule>
    <cfRule type="containsText" dxfId="9157" priority="1097" operator="containsText" text="Bennett">
      <formula>NOT(ISERROR(SEARCH("Bennett",I37)))</formula>
    </cfRule>
    <cfRule type="containsText" dxfId="9156" priority="1098" operator="containsText" text="Range">
      <formula>NOT(ISERROR(SEARCH("Range",I37)))</formula>
    </cfRule>
    <cfRule type="containsText" dxfId="9155" priority="1099" operator="containsText" text="Franklin, B">
      <formula>NOT(ISERROR(SEARCH("Franklin, B",I37)))</formula>
    </cfRule>
    <cfRule type="containsText" dxfId="9154" priority="1100" operator="containsText" text="Smegal">
      <formula>NOT(ISERROR(SEARCH("Smegal",I37)))</formula>
    </cfRule>
    <cfRule type="containsText" dxfId="9153" priority="1101" operator="containsText" text="Cotta">
      <formula>NOT(ISERROR(SEARCH("Cotta",I37)))</formula>
    </cfRule>
    <cfRule type="containsText" dxfId="9152" priority="1102" operator="containsText" text="Warner">
      <formula>NOT(ISERROR(SEARCH("Warner",I37)))</formula>
    </cfRule>
    <cfRule type="containsText" dxfId="9151" priority="1103" operator="containsText" text="Siu">
      <formula>NOT(ISERROR(SEARCH("Siu",I37)))</formula>
    </cfRule>
    <cfRule type="containsText" dxfId="9150" priority="1104" operator="containsText" text="Arpin">
      <formula>NOT(ISERROR(SEARCH("Arpin",I37)))</formula>
    </cfRule>
    <cfRule type="containsText" dxfId="9149" priority="1105" operator="containsText" text="Bayat">
      <formula>NOT(ISERROR(SEARCH("Bayat",I37)))</formula>
    </cfRule>
  </conditionalFormatting>
  <conditionalFormatting sqref="I37:K42">
    <cfRule type="containsText" dxfId="9148" priority="1083" operator="containsText" text="Browne, L">
      <formula>NOT(ISERROR(SEARCH("Browne, L",I37)))</formula>
    </cfRule>
    <cfRule type="containsText" dxfId="9147" priority="1084" operator="containsText" text="Engle">
      <formula>NOT(ISERROR(SEARCH("Engle",I37)))</formula>
    </cfRule>
    <cfRule type="containsText" dxfId="9146" priority="1085" operator="containsText" text="Beamer">
      <formula>NOT(ISERROR(SEARCH("Beamer",I37)))</formula>
    </cfRule>
    <cfRule type="containsText" dxfId="9145" priority="1086" operator="containsText" text="Derrick">
      <formula>NOT(ISERROR(SEARCH("Derrick",I37)))</formula>
    </cfRule>
    <cfRule type="containsText" dxfId="9144" priority="1087" operator="containsText" text="Pyonin">
      <formula>NOT(ISERROR(SEARCH("Pyonin",I37)))</formula>
    </cfRule>
    <cfRule type="containsText" dxfId="9143" priority="1088" operator="containsText" text="Haapala">
      <formula>NOT(ISERROR(SEARCH("Haapala",I37)))</formula>
    </cfRule>
    <cfRule type="containsText" dxfId="9142" priority="1089" operator="containsText" text="Hamann">
      <formula>NOT(ISERROR(SEARCH("Hamann",I37)))</formula>
    </cfRule>
    <cfRule type="containsText" dxfId="9141" priority="1090" operator="containsText" text="Hoelter">
      <formula>NOT(ISERROR(SEARCH("Hoelter",I37)))</formula>
    </cfRule>
    <cfRule type="containsText" dxfId="9140" priority="1091" operator="containsText" text="Craig">
      <formula>NOT(ISERROR(SEARCH("Craig",I37)))</formula>
    </cfRule>
    <cfRule type="containsText" dxfId="9139" priority="1092" operator="containsText" text="Schneider">
      <formula>NOT(ISERROR(SEARCH("Schneider",I37)))</formula>
    </cfRule>
    <cfRule type="containsText" dxfId="9138" priority="1171" operator="containsText" text="Chang, T">
      <formula>NOT(ISERROR(SEARCH("Chang, T",I37)))</formula>
    </cfRule>
    <cfRule type="containsText" dxfId="9137" priority="1172" operator="containsText" text="Beamer">
      <formula>NOT(ISERROR(SEARCH("Beamer",#REF!)))</formula>
    </cfRule>
    <cfRule type="containsText" dxfId="9136" priority="1173" operator="containsText" text="Jivani">
      <formula>NOT(ISERROR(SEARCH("Jivani",I37)))</formula>
    </cfRule>
    <cfRule type="containsText" dxfId="9135" priority="1174" operator="containsText" text="Dennett">
      <formula>NOT(ISERROR(SEARCH("Dennett",I37)))</formula>
    </cfRule>
    <cfRule type="containsText" dxfId="9134" priority="1175" operator="containsText" text="Howard">
      <formula>NOT(ISERROR(SEARCH("Howard",I37)))</formula>
    </cfRule>
  </conditionalFormatting>
  <conditionalFormatting sqref="I92:K97">
    <cfRule type="containsText" dxfId="9133" priority="1051" operator="containsText" text="Korniczky">
      <formula>NOT(ISERROR(SEARCH("Korniczky",I92)))</formula>
    </cfRule>
    <cfRule type="containsText" dxfId="9132" priority="1052" operator="containsText" text="Dougal">
      <formula>NOT(ISERROR(SEARCH("Dougal",I92)))</formula>
    </cfRule>
    <cfRule type="containsText" dxfId="9131" priority="1053" operator="containsText" text="Grimes">
      <formula>NOT(ISERROR(SEARCH("Grimes",I92)))</formula>
    </cfRule>
    <cfRule type="containsText" dxfId="9130" priority="1054" operator="containsText" text="Chang, T">
      <formula>NOT(ISERROR(SEARCH("Chang, T",I92)))</formula>
    </cfRule>
    <cfRule type="containsText" dxfId="9129" priority="1055" operator="containsText" text="Woods">
      <formula>NOT(ISERROR(SEARCH("Woods",I92)))</formula>
    </cfRule>
    <cfRule type="containsText" dxfId="9128" priority="1056" operator="containsText" text="Ankenbrand">
      <formula>NOT(ISERROR(SEARCH("Ankenbrand",I92)))</formula>
    </cfRule>
    <cfRule type="containsText" dxfId="9127" priority="1057" operator="containsText" text="Kaiser">
      <formula>NOT(ISERROR(SEARCH("Kaiser",I92)))</formula>
    </cfRule>
    <cfRule type="containsText" dxfId="9126" priority="1058" operator="containsText" text="Goodson">
      <formula>NOT(ISERROR(SEARCH("Goodson",I92)))</formula>
    </cfRule>
    <cfRule type="containsText" dxfId="9125" priority="1059" operator="containsText" text="Plenzler">
      <formula>NOT(ISERROR(SEARCH("Plenzler",I92)))</formula>
    </cfRule>
    <cfRule type="containsText" dxfId="9124" priority="1060" operator="containsText" text="Moore, S">
      <formula>NOT(ISERROR(SEARCH("Moore, S",I92)))</formula>
    </cfRule>
    <cfRule type="containsText" dxfId="9123" priority="1061" operator="containsText" text="Kalan">
      <formula>NOT(ISERROR(SEARCH("Kalan",I92)))</formula>
    </cfRule>
    <cfRule type="containsText" dxfId="9122" priority="1062" operator="containsText" text="Guijt">
      <formula>NOT(ISERROR(SEARCH("Guijt",I92)))</formula>
    </cfRule>
    <cfRule type="containsText" dxfId="9121" priority="1063" operator="containsText" text="Galligan">
      <formula>NOT(ISERROR(SEARCH("Galligan",I92)))</formula>
    </cfRule>
    <cfRule type="containsText" dxfId="9120" priority="1064" operator="containsText" text="Daniels">
      <formula>NOT(ISERROR(SEARCH("Daniels",I92)))</formula>
    </cfRule>
    <cfRule type="containsText" dxfId="9119" priority="1065" operator="containsText" text="Curcuri">
      <formula>NOT(ISERROR(SEARCH("Curcuri",I92)))</formula>
    </cfRule>
    <cfRule type="containsText" dxfId="9118" priority="1066" operator="containsText" text="Branch">
      <formula>NOT(ISERROR(SEARCH("Branch",I92)))</formula>
    </cfRule>
    <cfRule type="containsText" dxfId="9117" priority="1067" operator="containsText" text="Wieker">
      <formula>NOT(ISERROR(SEARCH("Wieker",I92)))</formula>
    </cfRule>
    <cfRule type="containsText" dxfId="9116" priority="1068" operator="containsText" text="Jivani">
      <formula>NOT(ISERROR(SEARCH("Jivani",I92)))</formula>
    </cfRule>
    <cfRule type="containsText" dxfId="9115" priority="1069" operator="containsText" text="Martin, B">
      <formula>NOT(ISERROR(SEARCH("Martin, B",I92)))</formula>
    </cfRule>
    <cfRule type="containsText" dxfId="9114" priority="1070" operator="containsText" text="White, S">
      <formula>NOT(ISERROR(SEARCH("White, S",I92)))</formula>
    </cfRule>
    <cfRule type="containsText" dxfId="9113" priority="1071" operator="containsText" text="Turner">
      <formula>NOT(ISERROR(SEARCH("Turner",I92)))</formula>
    </cfRule>
    <cfRule type="containsText" dxfId="9112" priority="1072" operator="containsText" text="Warner">
      <formula>NOT(ISERROR(SEARCH("Warner",I92)))</formula>
    </cfRule>
    <cfRule type="containsText" dxfId="9111" priority="1073" operator="containsText" text="Newman">
      <formula>NOT(ISERROR(SEARCH("Newman",I92)))</formula>
    </cfRule>
    <cfRule type="containsText" dxfId="9110" priority="1074" operator="containsText" text="Fitzpatrick">
      <formula>NOT(ISERROR(SEARCH("Fitzpatrick",I92)))</formula>
    </cfRule>
    <cfRule type="containsText" dxfId="9109" priority="1075" operator="containsText" text="Siu">
      <formula>NOT(ISERROR(SEARCH("Siu",I92)))</formula>
    </cfRule>
    <cfRule type="containsText" dxfId="9108" priority="1076" operator="containsText" text="Bunting">
      <formula>NOT(ISERROR(SEARCH("Bunting",I92)))</formula>
    </cfRule>
    <cfRule type="containsText" dxfId="9107" priority="1077" operator="containsText" text="Anderson">
      <formula>NOT(ISERROR(SEARCH("Anderson",I92)))</formula>
    </cfRule>
  </conditionalFormatting>
  <conditionalFormatting sqref="I92:K97">
    <cfRule type="containsText" dxfId="9106" priority="1028" operator="containsText" text="Smith, R">
      <formula>NOT(ISERROR(SEARCH("Smith, R",I92)))</formula>
    </cfRule>
    <cfRule type="containsText" dxfId="9105" priority="1029" operator="containsText" text="Schneider">
      <formula>NOT(ISERROR(SEARCH("Schneider",I92)))</formula>
    </cfRule>
    <cfRule type="containsText" dxfId="9104" priority="1030" operator="containsText" text="Gupta">
      <formula>NOT(ISERROR(SEARCH("Gupta",I92)))</formula>
    </cfRule>
    <cfRule type="containsText" dxfId="9103" priority="1031" operator="containsText" text="Mayberry">
      <formula>NOT(ISERROR(SEARCH("Mayberry",I92)))</formula>
    </cfRule>
    <cfRule type="containsText" dxfId="9102" priority="1032" operator="containsText" text="Zado">
      <formula>NOT(ISERROR(SEARCH("Zado",I92)))</formula>
    </cfRule>
    <cfRule type="containsText" dxfId="9101" priority="1033" operator="containsText" text="Osinski">
      <formula>NOT(ISERROR(SEARCH("Osinski",I92)))</formula>
    </cfRule>
    <cfRule type="containsText" dxfId="9100" priority="1034" operator="containsText" text="McKone">
      <formula>NOT(ISERROR(SEARCH("McKone",I92)))</formula>
    </cfRule>
    <cfRule type="containsText" dxfId="9099" priority="1035" operator="containsText" text="McCarthy">
      <formula>NOT(ISERROR(SEARCH("McCarthy",I92)))</formula>
    </cfRule>
    <cfRule type="containsText" dxfId="9098" priority="1036" operator="containsText" text="Martin, B">
      <formula>NOT(ISERROR(SEARCH("Martin, B",I92)))</formula>
    </cfRule>
    <cfRule type="containsText" dxfId="9097" priority="1037" operator="containsText" text="Kauffman">
      <formula>NOT(ISERROR(SEARCH("Kauffman",I92)))</formula>
    </cfRule>
    <cfRule type="containsText" dxfId="9096" priority="1038" operator="containsText" text="Kaiser">
      <formula>NOT(ISERROR(SEARCH("Kaiser",I92)))</formula>
    </cfRule>
    <cfRule type="containsText" dxfId="9095" priority="1039" operator="containsText" text="Hulse">
      <formula>NOT(ISERROR(SEARCH("Hulse",I92)))</formula>
    </cfRule>
    <cfRule type="containsText" dxfId="9094" priority="1040" operator="containsText" text="Horvath">
      <formula>NOT(ISERROR(SEARCH("Horvath",I92)))</formula>
    </cfRule>
    <cfRule type="containsText" dxfId="9093" priority="1041" operator="containsText" text="Hoelter">
      <formula>NOT(ISERROR(SEARCH("Hoelter",I92)))</formula>
    </cfRule>
    <cfRule type="containsText" dxfId="9092" priority="1042" operator="containsText" text="Harlow">
      <formula>NOT(ISERROR(SEARCH("Harlow",I92)))</formula>
    </cfRule>
    <cfRule type="containsText" dxfId="9091" priority="1043" operator="containsText" text="Fishman">
      <formula>NOT(ISERROR(SEARCH("Fishman",I92)))</formula>
    </cfRule>
    <cfRule type="containsText" dxfId="9090" priority="1044" operator="containsText" text="Dejmek">
      <formula>NOT(ISERROR(SEARCH("Dejmek",I92)))</formula>
    </cfRule>
    <cfRule type="containsText" dxfId="9089" priority="1045" operator="containsText" text="Clements">
      <formula>NOT(ISERROR(SEARCH("Clements",I92)))</formula>
    </cfRule>
    <cfRule type="containsText" dxfId="9088" priority="1046" operator="containsText" text="Busch">
      <formula>NOT(ISERROR(SEARCH("Busch",I92)))</formula>
    </cfRule>
    <cfRule type="containsText" dxfId="9087" priority="1047" operator="containsText" text="Bunting">
      <formula>NOT(ISERROR(SEARCH("Bunting",I92)))</formula>
    </cfRule>
    <cfRule type="containsText" dxfId="9086" priority="1048" operator="containsText" text="Boudreau">
      <formula>NOT(ISERROR(SEARCH("Boudreau",I92)))</formula>
    </cfRule>
    <cfRule type="containsText" dxfId="9085" priority="1049" operator="containsText" text="Boucher">
      <formula>NOT(ISERROR(SEARCH("Boucher",I92)))</formula>
    </cfRule>
    <cfRule type="containsText" dxfId="9084" priority="1050" operator="containsText" text="Anderson">
      <formula>NOT(ISERROR(SEARCH("Anderson",I92)))</formula>
    </cfRule>
  </conditionalFormatting>
  <conditionalFormatting sqref="I92:K97">
    <cfRule type="containsText" dxfId="9083" priority="1014" operator="containsText" text="Majors">
      <formula>NOT(ISERROR(SEARCH("Majors",I92)))</formula>
    </cfRule>
    <cfRule type="containsText" dxfId="9082" priority="1015" operator="containsText" text="Stephens, J">
      <formula>NOT(ISERROR(SEARCH("Stephens, J",I92)))</formula>
    </cfRule>
    <cfRule type="containsText" dxfId="9081" priority="1016" operator="containsText" text="Scanlon">
      <formula>NOT(ISERROR(SEARCH("Scanlon",I92)))</formula>
    </cfRule>
    <cfRule type="containsText" dxfId="9080" priority="1017" operator="containsText" text="Quinn">
      <formula>NOT(ISERROR(SEARCH("Quinn",I92)))</formula>
    </cfRule>
    <cfRule type="containsText" dxfId="9079" priority="1018" operator="containsText" text="Ippolito">
      <formula>NOT(ISERROR(SEARCH("Ippolito",I92)))</formula>
    </cfRule>
    <cfRule type="containsText" dxfId="9078" priority="1019" operator="containsText" text="Hoskins">
      <formula>NOT(ISERROR(SEARCH("Hoskins",I92)))</formula>
    </cfRule>
    <cfRule type="containsText" dxfId="9077" priority="1020" operator="containsText" text="Greenhut">
      <formula>NOT(ISERROR(SEARCH("Greenhut",I92)))</formula>
    </cfRule>
    <cfRule type="containsText" dxfId="9076" priority="1021" operator="containsText" text="Defranco">
      <formula>NOT(ISERROR(SEARCH("Defranco",I92)))</formula>
    </cfRule>
    <cfRule type="containsText" dxfId="9075" priority="1022" operator="containsText" text="Chung, M">
      <formula>NOT(ISERROR(SEARCH("Chung, M",I92)))</formula>
    </cfRule>
    <cfRule type="containsText" dxfId="9074" priority="1023" operator="containsText" text="Calve">
      <formula>NOT(ISERROR(SEARCH("Calve",I92)))</formula>
    </cfRule>
    <cfRule type="containsText" dxfId="9073" priority="1024" operator="containsText" text="Braden">
      <formula>NOT(ISERROR(SEARCH("Braden",I92)))</formula>
    </cfRule>
    <cfRule type="containsText" dxfId="9072" priority="1025" operator="containsText" text="Fenick">
      <formula>NOT(ISERROR(SEARCH("Fenick",I92)))</formula>
    </cfRule>
    <cfRule type="containsText" dxfId="9071" priority="1026" operator="containsText" text="Cotta">
      <formula>NOT(ISERROR(SEARCH("Cotta",I92)))</formula>
    </cfRule>
    <cfRule type="containsText" dxfId="9070" priority="1027" operator="containsText" text="Capp">
      <formula>NOT(ISERROR(SEARCH("Capp",I92)))</formula>
    </cfRule>
  </conditionalFormatting>
  <conditionalFormatting sqref="K92:K97">
    <cfRule type="containsText" dxfId="9069" priority="1013" operator="containsText" text="McMillin">
      <formula>NOT(ISERROR(SEARCH("McMillin",#REF!)))</formula>
    </cfRule>
  </conditionalFormatting>
  <conditionalFormatting sqref="I92:K97">
    <cfRule type="containsText" dxfId="9068" priority="1000" operator="containsText" text="McMillin">
      <formula>NOT(ISERROR(SEARCH("McMillin",I92)))</formula>
    </cfRule>
    <cfRule type="containsText" dxfId="9067" priority="1001" operator="containsText" text="Begley">
      <formula>NOT(ISERROR(SEARCH("Begley",I92)))</formula>
    </cfRule>
    <cfRule type="containsText" dxfId="9066" priority="1002" operator="containsText" text="Pinkerton">
      <formula>NOT(ISERROR(SEARCH("Pinkerton",I92)))</formula>
    </cfRule>
    <cfRule type="containsText" dxfId="9065" priority="1003" operator="containsText" text="Trock">
      <formula>NOT(ISERROR(SEARCH("Trock",I92)))</formula>
    </cfRule>
    <cfRule type="containsText" dxfId="9064" priority="1004" operator="containsText" text="Bennett">
      <formula>NOT(ISERROR(SEARCH("Bennett",I92)))</formula>
    </cfRule>
    <cfRule type="containsText" dxfId="9063" priority="1005" operator="containsText" text="Range">
      <formula>NOT(ISERROR(SEARCH("Range",I92)))</formula>
    </cfRule>
    <cfRule type="containsText" dxfId="9062" priority="1006" operator="containsText" text="Franklin, B">
      <formula>NOT(ISERROR(SEARCH("Franklin, B",I92)))</formula>
    </cfRule>
    <cfRule type="containsText" dxfId="9061" priority="1007" operator="containsText" text="Smegal">
      <formula>NOT(ISERROR(SEARCH("Smegal",I92)))</formula>
    </cfRule>
    <cfRule type="containsText" dxfId="9060" priority="1008" operator="containsText" text="Cotta">
      <formula>NOT(ISERROR(SEARCH("Cotta",I92)))</formula>
    </cfRule>
    <cfRule type="containsText" dxfId="9059" priority="1009" operator="containsText" text="Warner">
      <formula>NOT(ISERROR(SEARCH("Warner",I92)))</formula>
    </cfRule>
    <cfRule type="containsText" dxfId="9058" priority="1010" operator="containsText" text="Siu">
      <formula>NOT(ISERROR(SEARCH("Siu",I92)))</formula>
    </cfRule>
    <cfRule type="containsText" dxfId="9057" priority="1011" operator="containsText" text="Arpin">
      <formula>NOT(ISERROR(SEARCH("Arpin",I92)))</formula>
    </cfRule>
    <cfRule type="containsText" dxfId="9056" priority="1012" operator="containsText" text="Bayat">
      <formula>NOT(ISERROR(SEARCH("Bayat",I92)))</formula>
    </cfRule>
  </conditionalFormatting>
  <conditionalFormatting sqref="I92:K97">
    <cfRule type="containsText" dxfId="9055" priority="990" operator="containsText" text="Browne, L">
      <formula>NOT(ISERROR(SEARCH("Browne, L",I92)))</formula>
    </cfRule>
    <cfRule type="containsText" dxfId="9054" priority="991" operator="containsText" text="Engle">
      <formula>NOT(ISERROR(SEARCH("Engle",I92)))</formula>
    </cfRule>
    <cfRule type="containsText" dxfId="9053" priority="992" operator="containsText" text="Beamer">
      <formula>NOT(ISERROR(SEARCH("Beamer",I92)))</formula>
    </cfRule>
    <cfRule type="containsText" dxfId="9052" priority="993" operator="containsText" text="Derrick">
      <formula>NOT(ISERROR(SEARCH("Derrick",I92)))</formula>
    </cfRule>
    <cfRule type="containsText" dxfId="9051" priority="994" operator="containsText" text="Pyonin">
      <formula>NOT(ISERROR(SEARCH("Pyonin",I92)))</formula>
    </cfRule>
    <cfRule type="containsText" dxfId="9050" priority="995" operator="containsText" text="Haapala">
      <formula>NOT(ISERROR(SEARCH("Haapala",I92)))</formula>
    </cfRule>
    <cfRule type="containsText" dxfId="9049" priority="996" operator="containsText" text="Hamann">
      <formula>NOT(ISERROR(SEARCH("Hamann",I92)))</formula>
    </cfRule>
    <cfRule type="containsText" dxfId="9048" priority="997" operator="containsText" text="Hoelter">
      <formula>NOT(ISERROR(SEARCH("Hoelter",I92)))</formula>
    </cfRule>
    <cfRule type="containsText" dxfId="9047" priority="998" operator="containsText" text="Craig">
      <formula>NOT(ISERROR(SEARCH("Craig",I92)))</formula>
    </cfRule>
    <cfRule type="containsText" dxfId="9046" priority="999" operator="containsText" text="Schneider">
      <formula>NOT(ISERROR(SEARCH("Schneider",I92)))</formula>
    </cfRule>
    <cfRule type="containsText" dxfId="9045" priority="1078" operator="containsText" text="Chang, T">
      <formula>NOT(ISERROR(SEARCH("Chang, T",I92)))</formula>
    </cfRule>
    <cfRule type="containsText" dxfId="9044" priority="1079" operator="containsText" text="Beamer">
      <formula>NOT(ISERROR(SEARCH("Beamer",#REF!)))</formula>
    </cfRule>
    <cfRule type="containsText" dxfId="9043" priority="1080" operator="containsText" text="Jivani">
      <formula>NOT(ISERROR(SEARCH("Jivani",I92)))</formula>
    </cfRule>
    <cfRule type="containsText" dxfId="9042" priority="1081" operator="containsText" text="Dennett">
      <formula>NOT(ISERROR(SEARCH("Dennett",I92)))</formula>
    </cfRule>
    <cfRule type="containsText" dxfId="9041" priority="1082" operator="containsText" text="Howard">
      <formula>NOT(ISERROR(SEARCH("Howard",I92)))</formula>
    </cfRule>
  </conditionalFormatting>
  <conditionalFormatting sqref="I79:K83">
    <cfRule type="containsText" dxfId="9040" priority="958" operator="containsText" text="Korniczky">
      <formula>NOT(ISERROR(SEARCH("Korniczky",I79)))</formula>
    </cfRule>
    <cfRule type="containsText" dxfId="9039" priority="959" operator="containsText" text="Dougal">
      <formula>NOT(ISERROR(SEARCH("Dougal",I79)))</formula>
    </cfRule>
    <cfRule type="containsText" dxfId="9038" priority="960" operator="containsText" text="Grimes">
      <formula>NOT(ISERROR(SEARCH("Grimes",I79)))</formula>
    </cfRule>
    <cfRule type="containsText" dxfId="9037" priority="961" operator="containsText" text="Chang, T">
      <formula>NOT(ISERROR(SEARCH("Chang, T",I79)))</formula>
    </cfRule>
    <cfRule type="containsText" dxfId="9036" priority="962" operator="containsText" text="Woods">
      <formula>NOT(ISERROR(SEARCH("Woods",I79)))</formula>
    </cfRule>
    <cfRule type="containsText" dxfId="9035" priority="963" operator="containsText" text="Ankenbrand">
      <formula>NOT(ISERROR(SEARCH("Ankenbrand",I79)))</formula>
    </cfRule>
    <cfRule type="containsText" dxfId="9034" priority="964" operator="containsText" text="Kaiser">
      <formula>NOT(ISERROR(SEARCH("Kaiser",I79)))</formula>
    </cfRule>
    <cfRule type="containsText" dxfId="9033" priority="965" operator="containsText" text="Goodson">
      <formula>NOT(ISERROR(SEARCH("Goodson",I79)))</formula>
    </cfRule>
    <cfRule type="containsText" dxfId="9032" priority="966" operator="containsText" text="Plenzler">
      <formula>NOT(ISERROR(SEARCH("Plenzler",I79)))</formula>
    </cfRule>
    <cfRule type="containsText" dxfId="9031" priority="967" operator="containsText" text="Moore, S">
      <formula>NOT(ISERROR(SEARCH("Moore, S",I79)))</formula>
    </cfRule>
    <cfRule type="containsText" dxfId="9030" priority="968" operator="containsText" text="Kalan">
      <formula>NOT(ISERROR(SEARCH("Kalan",I79)))</formula>
    </cfRule>
    <cfRule type="containsText" dxfId="9029" priority="969" operator="containsText" text="Guijt">
      <formula>NOT(ISERROR(SEARCH("Guijt",I79)))</formula>
    </cfRule>
    <cfRule type="containsText" dxfId="9028" priority="970" operator="containsText" text="Galligan">
      <formula>NOT(ISERROR(SEARCH("Galligan",I79)))</formula>
    </cfRule>
    <cfRule type="containsText" dxfId="9027" priority="971" operator="containsText" text="Daniels">
      <formula>NOT(ISERROR(SEARCH("Daniels",I79)))</formula>
    </cfRule>
    <cfRule type="containsText" dxfId="9026" priority="972" operator="containsText" text="Curcuri">
      <formula>NOT(ISERROR(SEARCH("Curcuri",I79)))</formula>
    </cfRule>
    <cfRule type="containsText" dxfId="9025" priority="973" operator="containsText" text="Branch">
      <formula>NOT(ISERROR(SEARCH("Branch",I79)))</formula>
    </cfRule>
    <cfRule type="containsText" dxfId="9024" priority="974" operator="containsText" text="Wieker">
      <formula>NOT(ISERROR(SEARCH("Wieker",I79)))</formula>
    </cfRule>
    <cfRule type="containsText" dxfId="9023" priority="975" operator="containsText" text="Jivani">
      <formula>NOT(ISERROR(SEARCH("Jivani",I79)))</formula>
    </cfRule>
    <cfRule type="containsText" dxfId="9022" priority="976" operator="containsText" text="Martin, B">
      <formula>NOT(ISERROR(SEARCH("Martin, B",I79)))</formula>
    </cfRule>
    <cfRule type="containsText" dxfId="9021" priority="977" operator="containsText" text="White, S">
      <formula>NOT(ISERROR(SEARCH("White, S",I79)))</formula>
    </cfRule>
    <cfRule type="containsText" dxfId="9020" priority="978" operator="containsText" text="Turner">
      <formula>NOT(ISERROR(SEARCH("Turner",I79)))</formula>
    </cfRule>
    <cfRule type="containsText" dxfId="9019" priority="979" operator="containsText" text="Warner">
      <formula>NOT(ISERROR(SEARCH("Warner",I79)))</formula>
    </cfRule>
    <cfRule type="containsText" dxfId="9018" priority="980" operator="containsText" text="Newman">
      <formula>NOT(ISERROR(SEARCH("Newman",I79)))</formula>
    </cfRule>
    <cfRule type="containsText" dxfId="9017" priority="981" operator="containsText" text="Fitzpatrick">
      <formula>NOT(ISERROR(SEARCH("Fitzpatrick",I79)))</formula>
    </cfRule>
    <cfRule type="containsText" dxfId="9016" priority="982" operator="containsText" text="Siu">
      <formula>NOT(ISERROR(SEARCH("Siu",I79)))</formula>
    </cfRule>
    <cfRule type="containsText" dxfId="9015" priority="983" operator="containsText" text="Bunting">
      <formula>NOT(ISERROR(SEARCH("Bunting",I79)))</formula>
    </cfRule>
    <cfRule type="containsText" dxfId="9014" priority="984" operator="containsText" text="Anderson">
      <formula>NOT(ISERROR(SEARCH("Anderson",I79)))</formula>
    </cfRule>
  </conditionalFormatting>
  <conditionalFormatting sqref="I79:K83">
    <cfRule type="containsText" dxfId="9013" priority="935" operator="containsText" text="Smith, R">
      <formula>NOT(ISERROR(SEARCH("Smith, R",I79)))</formula>
    </cfRule>
    <cfRule type="containsText" dxfId="9012" priority="936" operator="containsText" text="Schneider">
      <formula>NOT(ISERROR(SEARCH("Schneider",I79)))</formula>
    </cfRule>
    <cfRule type="containsText" dxfId="9011" priority="937" operator="containsText" text="Gupta">
      <formula>NOT(ISERROR(SEARCH("Gupta",I79)))</formula>
    </cfRule>
    <cfRule type="containsText" dxfId="9010" priority="938" operator="containsText" text="Mayberry">
      <formula>NOT(ISERROR(SEARCH("Mayberry",I79)))</formula>
    </cfRule>
    <cfRule type="containsText" dxfId="9009" priority="939" operator="containsText" text="Zado">
      <formula>NOT(ISERROR(SEARCH("Zado",I79)))</formula>
    </cfRule>
    <cfRule type="containsText" dxfId="9008" priority="940" operator="containsText" text="Osinski">
      <formula>NOT(ISERROR(SEARCH("Osinski",I79)))</formula>
    </cfRule>
    <cfRule type="containsText" dxfId="9007" priority="941" operator="containsText" text="McKone">
      <formula>NOT(ISERROR(SEARCH("McKone",I79)))</formula>
    </cfRule>
    <cfRule type="containsText" dxfId="9006" priority="942" operator="containsText" text="McCarthy">
      <formula>NOT(ISERROR(SEARCH("McCarthy",I79)))</formula>
    </cfRule>
    <cfRule type="containsText" dxfId="9005" priority="943" operator="containsText" text="Martin, B">
      <formula>NOT(ISERROR(SEARCH("Martin, B",I79)))</formula>
    </cfRule>
    <cfRule type="containsText" dxfId="9004" priority="944" operator="containsText" text="Kauffman">
      <formula>NOT(ISERROR(SEARCH("Kauffman",I79)))</formula>
    </cfRule>
    <cfRule type="containsText" dxfId="9003" priority="945" operator="containsText" text="Kaiser">
      <formula>NOT(ISERROR(SEARCH("Kaiser",I79)))</formula>
    </cfRule>
    <cfRule type="containsText" dxfId="9002" priority="946" operator="containsText" text="Hulse">
      <formula>NOT(ISERROR(SEARCH("Hulse",I79)))</formula>
    </cfRule>
    <cfRule type="containsText" dxfId="9001" priority="947" operator="containsText" text="Horvath">
      <formula>NOT(ISERROR(SEARCH("Horvath",I79)))</formula>
    </cfRule>
    <cfRule type="containsText" dxfId="9000" priority="948" operator="containsText" text="Hoelter">
      <formula>NOT(ISERROR(SEARCH("Hoelter",I79)))</formula>
    </cfRule>
    <cfRule type="containsText" dxfId="8999" priority="949" operator="containsText" text="Harlow">
      <formula>NOT(ISERROR(SEARCH("Harlow",I79)))</formula>
    </cfRule>
    <cfRule type="containsText" dxfId="8998" priority="950" operator="containsText" text="Fishman">
      <formula>NOT(ISERROR(SEARCH("Fishman",I79)))</formula>
    </cfRule>
    <cfRule type="containsText" dxfId="8997" priority="951" operator="containsText" text="Dejmek">
      <formula>NOT(ISERROR(SEARCH("Dejmek",I79)))</formula>
    </cfRule>
    <cfRule type="containsText" dxfId="8996" priority="952" operator="containsText" text="Clements">
      <formula>NOT(ISERROR(SEARCH("Clements",I79)))</formula>
    </cfRule>
    <cfRule type="containsText" dxfId="8995" priority="953" operator="containsText" text="Busch">
      <formula>NOT(ISERROR(SEARCH("Busch",I79)))</formula>
    </cfRule>
    <cfRule type="containsText" dxfId="8994" priority="954" operator="containsText" text="Bunting">
      <formula>NOT(ISERROR(SEARCH("Bunting",I79)))</formula>
    </cfRule>
    <cfRule type="containsText" dxfId="8993" priority="955" operator="containsText" text="Boudreau">
      <formula>NOT(ISERROR(SEARCH("Boudreau",I79)))</formula>
    </cfRule>
    <cfRule type="containsText" dxfId="8992" priority="956" operator="containsText" text="Boucher">
      <formula>NOT(ISERROR(SEARCH("Boucher",I79)))</formula>
    </cfRule>
    <cfRule type="containsText" dxfId="8991" priority="957" operator="containsText" text="Anderson">
      <formula>NOT(ISERROR(SEARCH("Anderson",I79)))</formula>
    </cfRule>
  </conditionalFormatting>
  <conditionalFormatting sqref="I79:K83">
    <cfRule type="containsText" dxfId="8990" priority="921" operator="containsText" text="Majors">
      <formula>NOT(ISERROR(SEARCH("Majors",I79)))</formula>
    </cfRule>
    <cfRule type="containsText" dxfId="8989" priority="922" operator="containsText" text="Stephens, J">
      <formula>NOT(ISERROR(SEARCH("Stephens, J",I79)))</formula>
    </cfRule>
    <cfRule type="containsText" dxfId="8988" priority="923" operator="containsText" text="Scanlon">
      <formula>NOT(ISERROR(SEARCH("Scanlon",I79)))</formula>
    </cfRule>
    <cfRule type="containsText" dxfId="8987" priority="924" operator="containsText" text="Quinn">
      <formula>NOT(ISERROR(SEARCH("Quinn",I79)))</formula>
    </cfRule>
    <cfRule type="containsText" dxfId="8986" priority="925" operator="containsText" text="Ippolito">
      <formula>NOT(ISERROR(SEARCH("Ippolito",I79)))</formula>
    </cfRule>
    <cfRule type="containsText" dxfId="8985" priority="926" operator="containsText" text="Hoskins">
      <formula>NOT(ISERROR(SEARCH("Hoskins",I79)))</formula>
    </cfRule>
    <cfRule type="containsText" dxfId="8984" priority="927" operator="containsText" text="Greenhut">
      <formula>NOT(ISERROR(SEARCH("Greenhut",I79)))</formula>
    </cfRule>
    <cfRule type="containsText" dxfId="8983" priority="928" operator="containsText" text="Defranco">
      <formula>NOT(ISERROR(SEARCH("Defranco",I79)))</formula>
    </cfRule>
    <cfRule type="containsText" dxfId="8982" priority="929" operator="containsText" text="Chung, M">
      <formula>NOT(ISERROR(SEARCH("Chung, M",I79)))</formula>
    </cfRule>
    <cfRule type="containsText" dxfId="8981" priority="930" operator="containsText" text="Calve">
      <formula>NOT(ISERROR(SEARCH("Calve",I79)))</formula>
    </cfRule>
    <cfRule type="containsText" dxfId="8980" priority="931" operator="containsText" text="Braden">
      <formula>NOT(ISERROR(SEARCH("Braden",I79)))</formula>
    </cfRule>
    <cfRule type="containsText" dxfId="8979" priority="932" operator="containsText" text="Fenick">
      <formula>NOT(ISERROR(SEARCH("Fenick",I79)))</formula>
    </cfRule>
    <cfRule type="containsText" dxfId="8978" priority="933" operator="containsText" text="Cotta">
      <formula>NOT(ISERROR(SEARCH("Cotta",I79)))</formula>
    </cfRule>
    <cfRule type="containsText" dxfId="8977" priority="934" operator="containsText" text="Capp">
      <formula>NOT(ISERROR(SEARCH("Capp",I79)))</formula>
    </cfRule>
  </conditionalFormatting>
  <conditionalFormatting sqref="K79:K83">
    <cfRule type="containsText" dxfId="8976" priority="920" operator="containsText" text="McMillin">
      <formula>NOT(ISERROR(SEARCH("McMillin",#REF!)))</formula>
    </cfRule>
  </conditionalFormatting>
  <conditionalFormatting sqref="I79:K83">
    <cfRule type="containsText" dxfId="8975" priority="907" operator="containsText" text="McMillin">
      <formula>NOT(ISERROR(SEARCH("McMillin",I79)))</formula>
    </cfRule>
    <cfRule type="containsText" dxfId="8974" priority="908" operator="containsText" text="Begley">
      <formula>NOT(ISERROR(SEARCH("Begley",I79)))</formula>
    </cfRule>
    <cfRule type="containsText" dxfId="8973" priority="909" operator="containsText" text="Pinkerton">
      <formula>NOT(ISERROR(SEARCH("Pinkerton",I79)))</formula>
    </cfRule>
    <cfRule type="containsText" dxfId="8972" priority="910" operator="containsText" text="Trock">
      <formula>NOT(ISERROR(SEARCH("Trock",I79)))</formula>
    </cfRule>
    <cfRule type="containsText" dxfId="8971" priority="911" operator="containsText" text="Bennett">
      <formula>NOT(ISERROR(SEARCH("Bennett",I79)))</formula>
    </cfRule>
    <cfRule type="containsText" dxfId="8970" priority="912" operator="containsText" text="Range">
      <formula>NOT(ISERROR(SEARCH("Range",I79)))</formula>
    </cfRule>
    <cfRule type="containsText" dxfId="8969" priority="913" operator="containsText" text="Franklin, B">
      <formula>NOT(ISERROR(SEARCH("Franklin, B",I79)))</formula>
    </cfRule>
    <cfRule type="containsText" dxfId="8968" priority="914" operator="containsText" text="Smegal">
      <formula>NOT(ISERROR(SEARCH("Smegal",I79)))</formula>
    </cfRule>
    <cfRule type="containsText" dxfId="8967" priority="915" operator="containsText" text="Cotta">
      <formula>NOT(ISERROR(SEARCH("Cotta",I79)))</formula>
    </cfRule>
    <cfRule type="containsText" dxfId="8966" priority="916" operator="containsText" text="Warner">
      <formula>NOT(ISERROR(SEARCH("Warner",I79)))</formula>
    </cfRule>
    <cfRule type="containsText" dxfId="8965" priority="917" operator="containsText" text="Siu">
      <formula>NOT(ISERROR(SEARCH("Siu",I79)))</formula>
    </cfRule>
    <cfRule type="containsText" dxfId="8964" priority="918" operator="containsText" text="Arpin">
      <formula>NOT(ISERROR(SEARCH("Arpin",I79)))</formula>
    </cfRule>
    <cfRule type="containsText" dxfId="8963" priority="919" operator="containsText" text="Bayat">
      <formula>NOT(ISERROR(SEARCH("Bayat",I79)))</formula>
    </cfRule>
  </conditionalFormatting>
  <conditionalFormatting sqref="I79:K83">
    <cfRule type="containsText" dxfId="8962" priority="897" operator="containsText" text="Browne, L">
      <formula>NOT(ISERROR(SEARCH("Browne, L",I79)))</formula>
    </cfRule>
    <cfRule type="containsText" dxfId="8961" priority="898" operator="containsText" text="Engle">
      <formula>NOT(ISERROR(SEARCH("Engle",I79)))</formula>
    </cfRule>
    <cfRule type="containsText" dxfId="8960" priority="899" operator="containsText" text="Beamer">
      <formula>NOT(ISERROR(SEARCH("Beamer",I79)))</formula>
    </cfRule>
    <cfRule type="containsText" dxfId="8959" priority="900" operator="containsText" text="Derrick">
      <formula>NOT(ISERROR(SEARCH("Derrick",I79)))</formula>
    </cfRule>
    <cfRule type="containsText" dxfId="8958" priority="901" operator="containsText" text="Pyonin">
      <formula>NOT(ISERROR(SEARCH("Pyonin",I79)))</formula>
    </cfRule>
    <cfRule type="containsText" dxfId="8957" priority="902" operator="containsText" text="Haapala">
      <formula>NOT(ISERROR(SEARCH("Haapala",I79)))</formula>
    </cfRule>
    <cfRule type="containsText" dxfId="8956" priority="903" operator="containsText" text="Hamann">
      <formula>NOT(ISERROR(SEARCH("Hamann",I79)))</formula>
    </cfRule>
    <cfRule type="containsText" dxfId="8955" priority="904" operator="containsText" text="Hoelter">
      <formula>NOT(ISERROR(SEARCH("Hoelter",I79)))</formula>
    </cfRule>
    <cfRule type="containsText" dxfId="8954" priority="905" operator="containsText" text="Craig">
      <formula>NOT(ISERROR(SEARCH("Craig",I79)))</formula>
    </cfRule>
    <cfRule type="containsText" dxfId="8953" priority="906" operator="containsText" text="Schneider">
      <formula>NOT(ISERROR(SEARCH("Schneider",I79)))</formula>
    </cfRule>
    <cfRule type="containsText" dxfId="8952" priority="985" operator="containsText" text="Chang, T">
      <formula>NOT(ISERROR(SEARCH("Chang, T",I79)))</formula>
    </cfRule>
    <cfRule type="containsText" dxfId="8951" priority="986" operator="containsText" text="Beamer">
      <formula>NOT(ISERROR(SEARCH("Beamer",#REF!)))</formula>
    </cfRule>
    <cfRule type="containsText" dxfId="8950" priority="987" operator="containsText" text="Jivani">
      <formula>NOT(ISERROR(SEARCH("Jivani",I79)))</formula>
    </cfRule>
    <cfRule type="containsText" dxfId="8949" priority="988" operator="containsText" text="Dennett">
      <formula>NOT(ISERROR(SEARCH("Dennett",I79)))</formula>
    </cfRule>
    <cfRule type="containsText" dxfId="8948" priority="989" operator="containsText" text="Howard">
      <formula>NOT(ISERROR(SEARCH("Howard",I79)))</formula>
    </cfRule>
  </conditionalFormatting>
  <conditionalFormatting sqref="I44:K56">
    <cfRule type="containsText" dxfId="8947" priority="865" operator="containsText" text="Korniczky">
      <formula>NOT(ISERROR(SEARCH("Korniczky",I44)))</formula>
    </cfRule>
    <cfRule type="containsText" dxfId="8946" priority="866" operator="containsText" text="Dougal">
      <formula>NOT(ISERROR(SEARCH("Dougal",I44)))</formula>
    </cfRule>
    <cfRule type="containsText" dxfId="8945" priority="867" operator="containsText" text="Grimes">
      <formula>NOT(ISERROR(SEARCH("Grimes",I44)))</formula>
    </cfRule>
    <cfRule type="containsText" dxfId="8944" priority="868" operator="containsText" text="Chang, T">
      <formula>NOT(ISERROR(SEARCH("Chang, T",I44)))</formula>
    </cfRule>
    <cfRule type="containsText" dxfId="8943" priority="869" operator="containsText" text="Woods">
      <formula>NOT(ISERROR(SEARCH("Woods",I44)))</formula>
    </cfRule>
    <cfRule type="containsText" dxfId="8942" priority="870" operator="containsText" text="Ankenbrand">
      <formula>NOT(ISERROR(SEARCH("Ankenbrand",I44)))</formula>
    </cfRule>
    <cfRule type="containsText" dxfId="8941" priority="871" operator="containsText" text="Kaiser">
      <formula>NOT(ISERROR(SEARCH("Kaiser",I44)))</formula>
    </cfRule>
    <cfRule type="containsText" dxfId="8940" priority="872" operator="containsText" text="Goodson">
      <formula>NOT(ISERROR(SEARCH("Goodson",I44)))</formula>
    </cfRule>
    <cfRule type="containsText" dxfId="8939" priority="873" operator="containsText" text="Plenzler">
      <formula>NOT(ISERROR(SEARCH("Plenzler",I44)))</formula>
    </cfRule>
    <cfRule type="containsText" dxfId="8938" priority="874" operator="containsText" text="Moore, S">
      <formula>NOT(ISERROR(SEARCH("Moore, S",I44)))</formula>
    </cfRule>
    <cfRule type="containsText" dxfId="8937" priority="875" operator="containsText" text="Kalan">
      <formula>NOT(ISERROR(SEARCH("Kalan",I44)))</formula>
    </cfRule>
    <cfRule type="containsText" dxfId="8936" priority="876" operator="containsText" text="Guijt">
      <formula>NOT(ISERROR(SEARCH("Guijt",I44)))</formula>
    </cfRule>
    <cfRule type="containsText" dxfId="8935" priority="877" operator="containsText" text="Galligan">
      <formula>NOT(ISERROR(SEARCH("Galligan",I44)))</formula>
    </cfRule>
    <cfRule type="containsText" dxfId="8934" priority="878" operator="containsText" text="Daniels">
      <formula>NOT(ISERROR(SEARCH("Daniels",I44)))</formula>
    </cfRule>
    <cfRule type="containsText" dxfId="8933" priority="879" operator="containsText" text="Curcuri">
      <formula>NOT(ISERROR(SEARCH("Curcuri",I44)))</formula>
    </cfRule>
    <cfRule type="containsText" dxfId="8932" priority="880" operator="containsText" text="Branch">
      <formula>NOT(ISERROR(SEARCH("Branch",I44)))</formula>
    </cfRule>
    <cfRule type="containsText" dxfId="8931" priority="881" operator="containsText" text="Wieker">
      <formula>NOT(ISERROR(SEARCH("Wieker",I44)))</formula>
    </cfRule>
    <cfRule type="containsText" dxfId="8930" priority="882" operator="containsText" text="Jivani">
      <formula>NOT(ISERROR(SEARCH("Jivani",I44)))</formula>
    </cfRule>
    <cfRule type="containsText" dxfId="8929" priority="883" operator="containsText" text="Martin, B">
      <formula>NOT(ISERROR(SEARCH("Martin, B",I44)))</formula>
    </cfRule>
    <cfRule type="containsText" dxfId="8928" priority="884" operator="containsText" text="White, S">
      <formula>NOT(ISERROR(SEARCH("White, S",I44)))</formula>
    </cfRule>
    <cfRule type="containsText" dxfId="8927" priority="885" operator="containsText" text="Turner">
      <formula>NOT(ISERROR(SEARCH("Turner",I44)))</formula>
    </cfRule>
    <cfRule type="containsText" dxfId="8926" priority="886" operator="containsText" text="Warner">
      <formula>NOT(ISERROR(SEARCH("Warner",I44)))</formula>
    </cfRule>
    <cfRule type="containsText" dxfId="8925" priority="887" operator="containsText" text="Newman">
      <formula>NOT(ISERROR(SEARCH("Newman",I44)))</formula>
    </cfRule>
    <cfRule type="containsText" dxfId="8924" priority="888" operator="containsText" text="Fitzpatrick">
      <formula>NOT(ISERROR(SEARCH("Fitzpatrick",I44)))</formula>
    </cfRule>
    <cfRule type="containsText" dxfId="8923" priority="889" operator="containsText" text="Siu">
      <formula>NOT(ISERROR(SEARCH("Siu",I44)))</formula>
    </cfRule>
    <cfRule type="containsText" dxfId="8922" priority="890" operator="containsText" text="Bunting">
      <formula>NOT(ISERROR(SEARCH("Bunting",I44)))</formula>
    </cfRule>
    <cfRule type="containsText" dxfId="8921" priority="891" operator="containsText" text="Anderson">
      <formula>NOT(ISERROR(SEARCH("Anderson",I44)))</formula>
    </cfRule>
  </conditionalFormatting>
  <conditionalFormatting sqref="I44:K56">
    <cfRule type="containsText" dxfId="8920" priority="842" operator="containsText" text="Smith, R">
      <formula>NOT(ISERROR(SEARCH("Smith, R",I44)))</formula>
    </cfRule>
    <cfRule type="containsText" dxfId="8919" priority="843" operator="containsText" text="Schneider">
      <formula>NOT(ISERROR(SEARCH("Schneider",I44)))</formula>
    </cfRule>
    <cfRule type="containsText" dxfId="8918" priority="844" operator="containsText" text="Gupta">
      <formula>NOT(ISERROR(SEARCH("Gupta",I44)))</formula>
    </cfRule>
    <cfRule type="containsText" dxfId="8917" priority="845" operator="containsText" text="Mayberry">
      <formula>NOT(ISERROR(SEARCH("Mayberry",I44)))</formula>
    </cfRule>
    <cfRule type="containsText" dxfId="8916" priority="846" operator="containsText" text="Zado">
      <formula>NOT(ISERROR(SEARCH("Zado",I44)))</formula>
    </cfRule>
    <cfRule type="containsText" dxfId="8915" priority="847" operator="containsText" text="Osinski">
      <formula>NOT(ISERROR(SEARCH("Osinski",I44)))</formula>
    </cfRule>
    <cfRule type="containsText" dxfId="8914" priority="848" operator="containsText" text="McKone">
      <formula>NOT(ISERROR(SEARCH("McKone",I44)))</formula>
    </cfRule>
    <cfRule type="containsText" dxfId="8913" priority="849" operator="containsText" text="McCarthy">
      <formula>NOT(ISERROR(SEARCH("McCarthy",I44)))</formula>
    </cfRule>
    <cfRule type="containsText" dxfId="8912" priority="850" operator="containsText" text="Martin, B">
      <formula>NOT(ISERROR(SEARCH("Martin, B",I44)))</formula>
    </cfRule>
    <cfRule type="containsText" dxfId="8911" priority="851" operator="containsText" text="Kauffman">
      <formula>NOT(ISERROR(SEARCH("Kauffman",I44)))</formula>
    </cfRule>
    <cfRule type="containsText" dxfId="8910" priority="852" operator="containsText" text="Kaiser">
      <formula>NOT(ISERROR(SEARCH("Kaiser",I44)))</formula>
    </cfRule>
    <cfRule type="containsText" dxfId="8909" priority="853" operator="containsText" text="Hulse">
      <formula>NOT(ISERROR(SEARCH("Hulse",I44)))</formula>
    </cfRule>
    <cfRule type="containsText" dxfId="8908" priority="854" operator="containsText" text="Horvath">
      <formula>NOT(ISERROR(SEARCH("Horvath",I44)))</formula>
    </cfRule>
    <cfRule type="containsText" dxfId="8907" priority="855" operator="containsText" text="Hoelter">
      <formula>NOT(ISERROR(SEARCH("Hoelter",I44)))</formula>
    </cfRule>
    <cfRule type="containsText" dxfId="8906" priority="856" operator="containsText" text="Harlow">
      <formula>NOT(ISERROR(SEARCH("Harlow",I44)))</formula>
    </cfRule>
    <cfRule type="containsText" dxfId="8905" priority="857" operator="containsText" text="Fishman">
      <formula>NOT(ISERROR(SEARCH("Fishman",I44)))</formula>
    </cfRule>
    <cfRule type="containsText" dxfId="8904" priority="858" operator="containsText" text="Dejmek">
      <formula>NOT(ISERROR(SEARCH("Dejmek",I44)))</formula>
    </cfRule>
    <cfRule type="containsText" dxfId="8903" priority="859" operator="containsText" text="Clements">
      <formula>NOT(ISERROR(SEARCH("Clements",I44)))</formula>
    </cfRule>
    <cfRule type="containsText" dxfId="8902" priority="860" operator="containsText" text="Busch">
      <formula>NOT(ISERROR(SEARCH("Busch",I44)))</formula>
    </cfRule>
    <cfRule type="containsText" dxfId="8901" priority="861" operator="containsText" text="Bunting">
      <formula>NOT(ISERROR(SEARCH("Bunting",I44)))</formula>
    </cfRule>
    <cfRule type="containsText" dxfId="8900" priority="862" operator="containsText" text="Boudreau">
      <formula>NOT(ISERROR(SEARCH("Boudreau",I44)))</formula>
    </cfRule>
    <cfRule type="containsText" dxfId="8899" priority="863" operator="containsText" text="Boucher">
      <formula>NOT(ISERROR(SEARCH("Boucher",I44)))</formula>
    </cfRule>
    <cfRule type="containsText" dxfId="8898" priority="864" operator="containsText" text="Anderson">
      <formula>NOT(ISERROR(SEARCH("Anderson",I44)))</formula>
    </cfRule>
  </conditionalFormatting>
  <conditionalFormatting sqref="I44:K56">
    <cfRule type="containsText" dxfId="8897" priority="828" operator="containsText" text="Majors">
      <formula>NOT(ISERROR(SEARCH("Majors",I44)))</formula>
    </cfRule>
    <cfRule type="containsText" dxfId="8896" priority="829" operator="containsText" text="Stephens, J">
      <formula>NOT(ISERROR(SEARCH("Stephens, J",I44)))</formula>
    </cfRule>
    <cfRule type="containsText" dxfId="8895" priority="830" operator="containsText" text="Scanlon">
      <formula>NOT(ISERROR(SEARCH("Scanlon",I44)))</formula>
    </cfRule>
    <cfRule type="containsText" dxfId="8894" priority="831" operator="containsText" text="Quinn">
      <formula>NOT(ISERROR(SEARCH("Quinn",I44)))</formula>
    </cfRule>
    <cfRule type="containsText" dxfId="8893" priority="832" operator="containsText" text="Ippolito">
      <formula>NOT(ISERROR(SEARCH("Ippolito",I44)))</formula>
    </cfRule>
    <cfRule type="containsText" dxfId="8892" priority="833" operator="containsText" text="Hoskins">
      <formula>NOT(ISERROR(SEARCH("Hoskins",I44)))</formula>
    </cfRule>
    <cfRule type="containsText" dxfId="8891" priority="834" operator="containsText" text="Greenhut">
      <formula>NOT(ISERROR(SEARCH("Greenhut",I44)))</formula>
    </cfRule>
    <cfRule type="containsText" dxfId="8890" priority="835" operator="containsText" text="Defranco">
      <formula>NOT(ISERROR(SEARCH("Defranco",I44)))</formula>
    </cfRule>
    <cfRule type="containsText" dxfId="8889" priority="836" operator="containsText" text="Chung, M">
      <formula>NOT(ISERROR(SEARCH("Chung, M",I44)))</formula>
    </cfRule>
    <cfRule type="containsText" dxfId="8888" priority="837" operator="containsText" text="Calve">
      <formula>NOT(ISERROR(SEARCH("Calve",I44)))</formula>
    </cfRule>
    <cfRule type="containsText" dxfId="8887" priority="838" operator="containsText" text="Braden">
      <formula>NOT(ISERROR(SEARCH("Braden",I44)))</formula>
    </cfRule>
    <cfRule type="containsText" dxfId="8886" priority="839" operator="containsText" text="Fenick">
      <formula>NOT(ISERROR(SEARCH("Fenick",I44)))</formula>
    </cfRule>
    <cfRule type="containsText" dxfId="8885" priority="840" operator="containsText" text="Cotta">
      <formula>NOT(ISERROR(SEARCH("Cotta",I44)))</formula>
    </cfRule>
    <cfRule type="containsText" dxfId="8884" priority="841" operator="containsText" text="Capp">
      <formula>NOT(ISERROR(SEARCH("Capp",I44)))</formula>
    </cfRule>
  </conditionalFormatting>
  <conditionalFormatting sqref="K44:K56">
    <cfRule type="containsText" dxfId="8883" priority="827" operator="containsText" text="McMillin">
      <formula>NOT(ISERROR(SEARCH("McMillin",#REF!)))</formula>
    </cfRule>
  </conditionalFormatting>
  <conditionalFormatting sqref="I44:K56">
    <cfRule type="containsText" dxfId="8882" priority="814" operator="containsText" text="McMillin">
      <formula>NOT(ISERROR(SEARCH("McMillin",I44)))</formula>
    </cfRule>
    <cfRule type="containsText" dxfId="8881" priority="815" operator="containsText" text="Begley">
      <formula>NOT(ISERROR(SEARCH("Begley",I44)))</formula>
    </cfRule>
    <cfRule type="containsText" dxfId="8880" priority="816" operator="containsText" text="Pinkerton">
      <formula>NOT(ISERROR(SEARCH("Pinkerton",I44)))</formula>
    </cfRule>
    <cfRule type="containsText" dxfId="8879" priority="817" operator="containsText" text="Trock">
      <formula>NOT(ISERROR(SEARCH("Trock",I44)))</formula>
    </cfRule>
    <cfRule type="containsText" dxfId="8878" priority="818" operator="containsText" text="Bennett">
      <formula>NOT(ISERROR(SEARCH("Bennett",I44)))</formula>
    </cfRule>
    <cfRule type="containsText" dxfId="8877" priority="819" operator="containsText" text="Range">
      <formula>NOT(ISERROR(SEARCH("Range",I44)))</formula>
    </cfRule>
    <cfRule type="containsText" dxfId="8876" priority="820" operator="containsText" text="Franklin, B">
      <formula>NOT(ISERROR(SEARCH("Franklin, B",I44)))</formula>
    </cfRule>
    <cfRule type="containsText" dxfId="8875" priority="821" operator="containsText" text="Smegal">
      <formula>NOT(ISERROR(SEARCH("Smegal",I44)))</formula>
    </cfRule>
    <cfRule type="containsText" dxfId="8874" priority="822" operator="containsText" text="Cotta">
      <formula>NOT(ISERROR(SEARCH("Cotta",I44)))</formula>
    </cfRule>
    <cfRule type="containsText" dxfId="8873" priority="823" operator="containsText" text="Warner">
      <formula>NOT(ISERROR(SEARCH("Warner",I44)))</formula>
    </cfRule>
    <cfRule type="containsText" dxfId="8872" priority="824" operator="containsText" text="Siu">
      <formula>NOT(ISERROR(SEARCH("Siu",I44)))</formula>
    </cfRule>
    <cfRule type="containsText" dxfId="8871" priority="825" operator="containsText" text="Arpin">
      <formula>NOT(ISERROR(SEARCH("Arpin",I44)))</formula>
    </cfRule>
    <cfRule type="containsText" dxfId="8870" priority="826" operator="containsText" text="Bayat">
      <formula>NOT(ISERROR(SEARCH("Bayat",I44)))</formula>
    </cfRule>
  </conditionalFormatting>
  <conditionalFormatting sqref="I44:K56">
    <cfRule type="containsText" dxfId="8869" priority="804" operator="containsText" text="Browne, L">
      <formula>NOT(ISERROR(SEARCH("Browne, L",I44)))</formula>
    </cfRule>
    <cfRule type="containsText" dxfId="8868" priority="805" operator="containsText" text="Engle">
      <formula>NOT(ISERROR(SEARCH("Engle",I44)))</formula>
    </cfRule>
    <cfRule type="containsText" dxfId="8867" priority="806" operator="containsText" text="Beamer">
      <formula>NOT(ISERROR(SEARCH("Beamer",I44)))</formula>
    </cfRule>
    <cfRule type="containsText" dxfId="8866" priority="807" operator="containsText" text="Derrick">
      <formula>NOT(ISERROR(SEARCH("Derrick",I44)))</formula>
    </cfRule>
    <cfRule type="containsText" dxfId="8865" priority="808" operator="containsText" text="Pyonin">
      <formula>NOT(ISERROR(SEARCH("Pyonin",I44)))</formula>
    </cfRule>
    <cfRule type="containsText" dxfId="8864" priority="809" operator="containsText" text="Haapala">
      <formula>NOT(ISERROR(SEARCH("Haapala",I44)))</formula>
    </cfRule>
    <cfRule type="containsText" dxfId="8863" priority="810" operator="containsText" text="Hamann">
      <formula>NOT(ISERROR(SEARCH("Hamann",I44)))</formula>
    </cfRule>
    <cfRule type="containsText" dxfId="8862" priority="811" operator="containsText" text="Hoelter">
      <formula>NOT(ISERROR(SEARCH("Hoelter",I44)))</formula>
    </cfRule>
    <cfRule type="containsText" dxfId="8861" priority="812" operator="containsText" text="Craig">
      <formula>NOT(ISERROR(SEARCH("Craig",I44)))</formula>
    </cfRule>
    <cfRule type="containsText" dxfId="8860" priority="813" operator="containsText" text="Schneider">
      <formula>NOT(ISERROR(SEARCH("Schneider",I44)))</formula>
    </cfRule>
    <cfRule type="containsText" dxfId="8859" priority="892" operator="containsText" text="Chang, T">
      <formula>NOT(ISERROR(SEARCH("Chang, T",I44)))</formula>
    </cfRule>
    <cfRule type="containsText" dxfId="8858" priority="893" operator="containsText" text="Beamer">
      <formula>NOT(ISERROR(SEARCH("Beamer",#REF!)))</formula>
    </cfRule>
    <cfRule type="containsText" dxfId="8857" priority="894" operator="containsText" text="Jivani">
      <formula>NOT(ISERROR(SEARCH("Jivani",I44)))</formula>
    </cfRule>
    <cfRule type="containsText" dxfId="8856" priority="895" operator="containsText" text="Dennett">
      <formula>NOT(ISERROR(SEARCH("Dennett",I44)))</formula>
    </cfRule>
    <cfRule type="containsText" dxfId="8855" priority="896" operator="containsText" text="Howard">
      <formula>NOT(ISERROR(SEARCH("Howard",I44)))</formula>
    </cfRule>
  </conditionalFormatting>
  <conditionalFormatting sqref="I66:K70">
    <cfRule type="containsText" dxfId="8854" priority="772" operator="containsText" text="Korniczky">
      <formula>NOT(ISERROR(SEARCH("Korniczky",I66)))</formula>
    </cfRule>
    <cfRule type="containsText" dxfId="8853" priority="773" operator="containsText" text="Dougal">
      <formula>NOT(ISERROR(SEARCH("Dougal",I66)))</formula>
    </cfRule>
    <cfRule type="containsText" dxfId="8852" priority="774" operator="containsText" text="Grimes">
      <formula>NOT(ISERROR(SEARCH("Grimes",I66)))</formula>
    </cfRule>
    <cfRule type="containsText" dxfId="8851" priority="775" operator="containsText" text="Chang, T">
      <formula>NOT(ISERROR(SEARCH("Chang, T",I66)))</formula>
    </cfRule>
    <cfRule type="containsText" dxfId="8850" priority="776" operator="containsText" text="Woods">
      <formula>NOT(ISERROR(SEARCH("Woods",I66)))</formula>
    </cfRule>
    <cfRule type="containsText" dxfId="8849" priority="777" operator="containsText" text="Ankenbrand">
      <formula>NOT(ISERROR(SEARCH("Ankenbrand",I66)))</formula>
    </cfRule>
    <cfRule type="containsText" dxfId="8848" priority="778" operator="containsText" text="Kaiser">
      <formula>NOT(ISERROR(SEARCH("Kaiser",I66)))</formula>
    </cfRule>
    <cfRule type="containsText" dxfId="8847" priority="779" operator="containsText" text="Goodson">
      <formula>NOT(ISERROR(SEARCH("Goodson",I66)))</formula>
    </cfRule>
    <cfRule type="containsText" dxfId="8846" priority="780" operator="containsText" text="Plenzler">
      <formula>NOT(ISERROR(SEARCH("Plenzler",I66)))</formula>
    </cfRule>
    <cfRule type="containsText" dxfId="8845" priority="781" operator="containsText" text="Moore, S">
      <formula>NOT(ISERROR(SEARCH("Moore, S",I66)))</formula>
    </cfRule>
    <cfRule type="containsText" dxfId="8844" priority="782" operator="containsText" text="Kalan">
      <formula>NOT(ISERROR(SEARCH("Kalan",I66)))</formula>
    </cfRule>
    <cfRule type="containsText" dxfId="8843" priority="783" operator="containsText" text="Guijt">
      <formula>NOT(ISERROR(SEARCH("Guijt",I66)))</formula>
    </cfRule>
    <cfRule type="containsText" dxfId="8842" priority="784" operator="containsText" text="Galligan">
      <formula>NOT(ISERROR(SEARCH("Galligan",I66)))</formula>
    </cfRule>
    <cfRule type="containsText" dxfId="8841" priority="785" operator="containsText" text="Daniels">
      <formula>NOT(ISERROR(SEARCH("Daniels",I66)))</formula>
    </cfRule>
    <cfRule type="containsText" dxfId="8840" priority="786" operator="containsText" text="Curcuri">
      <formula>NOT(ISERROR(SEARCH("Curcuri",I66)))</formula>
    </cfRule>
    <cfRule type="containsText" dxfId="8839" priority="787" operator="containsText" text="Branch">
      <formula>NOT(ISERROR(SEARCH("Branch",I66)))</formula>
    </cfRule>
    <cfRule type="containsText" dxfId="8838" priority="788" operator="containsText" text="Wieker">
      <formula>NOT(ISERROR(SEARCH("Wieker",I66)))</formula>
    </cfRule>
    <cfRule type="containsText" dxfId="8837" priority="789" operator="containsText" text="Jivani">
      <formula>NOT(ISERROR(SEARCH("Jivani",I66)))</formula>
    </cfRule>
    <cfRule type="containsText" dxfId="8836" priority="790" operator="containsText" text="Martin, B">
      <formula>NOT(ISERROR(SEARCH("Martin, B",I66)))</formula>
    </cfRule>
    <cfRule type="containsText" dxfId="8835" priority="791" operator="containsText" text="White, S">
      <formula>NOT(ISERROR(SEARCH("White, S",I66)))</formula>
    </cfRule>
    <cfRule type="containsText" dxfId="8834" priority="792" operator="containsText" text="Turner">
      <formula>NOT(ISERROR(SEARCH("Turner",I66)))</formula>
    </cfRule>
    <cfRule type="containsText" dxfId="8833" priority="793" operator="containsText" text="Warner">
      <formula>NOT(ISERROR(SEARCH("Warner",I66)))</formula>
    </cfRule>
    <cfRule type="containsText" dxfId="8832" priority="794" operator="containsText" text="Newman">
      <formula>NOT(ISERROR(SEARCH("Newman",I66)))</formula>
    </cfRule>
    <cfRule type="containsText" dxfId="8831" priority="795" operator="containsText" text="Fitzpatrick">
      <formula>NOT(ISERROR(SEARCH("Fitzpatrick",I66)))</formula>
    </cfRule>
    <cfRule type="containsText" dxfId="8830" priority="796" operator="containsText" text="Siu">
      <formula>NOT(ISERROR(SEARCH("Siu",I66)))</formula>
    </cfRule>
    <cfRule type="containsText" dxfId="8829" priority="797" operator="containsText" text="Bunting">
      <formula>NOT(ISERROR(SEARCH("Bunting",I66)))</formula>
    </cfRule>
    <cfRule type="containsText" dxfId="8828" priority="798" operator="containsText" text="Anderson">
      <formula>NOT(ISERROR(SEARCH("Anderson",I66)))</formula>
    </cfRule>
  </conditionalFormatting>
  <conditionalFormatting sqref="I66:K70">
    <cfRule type="containsText" dxfId="8827" priority="749" operator="containsText" text="Smith, R">
      <formula>NOT(ISERROR(SEARCH("Smith, R",I66)))</formula>
    </cfRule>
    <cfRule type="containsText" dxfId="8826" priority="750" operator="containsText" text="Schneider">
      <formula>NOT(ISERROR(SEARCH("Schneider",I66)))</formula>
    </cfRule>
    <cfRule type="containsText" dxfId="8825" priority="751" operator="containsText" text="Gupta">
      <formula>NOT(ISERROR(SEARCH("Gupta",I66)))</formula>
    </cfRule>
    <cfRule type="containsText" dxfId="8824" priority="752" operator="containsText" text="Mayberry">
      <formula>NOT(ISERROR(SEARCH("Mayberry",I66)))</formula>
    </cfRule>
    <cfRule type="containsText" dxfId="8823" priority="753" operator="containsText" text="Zado">
      <formula>NOT(ISERROR(SEARCH("Zado",I66)))</formula>
    </cfRule>
    <cfRule type="containsText" dxfId="8822" priority="754" operator="containsText" text="Osinski">
      <formula>NOT(ISERROR(SEARCH("Osinski",I66)))</formula>
    </cfRule>
    <cfRule type="containsText" dxfId="8821" priority="755" operator="containsText" text="McKone">
      <formula>NOT(ISERROR(SEARCH("McKone",I66)))</formula>
    </cfRule>
    <cfRule type="containsText" dxfId="8820" priority="756" operator="containsText" text="McCarthy">
      <formula>NOT(ISERROR(SEARCH("McCarthy",I66)))</formula>
    </cfRule>
    <cfRule type="containsText" dxfId="8819" priority="757" operator="containsText" text="Martin, B">
      <formula>NOT(ISERROR(SEARCH("Martin, B",I66)))</formula>
    </cfRule>
    <cfRule type="containsText" dxfId="8818" priority="758" operator="containsText" text="Kauffman">
      <formula>NOT(ISERROR(SEARCH("Kauffman",I66)))</formula>
    </cfRule>
    <cfRule type="containsText" dxfId="8817" priority="759" operator="containsText" text="Kaiser">
      <formula>NOT(ISERROR(SEARCH("Kaiser",I66)))</formula>
    </cfRule>
    <cfRule type="containsText" dxfId="8816" priority="760" operator="containsText" text="Hulse">
      <formula>NOT(ISERROR(SEARCH("Hulse",I66)))</formula>
    </cfRule>
    <cfRule type="containsText" dxfId="8815" priority="761" operator="containsText" text="Horvath">
      <formula>NOT(ISERROR(SEARCH("Horvath",I66)))</formula>
    </cfRule>
    <cfRule type="containsText" dxfId="8814" priority="762" operator="containsText" text="Hoelter">
      <formula>NOT(ISERROR(SEARCH("Hoelter",I66)))</formula>
    </cfRule>
    <cfRule type="containsText" dxfId="8813" priority="763" operator="containsText" text="Harlow">
      <formula>NOT(ISERROR(SEARCH("Harlow",I66)))</formula>
    </cfRule>
    <cfRule type="containsText" dxfId="8812" priority="764" operator="containsText" text="Fishman">
      <formula>NOT(ISERROR(SEARCH("Fishman",I66)))</formula>
    </cfRule>
    <cfRule type="containsText" dxfId="8811" priority="765" operator="containsText" text="Dejmek">
      <formula>NOT(ISERROR(SEARCH("Dejmek",I66)))</formula>
    </cfRule>
    <cfRule type="containsText" dxfId="8810" priority="766" operator="containsText" text="Clements">
      <formula>NOT(ISERROR(SEARCH("Clements",I66)))</formula>
    </cfRule>
    <cfRule type="containsText" dxfId="8809" priority="767" operator="containsText" text="Busch">
      <formula>NOT(ISERROR(SEARCH("Busch",I66)))</formula>
    </cfRule>
    <cfRule type="containsText" dxfId="8808" priority="768" operator="containsText" text="Bunting">
      <formula>NOT(ISERROR(SEARCH("Bunting",I66)))</formula>
    </cfRule>
    <cfRule type="containsText" dxfId="8807" priority="769" operator="containsText" text="Boudreau">
      <formula>NOT(ISERROR(SEARCH("Boudreau",I66)))</formula>
    </cfRule>
    <cfRule type="containsText" dxfId="8806" priority="770" operator="containsText" text="Boucher">
      <formula>NOT(ISERROR(SEARCH("Boucher",I66)))</formula>
    </cfRule>
    <cfRule type="containsText" dxfId="8805" priority="771" operator="containsText" text="Anderson">
      <formula>NOT(ISERROR(SEARCH("Anderson",I66)))</formula>
    </cfRule>
  </conditionalFormatting>
  <conditionalFormatting sqref="I66:K70">
    <cfRule type="containsText" dxfId="8804" priority="735" operator="containsText" text="Majors">
      <formula>NOT(ISERROR(SEARCH("Majors",I66)))</formula>
    </cfRule>
    <cfRule type="containsText" dxfId="8803" priority="736" operator="containsText" text="Stephens, J">
      <formula>NOT(ISERROR(SEARCH("Stephens, J",I66)))</formula>
    </cfRule>
    <cfRule type="containsText" dxfId="8802" priority="737" operator="containsText" text="Scanlon">
      <formula>NOT(ISERROR(SEARCH("Scanlon",I66)))</formula>
    </cfRule>
    <cfRule type="containsText" dxfId="8801" priority="738" operator="containsText" text="Quinn">
      <formula>NOT(ISERROR(SEARCH("Quinn",I66)))</formula>
    </cfRule>
    <cfRule type="containsText" dxfId="8800" priority="739" operator="containsText" text="Ippolito">
      <formula>NOT(ISERROR(SEARCH("Ippolito",I66)))</formula>
    </cfRule>
    <cfRule type="containsText" dxfId="8799" priority="740" operator="containsText" text="Hoskins">
      <formula>NOT(ISERROR(SEARCH("Hoskins",I66)))</formula>
    </cfRule>
    <cfRule type="containsText" dxfId="8798" priority="741" operator="containsText" text="Greenhut">
      <formula>NOT(ISERROR(SEARCH("Greenhut",I66)))</formula>
    </cfRule>
    <cfRule type="containsText" dxfId="8797" priority="742" operator="containsText" text="Defranco">
      <formula>NOT(ISERROR(SEARCH("Defranco",I66)))</formula>
    </cfRule>
    <cfRule type="containsText" dxfId="8796" priority="743" operator="containsText" text="Chung, M">
      <formula>NOT(ISERROR(SEARCH("Chung, M",I66)))</formula>
    </cfRule>
    <cfRule type="containsText" dxfId="8795" priority="744" operator="containsText" text="Calve">
      <formula>NOT(ISERROR(SEARCH("Calve",I66)))</formula>
    </cfRule>
    <cfRule type="containsText" dxfId="8794" priority="745" operator="containsText" text="Braden">
      <formula>NOT(ISERROR(SEARCH("Braden",I66)))</formula>
    </cfRule>
    <cfRule type="containsText" dxfId="8793" priority="746" operator="containsText" text="Fenick">
      <formula>NOT(ISERROR(SEARCH("Fenick",I66)))</formula>
    </cfRule>
    <cfRule type="containsText" dxfId="8792" priority="747" operator="containsText" text="Cotta">
      <formula>NOT(ISERROR(SEARCH("Cotta",I66)))</formula>
    </cfRule>
    <cfRule type="containsText" dxfId="8791" priority="748" operator="containsText" text="Capp">
      <formula>NOT(ISERROR(SEARCH("Capp",I66)))</formula>
    </cfRule>
  </conditionalFormatting>
  <conditionalFormatting sqref="K66:K70">
    <cfRule type="containsText" dxfId="8790" priority="734" operator="containsText" text="McMillin">
      <formula>NOT(ISERROR(SEARCH("McMillin",#REF!)))</formula>
    </cfRule>
  </conditionalFormatting>
  <conditionalFormatting sqref="I66:K70">
    <cfRule type="containsText" dxfId="8789" priority="721" operator="containsText" text="McMillin">
      <formula>NOT(ISERROR(SEARCH("McMillin",I66)))</formula>
    </cfRule>
    <cfRule type="containsText" dxfId="8788" priority="722" operator="containsText" text="Begley">
      <formula>NOT(ISERROR(SEARCH("Begley",I66)))</formula>
    </cfRule>
    <cfRule type="containsText" dxfId="8787" priority="723" operator="containsText" text="Pinkerton">
      <formula>NOT(ISERROR(SEARCH("Pinkerton",I66)))</formula>
    </cfRule>
    <cfRule type="containsText" dxfId="8786" priority="724" operator="containsText" text="Trock">
      <formula>NOT(ISERROR(SEARCH("Trock",I66)))</formula>
    </cfRule>
    <cfRule type="containsText" dxfId="8785" priority="725" operator="containsText" text="Bennett">
      <formula>NOT(ISERROR(SEARCH("Bennett",I66)))</formula>
    </cfRule>
    <cfRule type="containsText" dxfId="8784" priority="726" operator="containsText" text="Range">
      <formula>NOT(ISERROR(SEARCH("Range",I66)))</formula>
    </cfRule>
    <cfRule type="containsText" dxfId="8783" priority="727" operator="containsText" text="Franklin, B">
      <formula>NOT(ISERROR(SEARCH("Franklin, B",I66)))</formula>
    </cfRule>
    <cfRule type="containsText" dxfId="8782" priority="728" operator="containsText" text="Smegal">
      <formula>NOT(ISERROR(SEARCH("Smegal",I66)))</formula>
    </cfRule>
    <cfRule type="containsText" dxfId="8781" priority="729" operator="containsText" text="Cotta">
      <formula>NOT(ISERROR(SEARCH("Cotta",I66)))</formula>
    </cfRule>
    <cfRule type="containsText" dxfId="8780" priority="730" operator="containsText" text="Warner">
      <formula>NOT(ISERROR(SEARCH("Warner",I66)))</formula>
    </cfRule>
    <cfRule type="containsText" dxfId="8779" priority="731" operator="containsText" text="Siu">
      <formula>NOT(ISERROR(SEARCH("Siu",I66)))</formula>
    </cfRule>
    <cfRule type="containsText" dxfId="8778" priority="732" operator="containsText" text="Arpin">
      <formula>NOT(ISERROR(SEARCH("Arpin",I66)))</formula>
    </cfRule>
    <cfRule type="containsText" dxfId="8777" priority="733" operator="containsText" text="Bayat">
      <formula>NOT(ISERROR(SEARCH("Bayat",I66)))</formula>
    </cfRule>
  </conditionalFormatting>
  <conditionalFormatting sqref="I66:K70">
    <cfRule type="containsText" dxfId="8776" priority="711" operator="containsText" text="Browne, L">
      <formula>NOT(ISERROR(SEARCH("Browne, L",I66)))</formula>
    </cfRule>
    <cfRule type="containsText" dxfId="8775" priority="712" operator="containsText" text="Engle">
      <formula>NOT(ISERROR(SEARCH("Engle",I66)))</formula>
    </cfRule>
    <cfRule type="containsText" dxfId="8774" priority="713" operator="containsText" text="Beamer">
      <formula>NOT(ISERROR(SEARCH("Beamer",I66)))</formula>
    </cfRule>
    <cfRule type="containsText" dxfId="8773" priority="714" operator="containsText" text="Derrick">
      <formula>NOT(ISERROR(SEARCH("Derrick",I66)))</formula>
    </cfRule>
    <cfRule type="containsText" dxfId="8772" priority="715" operator="containsText" text="Pyonin">
      <formula>NOT(ISERROR(SEARCH("Pyonin",I66)))</formula>
    </cfRule>
    <cfRule type="containsText" dxfId="8771" priority="716" operator="containsText" text="Haapala">
      <formula>NOT(ISERROR(SEARCH("Haapala",I66)))</formula>
    </cfRule>
    <cfRule type="containsText" dxfId="8770" priority="717" operator="containsText" text="Hamann">
      <formula>NOT(ISERROR(SEARCH("Hamann",I66)))</formula>
    </cfRule>
    <cfRule type="containsText" dxfId="8769" priority="718" operator="containsText" text="Hoelter">
      <formula>NOT(ISERROR(SEARCH("Hoelter",I66)))</formula>
    </cfRule>
    <cfRule type="containsText" dxfId="8768" priority="719" operator="containsText" text="Craig">
      <formula>NOT(ISERROR(SEARCH("Craig",I66)))</formula>
    </cfRule>
    <cfRule type="containsText" dxfId="8767" priority="720" operator="containsText" text="Schneider">
      <formula>NOT(ISERROR(SEARCH("Schneider",I66)))</formula>
    </cfRule>
    <cfRule type="containsText" dxfId="8766" priority="799" operator="containsText" text="Chang, T">
      <formula>NOT(ISERROR(SEARCH("Chang, T",I66)))</formula>
    </cfRule>
    <cfRule type="containsText" dxfId="8765" priority="800" operator="containsText" text="Beamer">
      <formula>NOT(ISERROR(SEARCH("Beamer",#REF!)))</formula>
    </cfRule>
    <cfRule type="containsText" dxfId="8764" priority="801" operator="containsText" text="Jivani">
      <formula>NOT(ISERROR(SEARCH("Jivani",I66)))</formula>
    </cfRule>
    <cfRule type="containsText" dxfId="8763" priority="802" operator="containsText" text="Dennett">
      <formula>NOT(ISERROR(SEARCH("Dennett",I66)))</formula>
    </cfRule>
    <cfRule type="containsText" dxfId="8762" priority="803" operator="containsText" text="Howard">
      <formula>NOT(ISERROR(SEARCH("Howard",I66)))</formula>
    </cfRule>
  </conditionalFormatting>
  <conditionalFormatting sqref="I8:K13">
    <cfRule type="containsText" dxfId="8761" priority="679" operator="containsText" text="Korniczky">
      <formula>NOT(ISERROR(SEARCH("Korniczky",I8)))</formula>
    </cfRule>
    <cfRule type="containsText" dxfId="8760" priority="680" operator="containsText" text="Dougal">
      <formula>NOT(ISERROR(SEARCH("Dougal",I8)))</formula>
    </cfRule>
    <cfRule type="containsText" dxfId="8759" priority="681" operator="containsText" text="Grimes">
      <formula>NOT(ISERROR(SEARCH("Grimes",I8)))</formula>
    </cfRule>
    <cfRule type="containsText" dxfId="8758" priority="682" operator="containsText" text="Chang, T">
      <formula>NOT(ISERROR(SEARCH("Chang, T",I8)))</formula>
    </cfRule>
    <cfRule type="containsText" dxfId="8757" priority="683" operator="containsText" text="Woods">
      <formula>NOT(ISERROR(SEARCH("Woods",I8)))</formula>
    </cfRule>
    <cfRule type="containsText" dxfId="8756" priority="684" operator="containsText" text="Ankenbrand">
      <formula>NOT(ISERROR(SEARCH("Ankenbrand",I8)))</formula>
    </cfRule>
    <cfRule type="containsText" dxfId="8755" priority="685" operator="containsText" text="Kaiser">
      <formula>NOT(ISERROR(SEARCH("Kaiser",I8)))</formula>
    </cfRule>
    <cfRule type="containsText" dxfId="8754" priority="686" operator="containsText" text="Goodson">
      <formula>NOT(ISERROR(SEARCH("Goodson",I8)))</formula>
    </cfRule>
    <cfRule type="containsText" dxfId="8753" priority="687" operator="containsText" text="Plenzler">
      <formula>NOT(ISERROR(SEARCH("Plenzler",I8)))</formula>
    </cfRule>
    <cfRule type="containsText" dxfId="8752" priority="688" operator="containsText" text="Moore, S">
      <formula>NOT(ISERROR(SEARCH("Moore, S",I8)))</formula>
    </cfRule>
    <cfRule type="containsText" dxfId="8751" priority="689" operator="containsText" text="Kalan">
      <formula>NOT(ISERROR(SEARCH("Kalan",I8)))</formula>
    </cfRule>
    <cfRule type="containsText" dxfId="8750" priority="690" operator="containsText" text="Guijt">
      <formula>NOT(ISERROR(SEARCH("Guijt",I8)))</formula>
    </cfRule>
    <cfRule type="containsText" dxfId="8749" priority="691" operator="containsText" text="Galligan">
      <formula>NOT(ISERROR(SEARCH("Galligan",I8)))</formula>
    </cfRule>
    <cfRule type="containsText" dxfId="8748" priority="692" operator="containsText" text="Daniels">
      <formula>NOT(ISERROR(SEARCH("Daniels",I8)))</formula>
    </cfRule>
    <cfRule type="containsText" dxfId="8747" priority="693" operator="containsText" text="Curcuri">
      <formula>NOT(ISERROR(SEARCH("Curcuri",I8)))</formula>
    </cfRule>
    <cfRule type="containsText" dxfId="8746" priority="694" operator="containsText" text="Branch">
      <formula>NOT(ISERROR(SEARCH("Branch",I8)))</formula>
    </cfRule>
    <cfRule type="containsText" dxfId="8745" priority="695" operator="containsText" text="Wieker">
      <formula>NOT(ISERROR(SEARCH("Wieker",I8)))</formula>
    </cfRule>
    <cfRule type="containsText" dxfId="8744" priority="696" operator="containsText" text="Jivani">
      <formula>NOT(ISERROR(SEARCH("Jivani",I8)))</formula>
    </cfRule>
    <cfRule type="containsText" dxfId="8743" priority="697" operator="containsText" text="Martin, B">
      <formula>NOT(ISERROR(SEARCH("Martin, B",I8)))</formula>
    </cfRule>
    <cfRule type="containsText" dxfId="8742" priority="698" operator="containsText" text="White, S">
      <formula>NOT(ISERROR(SEARCH("White, S",I8)))</formula>
    </cfRule>
    <cfRule type="containsText" dxfId="8741" priority="699" operator="containsText" text="Turner">
      <formula>NOT(ISERROR(SEARCH("Turner",I8)))</formula>
    </cfRule>
    <cfRule type="containsText" dxfId="8740" priority="700" operator="containsText" text="Warner">
      <formula>NOT(ISERROR(SEARCH("Warner",I8)))</formula>
    </cfRule>
    <cfRule type="containsText" dxfId="8739" priority="701" operator="containsText" text="Newman">
      <formula>NOT(ISERROR(SEARCH("Newman",I8)))</formula>
    </cfRule>
    <cfRule type="containsText" dxfId="8738" priority="702" operator="containsText" text="Fitzpatrick">
      <formula>NOT(ISERROR(SEARCH("Fitzpatrick",I8)))</formula>
    </cfRule>
    <cfRule type="containsText" dxfId="8737" priority="703" operator="containsText" text="Siu">
      <formula>NOT(ISERROR(SEARCH("Siu",I8)))</formula>
    </cfRule>
    <cfRule type="containsText" dxfId="8736" priority="704" operator="containsText" text="Bunting">
      <formula>NOT(ISERROR(SEARCH("Bunting",I8)))</formula>
    </cfRule>
    <cfRule type="containsText" dxfId="8735" priority="705" operator="containsText" text="Anderson">
      <formula>NOT(ISERROR(SEARCH("Anderson",I8)))</formula>
    </cfRule>
  </conditionalFormatting>
  <conditionalFormatting sqref="I8:K13">
    <cfRule type="containsText" dxfId="8734" priority="656" operator="containsText" text="Smith, R">
      <formula>NOT(ISERROR(SEARCH("Smith, R",I8)))</formula>
    </cfRule>
    <cfRule type="containsText" dxfId="8733" priority="657" operator="containsText" text="Schneider">
      <formula>NOT(ISERROR(SEARCH("Schneider",I8)))</formula>
    </cfRule>
    <cfRule type="containsText" dxfId="8732" priority="658" operator="containsText" text="Gupta">
      <formula>NOT(ISERROR(SEARCH("Gupta",I8)))</formula>
    </cfRule>
    <cfRule type="containsText" dxfId="8731" priority="659" operator="containsText" text="Mayberry">
      <formula>NOT(ISERROR(SEARCH("Mayberry",I8)))</formula>
    </cfRule>
    <cfRule type="containsText" dxfId="8730" priority="660" operator="containsText" text="Zado">
      <formula>NOT(ISERROR(SEARCH("Zado",I8)))</formula>
    </cfRule>
    <cfRule type="containsText" dxfId="8729" priority="661" operator="containsText" text="Osinski">
      <formula>NOT(ISERROR(SEARCH("Osinski",I8)))</formula>
    </cfRule>
    <cfRule type="containsText" dxfId="8728" priority="662" operator="containsText" text="McKone">
      <formula>NOT(ISERROR(SEARCH("McKone",I8)))</formula>
    </cfRule>
    <cfRule type="containsText" dxfId="8727" priority="663" operator="containsText" text="McCarthy">
      <formula>NOT(ISERROR(SEARCH("McCarthy",I8)))</formula>
    </cfRule>
    <cfRule type="containsText" dxfId="8726" priority="664" operator="containsText" text="Martin, B">
      <formula>NOT(ISERROR(SEARCH("Martin, B",I8)))</formula>
    </cfRule>
    <cfRule type="containsText" dxfId="8725" priority="665" operator="containsText" text="Kauffman">
      <formula>NOT(ISERROR(SEARCH("Kauffman",I8)))</formula>
    </cfRule>
    <cfRule type="containsText" dxfId="8724" priority="666" operator="containsText" text="Kaiser">
      <formula>NOT(ISERROR(SEARCH("Kaiser",I8)))</formula>
    </cfRule>
    <cfRule type="containsText" dxfId="8723" priority="667" operator="containsText" text="Hulse">
      <formula>NOT(ISERROR(SEARCH("Hulse",I8)))</formula>
    </cfRule>
    <cfRule type="containsText" dxfId="8722" priority="668" operator="containsText" text="Horvath">
      <formula>NOT(ISERROR(SEARCH("Horvath",I8)))</formula>
    </cfRule>
    <cfRule type="containsText" dxfId="8721" priority="669" operator="containsText" text="Hoelter">
      <formula>NOT(ISERROR(SEARCH("Hoelter",I8)))</formula>
    </cfRule>
    <cfRule type="containsText" dxfId="8720" priority="670" operator="containsText" text="Harlow">
      <formula>NOT(ISERROR(SEARCH("Harlow",I8)))</formula>
    </cfRule>
    <cfRule type="containsText" dxfId="8719" priority="671" operator="containsText" text="Fishman">
      <formula>NOT(ISERROR(SEARCH("Fishman",I8)))</formula>
    </cfRule>
    <cfRule type="containsText" dxfId="8718" priority="672" operator="containsText" text="Dejmek">
      <formula>NOT(ISERROR(SEARCH("Dejmek",I8)))</formula>
    </cfRule>
    <cfRule type="containsText" dxfId="8717" priority="673" operator="containsText" text="Clements">
      <formula>NOT(ISERROR(SEARCH("Clements",I8)))</formula>
    </cfRule>
    <cfRule type="containsText" dxfId="8716" priority="674" operator="containsText" text="Busch">
      <formula>NOT(ISERROR(SEARCH("Busch",I8)))</formula>
    </cfRule>
    <cfRule type="containsText" dxfId="8715" priority="675" operator="containsText" text="Bunting">
      <formula>NOT(ISERROR(SEARCH("Bunting",I8)))</formula>
    </cfRule>
    <cfRule type="containsText" dxfId="8714" priority="676" operator="containsText" text="Boudreau">
      <formula>NOT(ISERROR(SEARCH("Boudreau",I8)))</formula>
    </cfRule>
    <cfRule type="containsText" dxfId="8713" priority="677" operator="containsText" text="Boucher">
      <formula>NOT(ISERROR(SEARCH("Boucher",I8)))</formula>
    </cfRule>
    <cfRule type="containsText" dxfId="8712" priority="678" operator="containsText" text="Anderson">
      <formula>NOT(ISERROR(SEARCH("Anderson",I8)))</formula>
    </cfRule>
  </conditionalFormatting>
  <conditionalFormatting sqref="I8:K13">
    <cfRule type="containsText" dxfId="8711" priority="642" operator="containsText" text="Majors">
      <formula>NOT(ISERROR(SEARCH("Majors",I8)))</formula>
    </cfRule>
    <cfRule type="containsText" dxfId="8710" priority="643" operator="containsText" text="Stephens, J">
      <formula>NOT(ISERROR(SEARCH("Stephens, J",I8)))</formula>
    </cfRule>
    <cfRule type="containsText" dxfId="8709" priority="644" operator="containsText" text="Scanlon">
      <formula>NOT(ISERROR(SEARCH("Scanlon",I8)))</formula>
    </cfRule>
    <cfRule type="containsText" dxfId="8708" priority="645" operator="containsText" text="Quinn">
      <formula>NOT(ISERROR(SEARCH("Quinn",I8)))</formula>
    </cfRule>
    <cfRule type="containsText" dxfId="8707" priority="646" operator="containsText" text="Ippolito">
      <formula>NOT(ISERROR(SEARCH("Ippolito",I8)))</formula>
    </cfRule>
    <cfRule type="containsText" dxfId="8706" priority="647" operator="containsText" text="Hoskins">
      <formula>NOT(ISERROR(SEARCH("Hoskins",I8)))</formula>
    </cfRule>
    <cfRule type="containsText" dxfId="8705" priority="648" operator="containsText" text="Greenhut">
      <formula>NOT(ISERROR(SEARCH("Greenhut",I8)))</formula>
    </cfRule>
    <cfRule type="containsText" dxfId="8704" priority="649" operator="containsText" text="Defranco">
      <formula>NOT(ISERROR(SEARCH("Defranco",I8)))</formula>
    </cfRule>
    <cfRule type="containsText" dxfId="8703" priority="650" operator="containsText" text="Chung, M">
      <formula>NOT(ISERROR(SEARCH("Chung, M",I8)))</formula>
    </cfRule>
    <cfRule type="containsText" dxfId="8702" priority="651" operator="containsText" text="Calve">
      <formula>NOT(ISERROR(SEARCH("Calve",I8)))</formula>
    </cfRule>
    <cfRule type="containsText" dxfId="8701" priority="652" operator="containsText" text="Braden">
      <formula>NOT(ISERROR(SEARCH("Braden",I8)))</formula>
    </cfRule>
    <cfRule type="containsText" dxfId="8700" priority="653" operator="containsText" text="Fenick">
      <formula>NOT(ISERROR(SEARCH("Fenick",I8)))</formula>
    </cfRule>
    <cfRule type="containsText" dxfId="8699" priority="654" operator="containsText" text="Cotta">
      <formula>NOT(ISERROR(SEARCH("Cotta",I8)))</formula>
    </cfRule>
    <cfRule type="containsText" dxfId="8698" priority="655" operator="containsText" text="Capp">
      <formula>NOT(ISERROR(SEARCH("Capp",I8)))</formula>
    </cfRule>
  </conditionalFormatting>
  <conditionalFormatting sqref="K8:K13">
    <cfRule type="containsText" dxfId="8697" priority="641" operator="containsText" text="McMillin">
      <formula>NOT(ISERROR(SEARCH("McMillin",#REF!)))</formula>
    </cfRule>
  </conditionalFormatting>
  <conditionalFormatting sqref="I8:K13">
    <cfRule type="containsText" dxfId="8696" priority="628" operator="containsText" text="McMillin">
      <formula>NOT(ISERROR(SEARCH("McMillin",I8)))</formula>
    </cfRule>
    <cfRule type="containsText" dxfId="8695" priority="629" operator="containsText" text="Begley">
      <formula>NOT(ISERROR(SEARCH("Begley",I8)))</formula>
    </cfRule>
    <cfRule type="containsText" dxfId="8694" priority="630" operator="containsText" text="Pinkerton">
      <formula>NOT(ISERROR(SEARCH("Pinkerton",I8)))</formula>
    </cfRule>
    <cfRule type="containsText" dxfId="8693" priority="631" operator="containsText" text="Trock">
      <formula>NOT(ISERROR(SEARCH("Trock",I8)))</formula>
    </cfRule>
    <cfRule type="containsText" dxfId="8692" priority="632" operator="containsText" text="Bennett">
      <formula>NOT(ISERROR(SEARCH("Bennett",I8)))</formula>
    </cfRule>
    <cfRule type="containsText" dxfId="8691" priority="633" operator="containsText" text="Range">
      <formula>NOT(ISERROR(SEARCH("Range",I8)))</formula>
    </cfRule>
    <cfRule type="containsText" dxfId="8690" priority="634" operator="containsText" text="Franklin, B">
      <formula>NOT(ISERROR(SEARCH("Franklin, B",I8)))</formula>
    </cfRule>
    <cfRule type="containsText" dxfId="8689" priority="635" operator="containsText" text="Smegal">
      <formula>NOT(ISERROR(SEARCH("Smegal",I8)))</formula>
    </cfRule>
    <cfRule type="containsText" dxfId="8688" priority="636" operator="containsText" text="Cotta">
      <formula>NOT(ISERROR(SEARCH("Cotta",I8)))</formula>
    </cfRule>
    <cfRule type="containsText" dxfId="8687" priority="637" operator="containsText" text="Warner">
      <formula>NOT(ISERROR(SEARCH("Warner",I8)))</formula>
    </cfRule>
    <cfRule type="containsText" dxfId="8686" priority="638" operator="containsText" text="Siu">
      <formula>NOT(ISERROR(SEARCH("Siu",I8)))</formula>
    </cfRule>
    <cfRule type="containsText" dxfId="8685" priority="639" operator="containsText" text="Arpin">
      <formula>NOT(ISERROR(SEARCH("Arpin",I8)))</formula>
    </cfRule>
    <cfRule type="containsText" dxfId="8684" priority="640" operator="containsText" text="Bayat">
      <formula>NOT(ISERROR(SEARCH("Bayat",I8)))</formula>
    </cfRule>
  </conditionalFormatting>
  <conditionalFormatting sqref="I8:K13">
    <cfRule type="containsText" dxfId="8683" priority="618" operator="containsText" text="Browne, L">
      <formula>NOT(ISERROR(SEARCH("Browne, L",I8)))</formula>
    </cfRule>
    <cfRule type="containsText" dxfId="8682" priority="619" operator="containsText" text="Engle">
      <formula>NOT(ISERROR(SEARCH("Engle",I8)))</formula>
    </cfRule>
    <cfRule type="containsText" dxfId="8681" priority="620" operator="containsText" text="Beamer">
      <formula>NOT(ISERROR(SEARCH("Beamer",I8)))</formula>
    </cfRule>
    <cfRule type="containsText" dxfId="8680" priority="621" operator="containsText" text="Derrick">
      <formula>NOT(ISERROR(SEARCH("Derrick",I8)))</formula>
    </cfRule>
    <cfRule type="containsText" dxfId="8679" priority="622" operator="containsText" text="Pyonin">
      <formula>NOT(ISERROR(SEARCH("Pyonin",I8)))</formula>
    </cfRule>
    <cfRule type="containsText" dxfId="8678" priority="623" operator="containsText" text="Haapala">
      <formula>NOT(ISERROR(SEARCH("Haapala",I8)))</formula>
    </cfRule>
    <cfRule type="containsText" dxfId="8677" priority="624" operator="containsText" text="Hamann">
      <formula>NOT(ISERROR(SEARCH("Hamann",I8)))</formula>
    </cfRule>
    <cfRule type="containsText" dxfId="8676" priority="625" operator="containsText" text="Hoelter">
      <formula>NOT(ISERROR(SEARCH("Hoelter",I8)))</formula>
    </cfRule>
    <cfRule type="containsText" dxfId="8675" priority="626" operator="containsText" text="Craig">
      <formula>NOT(ISERROR(SEARCH("Craig",I8)))</formula>
    </cfRule>
    <cfRule type="containsText" dxfId="8674" priority="627" operator="containsText" text="Schneider">
      <formula>NOT(ISERROR(SEARCH("Schneider",I8)))</formula>
    </cfRule>
    <cfRule type="containsText" dxfId="8673" priority="706" operator="containsText" text="Chang, T">
      <formula>NOT(ISERROR(SEARCH("Chang, T",I8)))</formula>
    </cfRule>
    <cfRule type="containsText" dxfId="8672" priority="707" operator="containsText" text="Beamer">
      <formula>NOT(ISERROR(SEARCH("Beamer",#REF!)))</formula>
    </cfRule>
    <cfRule type="containsText" dxfId="8671" priority="708" operator="containsText" text="Jivani">
      <formula>NOT(ISERROR(SEARCH("Jivani",I8)))</formula>
    </cfRule>
    <cfRule type="containsText" dxfId="8670" priority="709" operator="containsText" text="Dennett">
      <formula>NOT(ISERROR(SEARCH("Dennett",I8)))</formula>
    </cfRule>
    <cfRule type="containsText" dxfId="8669" priority="710" operator="containsText" text="Howard">
      <formula>NOT(ISERROR(SEARCH("Howard",I8)))</formula>
    </cfRule>
  </conditionalFormatting>
  <conditionalFormatting sqref="I152:K156">
    <cfRule type="containsText" dxfId="8668" priority="586" operator="containsText" text="Korniczky">
      <formula>NOT(ISERROR(SEARCH("Korniczky",I152)))</formula>
    </cfRule>
    <cfRule type="containsText" dxfId="8667" priority="587" operator="containsText" text="Dougal">
      <formula>NOT(ISERROR(SEARCH("Dougal",I152)))</formula>
    </cfRule>
    <cfRule type="containsText" dxfId="8666" priority="588" operator="containsText" text="Grimes">
      <formula>NOT(ISERROR(SEARCH("Grimes",I152)))</formula>
    </cfRule>
    <cfRule type="containsText" dxfId="8665" priority="589" operator="containsText" text="Chang, T">
      <formula>NOT(ISERROR(SEARCH("Chang, T",I152)))</formula>
    </cfRule>
    <cfRule type="containsText" dxfId="8664" priority="590" operator="containsText" text="Woods">
      <formula>NOT(ISERROR(SEARCH("Woods",I152)))</formula>
    </cfRule>
    <cfRule type="containsText" dxfId="8663" priority="591" operator="containsText" text="Ankenbrand">
      <formula>NOT(ISERROR(SEARCH("Ankenbrand",I152)))</formula>
    </cfRule>
    <cfRule type="containsText" dxfId="8662" priority="592" operator="containsText" text="Kaiser">
      <formula>NOT(ISERROR(SEARCH("Kaiser",I152)))</formula>
    </cfRule>
    <cfRule type="containsText" dxfId="8661" priority="593" operator="containsText" text="Goodson">
      <formula>NOT(ISERROR(SEARCH("Goodson",I152)))</formula>
    </cfRule>
    <cfRule type="containsText" dxfId="8660" priority="594" operator="containsText" text="Plenzler">
      <formula>NOT(ISERROR(SEARCH("Plenzler",I152)))</formula>
    </cfRule>
    <cfRule type="containsText" dxfId="8659" priority="595" operator="containsText" text="Moore, S">
      <formula>NOT(ISERROR(SEARCH("Moore, S",I152)))</formula>
    </cfRule>
    <cfRule type="containsText" dxfId="8658" priority="596" operator="containsText" text="Kalan">
      <formula>NOT(ISERROR(SEARCH("Kalan",I152)))</formula>
    </cfRule>
    <cfRule type="containsText" dxfId="8657" priority="597" operator="containsText" text="Guijt">
      <formula>NOT(ISERROR(SEARCH("Guijt",I152)))</formula>
    </cfRule>
    <cfRule type="containsText" dxfId="8656" priority="598" operator="containsText" text="Galligan">
      <formula>NOT(ISERROR(SEARCH("Galligan",I152)))</formula>
    </cfRule>
    <cfRule type="containsText" dxfId="8655" priority="599" operator="containsText" text="Daniels">
      <formula>NOT(ISERROR(SEARCH("Daniels",I152)))</formula>
    </cfRule>
    <cfRule type="containsText" dxfId="8654" priority="600" operator="containsText" text="Curcuri">
      <formula>NOT(ISERROR(SEARCH("Curcuri",I152)))</formula>
    </cfRule>
    <cfRule type="containsText" dxfId="8653" priority="601" operator="containsText" text="Branch">
      <formula>NOT(ISERROR(SEARCH("Branch",I152)))</formula>
    </cfRule>
    <cfRule type="containsText" dxfId="8652" priority="602" operator="containsText" text="Wieker">
      <formula>NOT(ISERROR(SEARCH("Wieker",I152)))</formula>
    </cfRule>
    <cfRule type="containsText" dxfId="8651" priority="603" operator="containsText" text="Jivani">
      <formula>NOT(ISERROR(SEARCH("Jivani",I152)))</formula>
    </cfRule>
    <cfRule type="containsText" dxfId="8650" priority="604" operator="containsText" text="Martin, B">
      <formula>NOT(ISERROR(SEARCH("Martin, B",I152)))</formula>
    </cfRule>
    <cfRule type="containsText" dxfId="8649" priority="605" operator="containsText" text="White, S">
      <formula>NOT(ISERROR(SEARCH("White, S",I152)))</formula>
    </cfRule>
    <cfRule type="containsText" dxfId="8648" priority="606" operator="containsText" text="Turner">
      <formula>NOT(ISERROR(SEARCH("Turner",I152)))</formula>
    </cfRule>
    <cfRule type="containsText" dxfId="8647" priority="607" operator="containsText" text="Warner">
      <formula>NOT(ISERROR(SEARCH("Warner",I152)))</formula>
    </cfRule>
    <cfRule type="containsText" dxfId="8646" priority="608" operator="containsText" text="Newman">
      <formula>NOT(ISERROR(SEARCH("Newman",I152)))</formula>
    </cfRule>
    <cfRule type="containsText" dxfId="8645" priority="609" operator="containsText" text="Fitzpatrick">
      <formula>NOT(ISERROR(SEARCH("Fitzpatrick",I152)))</formula>
    </cfRule>
    <cfRule type="containsText" dxfId="8644" priority="610" operator="containsText" text="Siu">
      <formula>NOT(ISERROR(SEARCH("Siu",I152)))</formula>
    </cfRule>
    <cfRule type="containsText" dxfId="8643" priority="611" operator="containsText" text="Bunting">
      <formula>NOT(ISERROR(SEARCH("Bunting",I152)))</formula>
    </cfRule>
    <cfRule type="containsText" dxfId="8642" priority="612" operator="containsText" text="Anderson">
      <formula>NOT(ISERROR(SEARCH("Anderson",I152)))</formula>
    </cfRule>
  </conditionalFormatting>
  <conditionalFormatting sqref="I152:K156">
    <cfRule type="containsText" dxfId="8641" priority="563" operator="containsText" text="Smith, R">
      <formula>NOT(ISERROR(SEARCH("Smith, R",I152)))</formula>
    </cfRule>
    <cfRule type="containsText" dxfId="8640" priority="564" operator="containsText" text="Schneider">
      <formula>NOT(ISERROR(SEARCH("Schneider",I152)))</formula>
    </cfRule>
    <cfRule type="containsText" dxfId="8639" priority="565" operator="containsText" text="Gupta">
      <formula>NOT(ISERROR(SEARCH("Gupta",I152)))</formula>
    </cfRule>
    <cfRule type="containsText" dxfId="8638" priority="566" operator="containsText" text="Mayberry">
      <formula>NOT(ISERROR(SEARCH("Mayberry",I152)))</formula>
    </cfRule>
    <cfRule type="containsText" dxfId="8637" priority="567" operator="containsText" text="Zado">
      <formula>NOT(ISERROR(SEARCH("Zado",I152)))</formula>
    </cfRule>
    <cfRule type="containsText" dxfId="8636" priority="568" operator="containsText" text="Osinski">
      <formula>NOT(ISERROR(SEARCH("Osinski",I152)))</formula>
    </cfRule>
    <cfRule type="containsText" dxfId="8635" priority="569" operator="containsText" text="McKone">
      <formula>NOT(ISERROR(SEARCH("McKone",I152)))</formula>
    </cfRule>
    <cfRule type="containsText" dxfId="8634" priority="570" operator="containsText" text="McCarthy">
      <formula>NOT(ISERROR(SEARCH("McCarthy",I152)))</formula>
    </cfRule>
    <cfRule type="containsText" dxfId="8633" priority="571" operator="containsText" text="Martin, B">
      <formula>NOT(ISERROR(SEARCH("Martin, B",I152)))</formula>
    </cfRule>
    <cfRule type="containsText" dxfId="8632" priority="572" operator="containsText" text="Kauffman">
      <formula>NOT(ISERROR(SEARCH("Kauffman",I152)))</formula>
    </cfRule>
    <cfRule type="containsText" dxfId="8631" priority="573" operator="containsText" text="Kaiser">
      <formula>NOT(ISERROR(SEARCH("Kaiser",I152)))</formula>
    </cfRule>
    <cfRule type="containsText" dxfId="8630" priority="574" operator="containsText" text="Hulse">
      <formula>NOT(ISERROR(SEARCH("Hulse",I152)))</formula>
    </cfRule>
    <cfRule type="containsText" dxfId="8629" priority="575" operator="containsText" text="Horvath">
      <formula>NOT(ISERROR(SEARCH("Horvath",I152)))</formula>
    </cfRule>
    <cfRule type="containsText" dxfId="8628" priority="576" operator="containsText" text="Hoelter">
      <formula>NOT(ISERROR(SEARCH("Hoelter",I152)))</formula>
    </cfRule>
    <cfRule type="containsText" dxfId="8627" priority="577" operator="containsText" text="Harlow">
      <formula>NOT(ISERROR(SEARCH("Harlow",I152)))</formula>
    </cfRule>
    <cfRule type="containsText" dxfId="8626" priority="578" operator="containsText" text="Fishman">
      <formula>NOT(ISERROR(SEARCH("Fishman",I152)))</formula>
    </cfRule>
    <cfRule type="containsText" dxfId="8625" priority="579" operator="containsText" text="Dejmek">
      <formula>NOT(ISERROR(SEARCH("Dejmek",I152)))</formula>
    </cfRule>
    <cfRule type="containsText" dxfId="8624" priority="580" operator="containsText" text="Clements">
      <formula>NOT(ISERROR(SEARCH("Clements",I152)))</formula>
    </cfRule>
    <cfRule type="containsText" dxfId="8623" priority="581" operator="containsText" text="Busch">
      <formula>NOT(ISERROR(SEARCH("Busch",I152)))</formula>
    </cfRule>
    <cfRule type="containsText" dxfId="8622" priority="582" operator="containsText" text="Bunting">
      <formula>NOT(ISERROR(SEARCH("Bunting",I152)))</formula>
    </cfRule>
    <cfRule type="containsText" dxfId="8621" priority="583" operator="containsText" text="Boudreau">
      <formula>NOT(ISERROR(SEARCH("Boudreau",I152)))</formula>
    </cfRule>
    <cfRule type="containsText" dxfId="8620" priority="584" operator="containsText" text="Boucher">
      <formula>NOT(ISERROR(SEARCH("Boucher",I152)))</formula>
    </cfRule>
    <cfRule type="containsText" dxfId="8619" priority="585" operator="containsText" text="Anderson">
      <formula>NOT(ISERROR(SEARCH("Anderson",I152)))</formula>
    </cfRule>
  </conditionalFormatting>
  <conditionalFormatting sqref="I152:K156">
    <cfRule type="containsText" dxfId="8618" priority="549" operator="containsText" text="Majors">
      <formula>NOT(ISERROR(SEARCH("Majors",I152)))</formula>
    </cfRule>
    <cfRule type="containsText" dxfId="8617" priority="550" operator="containsText" text="Stephens, J">
      <formula>NOT(ISERROR(SEARCH("Stephens, J",I152)))</formula>
    </cfRule>
    <cfRule type="containsText" dxfId="8616" priority="551" operator="containsText" text="Scanlon">
      <formula>NOT(ISERROR(SEARCH("Scanlon",I152)))</formula>
    </cfRule>
    <cfRule type="containsText" dxfId="8615" priority="552" operator="containsText" text="Quinn">
      <formula>NOT(ISERROR(SEARCH("Quinn",I152)))</formula>
    </cfRule>
    <cfRule type="containsText" dxfId="8614" priority="553" operator="containsText" text="Ippolito">
      <formula>NOT(ISERROR(SEARCH("Ippolito",I152)))</formula>
    </cfRule>
    <cfRule type="containsText" dxfId="8613" priority="554" operator="containsText" text="Hoskins">
      <formula>NOT(ISERROR(SEARCH("Hoskins",I152)))</formula>
    </cfRule>
    <cfRule type="containsText" dxfId="8612" priority="555" operator="containsText" text="Greenhut">
      <formula>NOT(ISERROR(SEARCH("Greenhut",I152)))</formula>
    </cfRule>
    <cfRule type="containsText" dxfId="8611" priority="556" operator="containsText" text="Defranco">
      <formula>NOT(ISERROR(SEARCH("Defranco",I152)))</formula>
    </cfRule>
    <cfRule type="containsText" dxfId="8610" priority="557" operator="containsText" text="Chung, M">
      <formula>NOT(ISERROR(SEARCH("Chung, M",I152)))</formula>
    </cfRule>
    <cfRule type="containsText" dxfId="8609" priority="558" operator="containsText" text="Calve">
      <formula>NOT(ISERROR(SEARCH("Calve",I152)))</formula>
    </cfRule>
    <cfRule type="containsText" dxfId="8608" priority="559" operator="containsText" text="Braden">
      <formula>NOT(ISERROR(SEARCH("Braden",I152)))</formula>
    </cfRule>
    <cfRule type="containsText" dxfId="8607" priority="560" operator="containsText" text="Fenick">
      <formula>NOT(ISERROR(SEARCH("Fenick",I152)))</formula>
    </cfRule>
    <cfRule type="containsText" dxfId="8606" priority="561" operator="containsText" text="Cotta">
      <formula>NOT(ISERROR(SEARCH("Cotta",I152)))</formula>
    </cfRule>
    <cfRule type="containsText" dxfId="8605" priority="562" operator="containsText" text="Capp">
      <formula>NOT(ISERROR(SEARCH("Capp",I152)))</formula>
    </cfRule>
  </conditionalFormatting>
  <conditionalFormatting sqref="K152:K156">
    <cfRule type="containsText" dxfId="8604" priority="548" operator="containsText" text="McMillin">
      <formula>NOT(ISERROR(SEARCH("McMillin",#REF!)))</formula>
    </cfRule>
  </conditionalFormatting>
  <conditionalFormatting sqref="I152:K156">
    <cfRule type="containsText" dxfId="8603" priority="535" operator="containsText" text="McMillin">
      <formula>NOT(ISERROR(SEARCH("McMillin",I152)))</formula>
    </cfRule>
    <cfRule type="containsText" dxfId="8602" priority="536" operator="containsText" text="Begley">
      <formula>NOT(ISERROR(SEARCH("Begley",I152)))</formula>
    </cfRule>
    <cfRule type="containsText" dxfId="8601" priority="537" operator="containsText" text="Pinkerton">
      <formula>NOT(ISERROR(SEARCH("Pinkerton",I152)))</formula>
    </cfRule>
    <cfRule type="containsText" dxfId="8600" priority="538" operator="containsText" text="Trock">
      <formula>NOT(ISERROR(SEARCH("Trock",I152)))</formula>
    </cfRule>
    <cfRule type="containsText" dxfId="8599" priority="539" operator="containsText" text="Bennett">
      <formula>NOT(ISERROR(SEARCH("Bennett",I152)))</formula>
    </cfRule>
    <cfRule type="containsText" dxfId="8598" priority="540" operator="containsText" text="Range">
      <formula>NOT(ISERROR(SEARCH("Range",I152)))</formula>
    </cfRule>
    <cfRule type="containsText" dxfId="8597" priority="541" operator="containsText" text="Franklin, B">
      <formula>NOT(ISERROR(SEARCH("Franklin, B",I152)))</formula>
    </cfRule>
    <cfRule type="containsText" dxfId="8596" priority="542" operator="containsText" text="Smegal">
      <formula>NOT(ISERROR(SEARCH("Smegal",I152)))</formula>
    </cfRule>
    <cfRule type="containsText" dxfId="8595" priority="543" operator="containsText" text="Cotta">
      <formula>NOT(ISERROR(SEARCH("Cotta",I152)))</formula>
    </cfRule>
    <cfRule type="containsText" dxfId="8594" priority="544" operator="containsText" text="Warner">
      <formula>NOT(ISERROR(SEARCH("Warner",I152)))</formula>
    </cfRule>
    <cfRule type="containsText" dxfId="8593" priority="545" operator="containsText" text="Siu">
      <formula>NOT(ISERROR(SEARCH("Siu",I152)))</formula>
    </cfRule>
    <cfRule type="containsText" dxfId="8592" priority="546" operator="containsText" text="Arpin">
      <formula>NOT(ISERROR(SEARCH("Arpin",I152)))</formula>
    </cfRule>
    <cfRule type="containsText" dxfId="8591" priority="547" operator="containsText" text="Bayat">
      <formula>NOT(ISERROR(SEARCH("Bayat",I152)))</formula>
    </cfRule>
  </conditionalFormatting>
  <conditionalFormatting sqref="I152:K156">
    <cfRule type="containsText" dxfId="8590" priority="525" operator="containsText" text="Browne, L">
      <formula>NOT(ISERROR(SEARCH("Browne, L",I152)))</formula>
    </cfRule>
    <cfRule type="containsText" dxfId="8589" priority="526" operator="containsText" text="Engle">
      <formula>NOT(ISERROR(SEARCH("Engle",I152)))</formula>
    </cfRule>
    <cfRule type="containsText" dxfId="8588" priority="527" operator="containsText" text="Beamer">
      <formula>NOT(ISERROR(SEARCH("Beamer",I152)))</formula>
    </cfRule>
    <cfRule type="containsText" dxfId="8587" priority="528" operator="containsText" text="Derrick">
      <formula>NOT(ISERROR(SEARCH("Derrick",I152)))</formula>
    </cfRule>
    <cfRule type="containsText" dxfId="8586" priority="529" operator="containsText" text="Pyonin">
      <formula>NOT(ISERROR(SEARCH("Pyonin",I152)))</formula>
    </cfRule>
    <cfRule type="containsText" dxfId="8585" priority="530" operator="containsText" text="Haapala">
      <formula>NOT(ISERROR(SEARCH("Haapala",I152)))</formula>
    </cfRule>
    <cfRule type="containsText" dxfId="8584" priority="531" operator="containsText" text="Hamann">
      <formula>NOT(ISERROR(SEARCH("Hamann",I152)))</formula>
    </cfRule>
    <cfRule type="containsText" dxfId="8583" priority="532" operator="containsText" text="Hoelter">
      <formula>NOT(ISERROR(SEARCH("Hoelter",I152)))</formula>
    </cfRule>
    <cfRule type="containsText" dxfId="8582" priority="533" operator="containsText" text="Craig">
      <formula>NOT(ISERROR(SEARCH("Craig",I152)))</formula>
    </cfRule>
    <cfRule type="containsText" dxfId="8581" priority="534" operator="containsText" text="Schneider">
      <formula>NOT(ISERROR(SEARCH("Schneider",I152)))</formula>
    </cfRule>
    <cfRule type="containsText" dxfId="8580" priority="613" operator="containsText" text="Chang, T">
      <formula>NOT(ISERROR(SEARCH("Chang, T",I152)))</formula>
    </cfRule>
    <cfRule type="containsText" dxfId="8579" priority="614" operator="containsText" text="Beamer">
      <formula>NOT(ISERROR(SEARCH("Beamer",#REF!)))</formula>
    </cfRule>
    <cfRule type="containsText" dxfId="8578" priority="615" operator="containsText" text="Jivani">
      <formula>NOT(ISERROR(SEARCH("Jivani",I152)))</formula>
    </cfRule>
    <cfRule type="containsText" dxfId="8577" priority="616" operator="containsText" text="Dennett">
      <formula>NOT(ISERROR(SEARCH("Dennett",I152)))</formula>
    </cfRule>
    <cfRule type="containsText" dxfId="8576" priority="617" operator="containsText" text="Howard">
      <formula>NOT(ISERROR(SEARCH("Howard",I152)))</formula>
    </cfRule>
  </conditionalFormatting>
  <conditionalFormatting sqref="I72:K77">
    <cfRule type="containsText" dxfId="8575" priority="493" operator="containsText" text="Korniczky">
      <formula>NOT(ISERROR(SEARCH("Korniczky",I72)))</formula>
    </cfRule>
    <cfRule type="containsText" dxfId="8574" priority="494" operator="containsText" text="Dougal">
      <formula>NOT(ISERROR(SEARCH("Dougal",I72)))</formula>
    </cfRule>
    <cfRule type="containsText" dxfId="8573" priority="495" operator="containsText" text="Grimes">
      <formula>NOT(ISERROR(SEARCH("Grimes",I72)))</formula>
    </cfRule>
    <cfRule type="containsText" dxfId="8572" priority="496" operator="containsText" text="Chang, T">
      <formula>NOT(ISERROR(SEARCH("Chang, T",I72)))</formula>
    </cfRule>
    <cfRule type="containsText" dxfId="8571" priority="497" operator="containsText" text="Woods">
      <formula>NOT(ISERROR(SEARCH("Woods",I72)))</formula>
    </cfRule>
    <cfRule type="containsText" dxfId="8570" priority="498" operator="containsText" text="Ankenbrand">
      <formula>NOT(ISERROR(SEARCH("Ankenbrand",I72)))</formula>
    </cfRule>
    <cfRule type="containsText" dxfId="8569" priority="499" operator="containsText" text="Kaiser">
      <formula>NOT(ISERROR(SEARCH("Kaiser",I72)))</formula>
    </cfRule>
    <cfRule type="containsText" dxfId="8568" priority="500" operator="containsText" text="Goodson">
      <formula>NOT(ISERROR(SEARCH("Goodson",I72)))</formula>
    </cfRule>
    <cfRule type="containsText" dxfId="8567" priority="501" operator="containsText" text="Plenzler">
      <formula>NOT(ISERROR(SEARCH("Plenzler",I72)))</formula>
    </cfRule>
    <cfRule type="containsText" dxfId="8566" priority="502" operator="containsText" text="Moore, S">
      <formula>NOT(ISERROR(SEARCH("Moore, S",I72)))</formula>
    </cfRule>
    <cfRule type="containsText" dxfId="8565" priority="503" operator="containsText" text="Kalan">
      <formula>NOT(ISERROR(SEARCH("Kalan",I72)))</formula>
    </cfRule>
    <cfRule type="containsText" dxfId="8564" priority="504" operator="containsText" text="Guijt">
      <formula>NOT(ISERROR(SEARCH("Guijt",I72)))</formula>
    </cfRule>
    <cfRule type="containsText" dxfId="8563" priority="505" operator="containsText" text="Galligan">
      <formula>NOT(ISERROR(SEARCH("Galligan",I72)))</formula>
    </cfRule>
    <cfRule type="containsText" dxfId="8562" priority="506" operator="containsText" text="Daniels">
      <formula>NOT(ISERROR(SEARCH("Daniels",I72)))</formula>
    </cfRule>
    <cfRule type="containsText" dxfId="8561" priority="507" operator="containsText" text="Curcuri">
      <formula>NOT(ISERROR(SEARCH("Curcuri",I72)))</formula>
    </cfRule>
    <cfRule type="containsText" dxfId="8560" priority="508" operator="containsText" text="Branch">
      <formula>NOT(ISERROR(SEARCH("Branch",I72)))</formula>
    </cfRule>
    <cfRule type="containsText" dxfId="8559" priority="509" operator="containsText" text="Wieker">
      <formula>NOT(ISERROR(SEARCH("Wieker",I72)))</formula>
    </cfRule>
    <cfRule type="containsText" dxfId="8558" priority="510" operator="containsText" text="Jivani">
      <formula>NOT(ISERROR(SEARCH("Jivani",I72)))</formula>
    </cfRule>
    <cfRule type="containsText" dxfId="8557" priority="511" operator="containsText" text="Martin, B">
      <formula>NOT(ISERROR(SEARCH("Martin, B",I72)))</formula>
    </cfRule>
    <cfRule type="containsText" dxfId="8556" priority="512" operator="containsText" text="White, S">
      <formula>NOT(ISERROR(SEARCH("White, S",I72)))</formula>
    </cfRule>
    <cfRule type="containsText" dxfId="8555" priority="513" operator="containsText" text="Turner">
      <formula>NOT(ISERROR(SEARCH("Turner",I72)))</formula>
    </cfRule>
    <cfRule type="containsText" dxfId="8554" priority="514" operator="containsText" text="Warner">
      <formula>NOT(ISERROR(SEARCH("Warner",I72)))</formula>
    </cfRule>
    <cfRule type="containsText" dxfId="8553" priority="515" operator="containsText" text="Newman">
      <formula>NOT(ISERROR(SEARCH("Newman",I72)))</formula>
    </cfRule>
    <cfRule type="containsText" dxfId="8552" priority="516" operator="containsText" text="Fitzpatrick">
      <formula>NOT(ISERROR(SEARCH("Fitzpatrick",I72)))</formula>
    </cfRule>
    <cfRule type="containsText" dxfId="8551" priority="517" operator="containsText" text="Siu">
      <formula>NOT(ISERROR(SEARCH("Siu",I72)))</formula>
    </cfRule>
    <cfRule type="containsText" dxfId="8550" priority="518" operator="containsText" text="Bunting">
      <formula>NOT(ISERROR(SEARCH("Bunting",I72)))</formula>
    </cfRule>
    <cfRule type="containsText" dxfId="8549" priority="519" operator="containsText" text="Anderson">
      <formula>NOT(ISERROR(SEARCH("Anderson",I72)))</formula>
    </cfRule>
  </conditionalFormatting>
  <conditionalFormatting sqref="I72:K77">
    <cfRule type="containsText" dxfId="8548" priority="470" operator="containsText" text="Smith, R">
      <formula>NOT(ISERROR(SEARCH("Smith, R",I72)))</formula>
    </cfRule>
    <cfRule type="containsText" dxfId="8547" priority="471" operator="containsText" text="Schneider">
      <formula>NOT(ISERROR(SEARCH("Schneider",I72)))</formula>
    </cfRule>
    <cfRule type="containsText" dxfId="8546" priority="472" operator="containsText" text="Gupta">
      <formula>NOT(ISERROR(SEARCH("Gupta",I72)))</formula>
    </cfRule>
    <cfRule type="containsText" dxfId="8545" priority="473" operator="containsText" text="Mayberry">
      <formula>NOT(ISERROR(SEARCH("Mayberry",I72)))</formula>
    </cfRule>
    <cfRule type="containsText" dxfId="8544" priority="474" operator="containsText" text="Zado">
      <formula>NOT(ISERROR(SEARCH("Zado",I72)))</formula>
    </cfRule>
    <cfRule type="containsText" dxfId="8543" priority="475" operator="containsText" text="Osinski">
      <formula>NOT(ISERROR(SEARCH("Osinski",I72)))</formula>
    </cfRule>
    <cfRule type="containsText" dxfId="8542" priority="476" operator="containsText" text="McKone">
      <formula>NOT(ISERROR(SEARCH("McKone",I72)))</formula>
    </cfRule>
    <cfRule type="containsText" dxfId="8541" priority="477" operator="containsText" text="McCarthy">
      <formula>NOT(ISERROR(SEARCH("McCarthy",I72)))</formula>
    </cfRule>
    <cfRule type="containsText" dxfId="8540" priority="478" operator="containsText" text="Martin, B">
      <formula>NOT(ISERROR(SEARCH("Martin, B",I72)))</formula>
    </cfRule>
    <cfRule type="containsText" dxfId="8539" priority="479" operator="containsText" text="Kauffman">
      <formula>NOT(ISERROR(SEARCH("Kauffman",I72)))</formula>
    </cfRule>
    <cfRule type="containsText" dxfId="8538" priority="480" operator="containsText" text="Kaiser">
      <formula>NOT(ISERROR(SEARCH("Kaiser",I72)))</formula>
    </cfRule>
    <cfRule type="containsText" dxfId="8537" priority="481" operator="containsText" text="Hulse">
      <formula>NOT(ISERROR(SEARCH("Hulse",I72)))</formula>
    </cfRule>
    <cfRule type="containsText" dxfId="8536" priority="482" operator="containsText" text="Horvath">
      <formula>NOT(ISERROR(SEARCH("Horvath",I72)))</formula>
    </cfRule>
    <cfRule type="containsText" dxfId="8535" priority="483" operator="containsText" text="Hoelter">
      <formula>NOT(ISERROR(SEARCH("Hoelter",I72)))</formula>
    </cfRule>
    <cfRule type="containsText" dxfId="8534" priority="484" operator="containsText" text="Harlow">
      <formula>NOT(ISERROR(SEARCH("Harlow",I72)))</formula>
    </cfRule>
    <cfRule type="containsText" dxfId="8533" priority="485" operator="containsText" text="Fishman">
      <formula>NOT(ISERROR(SEARCH("Fishman",I72)))</formula>
    </cfRule>
    <cfRule type="containsText" dxfId="8532" priority="486" operator="containsText" text="Dejmek">
      <formula>NOT(ISERROR(SEARCH("Dejmek",I72)))</formula>
    </cfRule>
    <cfRule type="containsText" dxfId="8531" priority="487" operator="containsText" text="Clements">
      <formula>NOT(ISERROR(SEARCH("Clements",I72)))</formula>
    </cfRule>
    <cfRule type="containsText" dxfId="8530" priority="488" operator="containsText" text="Busch">
      <formula>NOT(ISERROR(SEARCH("Busch",I72)))</formula>
    </cfRule>
    <cfRule type="containsText" dxfId="8529" priority="489" operator="containsText" text="Bunting">
      <formula>NOT(ISERROR(SEARCH("Bunting",I72)))</formula>
    </cfRule>
    <cfRule type="containsText" dxfId="8528" priority="490" operator="containsText" text="Boudreau">
      <formula>NOT(ISERROR(SEARCH("Boudreau",I72)))</formula>
    </cfRule>
    <cfRule type="containsText" dxfId="8527" priority="491" operator="containsText" text="Boucher">
      <formula>NOT(ISERROR(SEARCH("Boucher",I72)))</formula>
    </cfRule>
    <cfRule type="containsText" dxfId="8526" priority="492" operator="containsText" text="Anderson">
      <formula>NOT(ISERROR(SEARCH("Anderson",I72)))</formula>
    </cfRule>
  </conditionalFormatting>
  <conditionalFormatting sqref="I72:K77">
    <cfRule type="containsText" dxfId="8525" priority="456" operator="containsText" text="Majors">
      <formula>NOT(ISERROR(SEARCH("Majors",I72)))</formula>
    </cfRule>
    <cfRule type="containsText" dxfId="8524" priority="457" operator="containsText" text="Stephens, J">
      <formula>NOT(ISERROR(SEARCH("Stephens, J",I72)))</formula>
    </cfRule>
    <cfRule type="containsText" dxfId="8523" priority="458" operator="containsText" text="Scanlon">
      <formula>NOT(ISERROR(SEARCH("Scanlon",I72)))</formula>
    </cfRule>
    <cfRule type="containsText" dxfId="8522" priority="459" operator="containsText" text="Quinn">
      <formula>NOT(ISERROR(SEARCH("Quinn",I72)))</formula>
    </cfRule>
    <cfRule type="containsText" dxfId="8521" priority="460" operator="containsText" text="Ippolito">
      <formula>NOT(ISERROR(SEARCH("Ippolito",I72)))</formula>
    </cfRule>
    <cfRule type="containsText" dxfId="8520" priority="461" operator="containsText" text="Hoskins">
      <formula>NOT(ISERROR(SEARCH("Hoskins",I72)))</formula>
    </cfRule>
    <cfRule type="containsText" dxfId="8519" priority="462" operator="containsText" text="Greenhut">
      <formula>NOT(ISERROR(SEARCH("Greenhut",I72)))</formula>
    </cfRule>
    <cfRule type="containsText" dxfId="8518" priority="463" operator="containsText" text="Defranco">
      <formula>NOT(ISERROR(SEARCH("Defranco",I72)))</formula>
    </cfRule>
    <cfRule type="containsText" dxfId="8517" priority="464" operator="containsText" text="Chung, M">
      <formula>NOT(ISERROR(SEARCH("Chung, M",I72)))</formula>
    </cfRule>
    <cfRule type="containsText" dxfId="8516" priority="465" operator="containsText" text="Calve">
      <formula>NOT(ISERROR(SEARCH("Calve",I72)))</formula>
    </cfRule>
    <cfRule type="containsText" dxfId="8515" priority="466" operator="containsText" text="Braden">
      <formula>NOT(ISERROR(SEARCH("Braden",I72)))</formula>
    </cfRule>
    <cfRule type="containsText" dxfId="8514" priority="467" operator="containsText" text="Fenick">
      <formula>NOT(ISERROR(SEARCH("Fenick",I72)))</formula>
    </cfRule>
    <cfRule type="containsText" dxfId="8513" priority="468" operator="containsText" text="Cotta">
      <formula>NOT(ISERROR(SEARCH("Cotta",I72)))</formula>
    </cfRule>
    <cfRule type="containsText" dxfId="8512" priority="469" operator="containsText" text="Capp">
      <formula>NOT(ISERROR(SEARCH("Capp",I72)))</formula>
    </cfRule>
  </conditionalFormatting>
  <conditionalFormatting sqref="K72:K77">
    <cfRule type="containsText" dxfId="8511" priority="455" operator="containsText" text="McMillin">
      <formula>NOT(ISERROR(SEARCH("McMillin",#REF!)))</formula>
    </cfRule>
  </conditionalFormatting>
  <conditionalFormatting sqref="I72:K77">
    <cfRule type="containsText" dxfId="8510" priority="442" operator="containsText" text="McMillin">
      <formula>NOT(ISERROR(SEARCH("McMillin",I72)))</formula>
    </cfRule>
    <cfRule type="containsText" dxfId="8509" priority="443" operator="containsText" text="Begley">
      <formula>NOT(ISERROR(SEARCH("Begley",I72)))</formula>
    </cfRule>
    <cfRule type="containsText" dxfId="8508" priority="444" operator="containsText" text="Pinkerton">
      <formula>NOT(ISERROR(SEARCH("Pinkerton",I72)))</formula>
    </cfRule>
    <cfRule type="containsText" dxfId="8507" priority="445" operator="containsText" text="Trock">
      <formula>NOT(ISERROR(SEARCH("Trock",I72)))</formula>
    </cfRule>
    <cfRule type="containsText" dxfId="8506" priority="446" operator="containsText" text="Bennett">
      <formula>NOT(ISERROR(SEARCH("Bennett",I72)))</formula>
    </cfRule>
    <cfRule type="containsText" dxfId="8505" priority="447" operator="containsText" text="Range">
      <formula>NOT(ISERROR(SEARCH("Range",I72)))</formula>
    </cfRule>
    <cfRule type="containsText" dxfId="8504" priority="448" operator="containsText" text="Franklin, B">
      <formula>NOT(ISERROR(SEARCH("Franklin, B",I72)))</formula>
    </cfRule>
    <cfRule type="containsText" dxfId="8503" priority="449" operator="containsText" text="Smegal">
      <formula>NOT(ISERROR(SEARCH("Smegal",I72)))</formula>
    </cfRule>
    <cfRule type="containsText" dxfId="8502" priority="450" operator="containsText" text="Cotta">
      <formula>NOT(ISERROR(SEARCH("Cotta",I72)))</formula>
    </cfRule>
    <cfRule type="containsText" dxfId="8501" priority="451" operator="containsText" text="Warner">
      <formula>NOT(ISERROR(SEARCH("Warner",I72)))</formula>
    </cfRule>
    <cfRule type="containsText" dxfId="8500" priority="452" operator="containsText" text="Siu">
      <formula>NOT(ISERROR(SEARCH("Siu",I72)))</formula>
    </cfRule>
    <cfRule type="containsText" dxfId="8499" priority="453" operator="containsText" text="Arpin">
      <formula>NOT(ISERROR(SEARCH("Arpin",I72)))</formula>
    </cfRule>
    <cfRule type="containsText" dxfId="8498" priority="454" operator="containsText" text="Bayat">
      <formula>NOT(ISERROR(SEARCH("Bayat",I72)))</formula>
    </cfRule>
  </conditionalFormatting>
  <conditionalFormatting sqref="I72:K77">
    <cfRule type="containsText" dxfId="8497" priority="432" operator="containsText" text="Browne, L">
      <formula>NOT(ISERROR(SEARCH("Browne, L",I72)))</formula>
    </cfRule>
    <cfRule type="containsText" dxfId="8496" priority="433" operator="containsText" text="Engle">
      <formula>NOT(ISERROR(SEARCH("Engle",I72)))</formula>
    </cfRule>
    <cfRule type="containsText" dxfId="8495" priority="434" operator="containsText" text="Beamer">
      <formula>NOT(ISERROR(SEARCH("Beamer",I72)))</formula>
    </cfRule>
    <cfRule type="containsText" dxfId="8494" priority="435" operator="containsText" text="Derrick">
      <formula>NOT(ISERROR(SEARCH("Derrick",I72)))</formula>
    </cfRule>
    <cfRule type="containsText" dxfId="8493" priority="436" operator="containsText" text="Pyonin">
      <formula>NOT(ISERROR(SEARCH("Pyonin",I72)))</formula>
    </cfRule>
    <cfRule type="containsText" dxfId="8492" priority="437" operator="containsText" text="Haapala">
      <formula>NOT(ISERROR(SEARCH("Haapala",I72)))</formula>
    </cfRule>
    <cfRule type="containsText" dxfId="8491" priority="438" operator="containsText" text="Hamann">
      <formula>NOT(ISERROR(SEARCH("Hamann",I72)))</formula>
    </cfRule>
    <cfRule type="containsText" dxfId="8490" priority="439" operator="containsText" text="Hoelter">
      <formula>NOT(ISERROR(SEARCH("Hoelter",I72)))</formula>
    </cfRule>
    <cfRule type="containsText" dxfId="8489" priority="440" operator="containsText" text="Craig">
      <formula>NOT(ISERROR(SEARCH("Craig",I72)))</formula>
    </cfRule>
    <cfRule type="containsText" dxfId="8488" priority="441" operator="containsText" text="Schneider">
      <formula>NOT(ISERROR(SEARCH("Schneider",I72)))</formula>
    </cfRule>
    <cfRule type="containsText" dxfId="8487" priority="520" operator="containsText" text="Chang, T">
      <formula>NOT(ISERROR(SEARCH("Chang, T",I72)))</formula>
    </cfRule>
    <cfRule type="containsText" dxfId="8486" priority="521" operator="containsText" text="Beamer">
      <formula>NOT(ISERROR(SEARCH("Beamer",#REF!)))</formula>
    </cfRule>
    <cfRule type="containsText" dxfId="8485" priority="522" operator="containsText" text="Jivani">
      <formula>NOT(ISERROR(SEARCH("Jivani",I72)))</formula>
    </cfRule>
    <cfRule type="containsText" dxfId="8484" priority="523" operator="containsText" text="Dennett">
      <formula>NOT(ISERROR(SEARCH("Dennett",I72)))</formula>
    </cfRule>
    <cfRule type="containsText" dxfId="8483" priority="524" operator="containsText" text="Howard">
      <formula>NOT(ISERROR(SEARCH("Howard",I72)))</formula>
    </cfRule>
  </conditionalFormatting>
  <conditionalFormatting sqref="I17:K21">
    <cfRule type="containsText" dxfId="8482" priority="400" operator="containsText" text="Korniczky">
      <formula>NOT(ISERROR(SEARCH("Korniczky",I17)))</formula>
    </cfRule>
    <cfRule type="containsText" dxfId="8481" priority="401" operator="containsText" text="Dougal">
      <formula>NOT(ISERROR(SEARCH("Dougal",I17)))</formula>
    </cfRule>
    <cfRule type="containsText" dxfId="8480" priority="402" operator="containsText" text="Grimes">
      <formula>NOT(ISERROR(SEARCH("Grimes",I17)))</formula>
    </cfRule>
    <cfRule type="containsText" dxfId="8479" priority="403" operator="containsText" text="Chang, T">
      <formula>NOT(ISERROR(SEARCH("Chang, T",I17)))</formula>
    </cfRule>
    <cfRule type="containsText" dxfId="8478" priority="404" operator="containsText" text="Woods">
      <formula>NOT(ISERROR(SEARCH("Woods",I17)))</formula>
    </cfRule>
    <cfRule type="containsText" dxfId="8477" priority="405" operator="containsText" text="Ankenbrand">
      <formula>NOT(ISERROR(SEARCH("Ankenbrand",I17)))</formula>
    </cfRule>
    <cfRule type="containsText" dxfId="8476" priority="406" operator="containsText" text="Kaiser">
      <formula>NOT(ISERROR(SEARCH("Kaiser",I17)))</formula>
    </cfRule>
    <cfRule type="containsText" dxfId="8475" priority="407" operator="containsText" text="Goodson">
      <formula>NOT(ISERROR(SEARCH("Goodson",I17)))</formula>
    </cfRule>
    <cfRule type="containsText" dxfId="8474" priority="408" operator="containsText" text="Plenzler">
      <formula>NOT(ISERROR(SEARCH("Plenzler",I17)))</formula>
    </cfRule>
    <cfRule type="containsText" dxfId="8473" priority="409" operator="containsText" text="Moore, S">
      <formula>NOT(ISERROR(SEARCH("Moore, S",I17)))</formula>
    </cfRule>
    <cfRule type="containsText" dxfId="8472" priority="410" operator="containsText" text="Kalan">
      <formula>NOT(ISERROR(SEARCH("Kalan",I17)))</formula>
    </cfRule>
    <cfRule type="containsText" dxfId="8471" priority="411" operator="containsText" text="Guijt">
      <formula>NOT(ISERROR(SEARCH("Guijt",I17)))</formula>
    </cfRule>
    <cfRule type="containsText" dxfId="8470" priority="412" operator="containsText" text="Galligan">
      <formula>NOT(ISERROR(SEARCH("Galligan",I17)))</formula>
    </cfRule>
    <cfRule type="containsText" dxfId="8469" priority="413" operator="containsText" text="Daniels">
      <formula>NOT(ISERROR(SEARCH("Daniels",I17)))</formula>
    </cfRule>
    <cfRule type="containsText" dxfId="8468" priority="414" operator="containsText" text="Curcuri">
      <formula>NOT(ISERROR(SEARCH("Curcuri",I17)))</formula>
    </cfRule>
    <cfRule type="containsText" dxfId="8467" priority="415" operator="containsText" text="Branch">
      <formula>NOT(ISERROR(SEARCH("Branch",I17)))</formula>
    </cfRule>
    <cfRule type="containsText" dxfId="8466" priority="416" operator="containsText" text="Wieker">
      <formula>NOT(ISERROR(SEARCH("Wieker",I17)))</formula>
    </cfRule>
    <cfRule type="containsText" dxfId="8465" priority="417" operator="containsText" text="Jivani">
      <formula>NOT(ISERROR(SEARCH("Jivani",I17)))</formula>
    </cfRule>
    <cfRule type="containsText" dxfId="8464" priority="418" operator="containsText" text="Martin, B">
      <formula>NOT(ISERROR(SEARCH("Martin, B",I17)))</formula>
    </cfRule>
    <cfRule type="containsText" dxfId="8463" priority="419" operator="containsText" text="White, S">
      <formula>NOT(ISERROR(SEARCH("White, S",I17)))</formula>
    </cfRule>
    <cfRule type="containsText" dxfId="8462" priority="420" operator="containsText" text="Turner">
      <formula>NOT(ISERROR(SEARCH("Turner",I17)))</formula>
    </cfRule>
    <cfRule type="containsText" dxfId="8461" priority="421" operator="containsText" text="Warner">
      <formula>NOT(ISERROR(SEARCH("Warner",I17)))</formula>
    </cfRule>
    <cfRule type="containsText" dxfId="8460" priority="422" operator="containsText" text="Newman">
      <formula>NOT(ISERROR(SEARCH("Newman",I17)))</formula>
    </cfRule>
    <cfRule type="containsText" dxfId="8459" priority="423" operator="containsText" text="Fitzpatrick">
      <formula>NOT(ISERROR(SEARCH("Fitzpatrick",I17)))</formula>
    </cfRule>
    <cfRule type="containsText" dxfId="8458" priority="424" operator="containsText" text="Siu">
      <formula>NOT(ISERROR(SEARCH("Siu",I17)))</formula>
    </cfRule>
    <cfRule type="containsText" dxfId="8457" priority="425" operator="containsText" text="Bunting">
      <formula>NOT(ISERROR(SEARCH("Bunting",I17)))</formula>
    </cfRule>
    <cfRule type="containsText" dxfId="8456" priority="426" operator="containsText" text="Anderson">
      <formula>NOT(ISERROR(SEARCH("Anderson",I17)))</formula>
    </cfRule>
  </conditionalFormatting>
  <conditionalFormatting sqref="I17:K21">
    <cfRule type="containsText" dxfId="8455" priority="377" operator="containsText" text="Smith, R">
      <formula>NOT(ISERROR(SEARCH("Smith, R",I17)))</formula>
    </cfRule>
    <cfRule type="containsText" dxfId="8454" priority="378" operator="containsText" text="Schneider">
      <formula>NOT(ISERROR(SEARCH("Schneider",I17)))</formula>
    </cfRule>
    <cfRule type="containsText" dxfId="8453" priority="379" operator="containsText" text="Gupta">
      <formula>NOT(ISERROR(SEARCH("Gupta",I17)))</formula>
    </cfRule>
    <cfRule type="containsText" dxfId="8452" priority="380" operator="containsText" text="Mayberry">
      <formula>NOT(ISERROR(SEARCH("Mayberry",I17)))</formula>
    </cfRule>
    <cfRule type="containsText" dxfId="8451" priority="381" operator="containsText" text="Zado">
      <formula>NOT(ISERROR(SEARCH("Zado",I17)))</formula>
    </cfRule>
    <cfRule type="containsText" dxfId="8450" priority="382" operator="containsText" text="Osinski">
      <formula>NOT(ISERROR(SEARCH("Osinski",I17)))</formula>
    </cfRule>
    <cfRule type="containsText" dxfId="8449" priority="383" operator="containsText" text="McKone">
      <formula>NOT(ISERROR(SEARCH("McKone",I17)))</formula>
    </cfRule>
    <cfRule type="containsText" dxfId="8448" priority="384" operator="containsText" text="McCarthy">
      <formula>NOT(ISERROR(SEARCH("McCarthy",I17)))</formula>
    </cfRule>
    <cfRule type="containsText" dxfId="8447" priority="385" operator="containsText" text="Martin, B">
      <formula>NOT(ISERROR(SEARCH("Martin, B",I17)))</formula>
    </cfRule>
    <cfRule type="containsText" dxfId="8446" priority="386" operator="containsText" text="Kauffman">
      <formula>NOT(ISERROR(SEARCH("Kauffman",I17)))</formula>
    </cfRule>
    <cfRule type="containsText" dxfId="8445" priority="387" operator="containsText" text="Kaiser">
      <formula>NOT(ISERROR(SEARCH("Kaiser",I17)))</formula>
    </cfRule>
    <cfRule type="containsText" dxfId="8444" priority="388" operator="containsText" text="Hulse">
      <formula>NOT(ISERROR(SEARCH("Hulse",I17)))</formula>
    </cfRule>
    <cfRule type="containsText" dxfId="8443" priority="389" operator="containsText" text="Horvath">
      <formula>NOT(ISERROR(SEARCH("Horvath",I17)))</formula>
    </cfRule>
    <cfRule type="containsText" dxfId="8442" priority="390" operator="containsText" text="Hoelter">
      <formula>NOT(ISERROR(SEARCH("Hoelter",I17)))</formula>
    </cfRule>
    <cfRule type="containsText" dxfId="8441" priority="391" operator="containsText" text="Harlow">
      <formula>NOT(ISERROR(SEARCH("Harlow",I17)))</formula>
    </cfRule>
    <cfRule type="containsText" dxfId="8440" priority="392" operator="containsText" text="Fishman">
      <formula>NOT(ISERROR(SEARCH("Fishman",I17)))</formula>
    </cfRule>
    <cfRule type="containsText" dxfId="8439" priority="393" operator="containsText" text="Dejmek">
      <formula>NOT(ISERROR(SEARCH("Dejmek",I17)))</formula>
    </cfRule>
    <cfRule type="containsText" dxfId="8438" priority="394" operator="containsText" text="Clements">
      <formula>NOT(ISERROR(SEARCH("Clements",I17)))</formula>
    </cfRule>
    <cfRule type="containsText" dxfId="8437" priority="395" operator="containsText" text="Busch">
      <formula>NOT(ISERROR(SEARCH("Busch",I17)))</formula>
    </cfRule>
    <cfRule type="containsText" dxfId="8436" priority="396" operator="containsText" text="Bunting">
      <formula>NOT(ISERROR(SEARCH("Bunting",I17)))</formula>
    </cfRule>
    <cfRule type="containsText" dxfId="8435" priority="397" operator="containsText" text="Boudreau">
      <formula>NOT(ISERROR(SEARCH("Boudreau",I17)))</formula>
    </cfRule>
    <cfRule type="containsText" dxfId="8434" priority="398" operator="containsText" text="Boucher">
      <formula>NOT(ISERROR(SEARCH("Boucher",I17)))</formula>
    </cfRule>
    <cfRule type="containsText" dxfId="8433" priority="399" operator="containsText" text="Anderson">
      <formula>NOT(ISERROR(SEARCH("Anderson",I17)))</formula>
    </cfRule>
  </conditionalFormatting>
  <conditionalFormatting sqref="I17:K21">
    <cfRule type="containsText" dxfId="8432" priority="363" operator="containsText" text="Majors">
      <formula>NOT(ISERROR(SEARCH("Majors",I17)))</formula>
    </cfRule>
    <cfRule type="containsText" dxfId="8431" priority="364" operator="containsText" text="Stephens, J">
      <formula>NOT(ISERROR(SEARCH("Stephens, J",I17)))</formula>
    </cfRule>
    <cfRule type="containsText" dxfId="8430" priority="365" operator="containsText" text="Scanlon">
      <formula>NOT(ISERROR(SEARCH("Scanlon",I17)))</formula>
    </cfRule>
    <cfRule type="containsText" dxfId="8429" priority="366" operator="containsText" text="Quinn">
      <formula>NOT(ISERROR(SEARCH("Quinn",I17)))</formula>
    </cfRule>
    <cfRule type="containsText" dxfId="8428" priority="367" operator="containsText" text="Ippolito">
      <formula>NOT(ISERROR(SEARCH("Ippolito",I17)))</formula>
    </cfRule>
    <cfRule type="containsText" dxfId="8427" priority="368" operator="containsText" text="Hoskins">
      <formula>NOT(ISERROR(SEARCH("Hoskins",I17)))</formula>
    </cfRule>
    <cfRule type="containsText" dxfId="8426" priority="369" operator="containsText" text="Greenhut">
      <formula>NOT(ISERROR(SEARCH("Greenhut",I17)))</formula>
    </cfRule>
    <cfRule type="containsText" dxfId="8425" priority="370" operator="containsText" text="Defranco">
      <formula>NOT(ISERROR(SEARCH("Defranco",I17)))</formula>
    </cfRule>
    <cfRule type="containsText" dxfId="8424" priority="371" operator="containsText" text="Chung, M">
      <formula>NOT(ISERROR(SEARCH("Chung, M",I17)))</formula>
    </cfRule>
    <cfRule type="containsText" dxfId="8423" priority="372" operator="containsText" text="Calve">
      <formula>NOT(ISERROR(SEARCH("Calve",I17)))</formula>
    </cfRule>
    <cfRule type="containsText" dxfId="8422" priority="373" operator="containsText" text="Braden">
      <formula>NOT(ISERROR(SEARCH("Braden",I17)))</formula>
    </cfRule>
    <cfRule type="containsText" dxfId="8421" priority="374" operator="containsText" text="Fenick">
      <formula>NOT(ISERROR(SEARCH("Fenick",I17)))</formula>
    </cfRule>
    <cfRule type="containsText" dxfId="8420" priority="375" operator="containsText" text="Cotta">
      <formula>NOT(ISERROR(SEARCH("Cotta",I17)))</formula>
    </cfRule>
    <cfRule type="containsText" dxfId="8419" priority="376" operator="containsText" text="Capp">
      <formula>NOT(ISERROR(SEARCH("Capp",I17)))</formula>
    </cfRule>
  </conditionalFormatting>
  <conditionalFormatting sqref="K17:K21">
    <cfRule type="containsText" dxfId="8418" priority="362" operator="containsText" text="McMillin">
      <formula>NOT(ISERROR(SEARCH("McMillin",#REF!)))</formula>
    </cfRule>
  </conditionalFormatting>
  <conditionalFormatting sqref="I17:K21">
    <cfRule type="containsText" dxfId="8417" priority="349" operator="containsText" text="McMillin">
      <formula>NOT(ISERROR(SEARCH("McMillin",I17)))</formula>
    </cfRule>
    <cfRule type="containsText" dxfId="8416" priority="350" operator="containsText" text="Begley">
      <formula>NOT(ISERROR(SEARCH("Begley",I17)))</formula>
    </cfRule>
    <cfRule type="containsText" dxfId="8415" priority="351" operator="containsText" text="Pinkerton">
      <formula>NOT(ISERROR(SEARCH("Pinkerton",I17)))</formula>
    </cfRule>
    <cfRule type="containsText" dxfId="8414" priority="352" operator="containsText" text="Trock">
      <formula>NOT(ISERROR(SEARCH("Trock",I17)))</formula>
    </cfRule>
    <cfRule type="containsText" dxfId="8413" priority="353" operator="containsText" text="Bennett">
      <formula>NOT(ISERROR(SEARCH("Bennett",I17)))</formula>
    </cfRule>
    <cfRule type="containsText" dxfId="8412" priority="354" operator="containsText" text="Range">
      <formula>NOT(ISERROR(SEARCH("Range",I17)))</formula>
    </cfRule>
    <cfRule type="containsText" dxfId="8411" priority="355" operator="containsText" text="Franklin, B">
      <formula>NOT(ISERROR(SEARCH("Franklin, B",I17)))</formula>
    </cfRule>
    <cfRule type="containsText" dxfId="8410" priority="356" operator="containsText" text="Smegal">
      <formula>NOT(ISERROR(SEARCH("Smegal",I17)))</formula>
    </cfRule>
    <cfRule type="containsText" dxfId="8409" priority="357" operator="containsText" text="Cotta">
      <formula>NOT(ISERROR(SEARCH("Cotta",I17)))</formula>
    </cfRule>
    <cfRule type="containsText" dxfId="8408" priority="358" operator="containsText" text="Warner">
      <formula>NOT(ISERROR(SEARCH("Warner",I17)))</formula>
    </cfRule>
    <cfRule type="containsText" dxfId="8407" priority="359" operator="containsText" text="Siu">
      <formula>NOT(ISERROR(SEARCH("Siu",I17)))</formula>
    </cfRule>
    <cfRule type="containsText" dxfId="8406" priority="360" operator="containsText" text="Arpin">
      <formula>NOT(ISERROR(SEARCH("Arpin",I17)))</formula>
    </cfRule>
    <cfRule type="containsText" dxfId="8405" priority="361" operator="containsText" text="Bayat">
      <formula>NOT(ISERROR(SEARCH("Bayat",I17)))</formula>
    </cfRule>
  </conditionalFormatting>
  <conditionalFormatting sqref="I17:K21">
    <cfRule type="containsText" dxfId="8404" priority="339" operator="containsText" text="Browne, L">
      <formula>NOT(ISERROR(SEARCH("Browne, L",I17)))</formula>
    </cfRule>
    <cfRule type="containsText" dxfId="8403" priority="340" operator="containsText" text="Engle">
      <formula>NOT(ISERROR(SEARCH("Engle",I17)))</formula>
    </cfRule>
    <cfRule type="containsText" dxfId="8402" priority="341" operator="containsText" text="Beamer">
      <formula>NOT(ISERROR(SEARCH("Beamer",I17)))</formula>
    </cfRule>
    <cfRule type="containsText" dxfId="8401" priority="342" operator="containsText" text="Derrick">
      <formula>NOT(ISERROR(SEARCH("Derrick",I17)))</formula>
    </cfRule>
    <cfRule type="containsText" dxfId="8400" priority="343" operator="containsText" text="Pyonin">
      <formula>NOT(ISERROR(SEARCH("Pyonin",I17)))</formula>
    </cfRule>
    <cfRule type="containsText" dxfId="8399" priority="344" operator="containsText" text="Haapala">
      <formula>NOT(ISERROR(SEARCH("Haapala",I17)))</formula>
    </cfRule>
    <cfRule type="containsText" dxfId="8398" priority="345" operator="containsText" text="Hamann">
      <formula>NOT(ISERROR(SEARCH("Hamann",I17)))</formula>
    </cfRule>
    <cfRule type="containsText" dxfId="8397" priority="346" operator="containsText" text="Hoelter">
      <formula>NOT(ISERROR(SEARCH("Hoelter",I17)))</formula>
    </cfRule>
    <cfRule type="containsText" dxfId="8396" priority="347" operator="containsText" text="Craig">
      <formula>NOT(ISERROR(SEARCH("Craig",I17)))</formula>
    </cfRule>
    <cfRule type="containsText" dxfId="8395" priority="348" operator="containsText" text="Schneider">
      <formula>NOT(ISERROR(SEARCH("Schneider",I17)))</formula>
    </cfRule>
    <cfRule type="containsText" dxfId="8394" priority="427" operator="containsText" text="Chang, T">
      <formula>NOT(ISERROR(SEARCH("Chang, T",I17)))</formula>
    </cfRule>
    <cfRule type="containsText" dxfId="8393" priority="428" operator="containsText" text="Beamer">
      <formula>NOT(ISERROR(SEARCH("Beamer",#REF!)))</formula>
    </cfRule>
    <cfRule type="containsText" dxfId="8392" priority="429" operator="containsText" text="Jivani">
      <formula>NOT(ISERROR(SEARCH("Jivani",I17)))</formula>
    </cfRule>
    <cfRule type="containsText" dxfId="8391" priority="430" operator="containsText" text="Dennett">
      <formula>NOT(ISERROR(SEARCH("Dennett",I17)))</formula>
    </cfRule>
    <cfRule type="containsText" dxfId="8390" priority="431" operator="containsText" text="Howard">
      <formula>NOT(ISERROR(SEARCH("Howard",I17)))</formula>
    </cfRule>
  </conditionalFormatting>
  <conditionalFormatting sqref="I58:K64">
    <cfRule type="containsText" dxfId="8389" priority="307" operator="containsText" text="Korniczky">
      <formula>NOT(ISERROR(SEARCH("Korniczky",I58)))</formula>
    </cfRule>
    <cfRule type="containsText" dxfId="8388" priority="308" operator="containsText" text="Dougal">
      <formula>NOT(ISERROR(SEARCH("Dougal",I58)))</formula>
    </cfRule>
    <cfRule type="containsText" dxfId="8387" priority="309" operator="containsText" text="Grimes">
      <formula>NOT(ISERROR(SEARCH("Grimes",I58)))</formula>
    </cfRule>
    <cfRule type="containsText" dxfId="8386" priority="310" operator="containsText" text="Chang, T">
      <formula>NOT(ISERROR(SEARCH("Chang, T",I58)))</formula>
    </cfRule>
    <cfRule type="containsText" dxfId="8385" priority="311" operator="containsText" text="Woods">
      <formula>NOT(ISERROR(SEARCH("Woods",I58)))</formula>
    </cfRule>
    <cfRule type="containsText" dxfId="8384" priority="312" operator="containsText" text="Ankenbrand">
      <formula>NOT(ISERROR(SEARCH("Ankenbrand",I58)))</formula>
    </cfRule>
    <cfRule type="containsText" dxfId="8383" priority="313" operator="containsText" text="Kaiser">
      <formula>NOT(ISERROR(SEARCH("Kaiser",I58)))</formula>
    </cfRule>
    <cfRule type="containsText" dxfId="8382" priority="314" operator="containsText" text="Goodson">
      <formula>NOT(ISERROR(SEARCH("Goodson",I58)))</formula>
    </cfRule>
    <cfRule type="containsText" dxfId="8381" priority="315" operator="containsText" text="Plenzler">
      <formula>NOT(ISERROR(SEARCH("Plenzler",I58)))</formula>
    </cfRule>
    <cfRule type="containsText" dxfId="8380" priority="316" operator="containsText" text="Moore, S">
      <formula>NOT(ISERROR(SEARCH("Moore, S",I58)))</formula>
    </cfRule>
    <cfRule type="containsText" dxfId="8379" priority="317" operator="containsText" text="Kalan">
      <formula>NOT(ISERROR(SEARCH("Kalan",I58)))</formula>
    </cfRule>
    <cfRule type="containsText" dxfId="8378" priority="318" operator="containsText" text="Guijt">
      <formula>NOT(ISERROR(SEARCH("Guijt",I58)))</formula>
    </cfRule>
    <cfRule type="containsText" dxfId="8377" priority="319" operator="containsText" text="Galligan">
      <formula>NOT(ISERROR(SEARCH("Galligan",I58)))</formula>
    </cfRule>
    <cfRule type="containsText" dxfId="8376" priority="320" operator="containsText" text="Daniels">
      <formula>NOT(ISERROR(SEARCH("Daniels",I58)))</formula>
    </cfRule>
    <cfRule type="containsText" dxfId="8375" priority="321" operator="containsText" text="Curcuri">
      <formula>NOT(ISERROR(SEARCH("Curcuri",I58)))</formula>
    </cfRule>
    <cfRule type="containsText" dxfId="8374" priority="322" operator="containsText" text="Branch">
      <formula>NOT(ISERROR(SEARCH("Branch",I58)))</formula>
    </cfRule>
    <cfRule type="containsText" dxfId="8373" priority="323" operator="containsText" text="Wieker">
      <formula>NOT(ISERROR(SEARCH("Wieker",I58)))</formula>
    </cfRule>
    <cfRule type="containsText" dxfId="8372" priority="324" operator="containsText" text="Jivani">
      <formula>NOT(ISERROR(SEARCH("Jivani",I58)))</formula>
    </cfRule>
    <cfRule type="containsText" dxfId="8371" priority="325" operator="containsText" text="Martin, B">
      <formula>NOT(ISERROR(SEARCH("Martin, B",I58)))</formula>
    </cfRule>
    <cfRule type="containsText" dxfId="8370" priority="326" operator="containsText" text="White, S">
      <formula>NOT(ISERROR(SEARCH("White, S",I58)))</formula>
    </cfRule>
    <cfRule type="containsText" dxfId="8369" priority="327" operator="containsText" text="Turner">
      <formula>NOT(ISERROR(SEARCH("Turner",I58)))</formula>
    </cfRule>
    <cfRule type="containsText" dxfId="8368" priority="328" operator="containsText" text="Warner">
      <formula>NOT(ISERROR(SEARCH("Warner",I58)))</formula>
    </cfRule>
    <cfRule type="containsText" dxfId="8367" priority="329" operator="containsText" text="Newman">
      <formula>NOT(ISERROR(SEARCH("Newman",I58)))</formula>
    </cfRule>
    <cfRule type="containsText" dxfId="8366" priority="330" operator="containsText" text="Fitzpatrick">
      <formula>NOT(ISERROR(SEARCH("Fitzpatrick",I58)))</formula>
    </cfRule>
    <cfRule type="containsText" dxfId="8365" priority="331" operator="containsText" text="Siu">
      <formula>NOT(ISERROR(SEARCH("Siu",I58)))</formula>
    </cfRule>
    <cfRule type="containsText" dxfId="8364" priority="332" operator="containsText" text="Bunting">
      <formula>NOT(ISERROR(SEARCH("Bunting",I58)))</formula>
    </cfRule>
    <cfRule type="containsText" dxfId="8363" priority="333" operator="containsText" text="Anderson">
      <formula>NOT(ISERROR(SEARCH("Anderson",I58)))</formula>
    </cfRule>
  </conditionalFormatting>
  <conditionalFormatting sqref="I58:K64">
    <cfRule type="containsText" dxfId="8362" priority="284" operator="containsText" text="Smith, R">
      <formula>NOT(ISERROR(SEARCH("Smith, R",I58)))</formula>
    </cfRule>
    <cfRule type="containsText" dxfId="8361" priority="285" operator="containsText" text="Schneider">
      <formula>NOT(ISERROR(SEARCH("Schneider",I58)))</formula>
    </cfRule>
    <cfRule type="containsText" dxfId="8360" priority="286" operator="containsText" text="Gupta">
      <formula>NOT(ISERROR(SEARCH("Gupta",I58)))</formula>
    </cfRule>
    <cfRule type="containsText" dxfId="8359" priority="287" operator="containsText" text="Mayberry">
      <formula>NOT(ISERROR(SEARCH("Mayberry",I58)))</formula>
    </cfRule>
    <cfRule type="containsText" dxfId="8358" priority="288" operator="containsText" text="Zado">
      <formula>NOT(ISERROR(SEARCH("Zado",I58)))</formula>
    </cfRule>
    <cfRule type="containsText" dxfId="8357" priority="289" operator="containsText" text="Osinski">
      <formula>NOT(ISERROR(SEARCH("Osinski",I58)))</formula>
    </cfRule>
    <cfRule type="containsText" dxfId="8356" priority="290" operator="containsText" text="McKone">
      <formula>NOT(ISERROR(SEARCH("McKone",I58)))</formula>
    </cfRule>
    <cfRule type="containsText" dxfId="8355" priority="291" operator="containsText" text="McCarthy">
      <formula>NOT(ISERROR(SEARCH("McCarthy",I58)))</formula>
    </cfRule>
    <cfRule type="containsText" dxfId="8354" priority="292" operator="containsText" text="Martin, B">
      <formula>NOT(ISERROR(SEARCH("Martin, B",I58)))</formula>
    </cfRule>
    <cfRule type="containsText" dxfId="8353" priority="293" operator="containsText" text="Kauffman">
      <formula>NOT(ISERROR(SEARCH("Kauffman",I58)))</formula>
    </cfRule>
    <cfRule type="containsText" dxfId="8352" priority="294" operator="containsText" text="Kaiser">
      <formula>NOT(ISERROR(SEARCH("Kaiser",I58)))</formula>
    </cfRule>
    <cfRule type="containsText" dxfId="8351" priority="295" operator="containsText" text="Hulse">
      <formula>NOT(ISERROR(SEARCH("Hulse",I58)))</formula>
    </cfRule>
    <cfRule type="containsText" dxfId="8350" priority="296" operator="containsText" text="Horvath">
      <formula>NOT(ISERROR(SEARCH("Horvath",I58)))</formula>
    </cfRule>
    <cfRule type="containsText" dxfId="8349" priority="297" operator="containsText" text="Hoelter">
      <formula>NOT(ISERROR(SEARCH("Hoelter",I58)))</formula>
    </cfRule>
    <cfRule type="containsText" dxfId="8348" priority="298" operator="containsText" text="Harlow">
      <formula>NOT(ISERROR(SEARCH("Harlow",I58)))</formula>
    </cfRule>
    <cfRule type="containsText" dxfId="8347" priority="299" operator="containsText" text="Fishman">
      <formula>NOT(ISERROR(SEARCH("Fishman",I58)))</formula>
    </cfRule>
    <cfRule type="containsText" dxfId="8346" priority="300" operator="containsText" text="Dejmek">
      <formula>NOT(ISERROR(SEARCH("Dejmek",I58)))</formula>
    </cfRule>
    <cfRule type="containsText" dxfId="8345" priority="301" operator="containsText" text="Clements">
      <formula>NOT(ISERROR(SEARCH("Clements",I58)))</formula>
    </cfRule>
    <cfRule type="containsText" dxfId="8344" priority="302" operator="containsText" text="Busch">
      <formula>NOT(ISERROR(SEARCH("Busch",I58)))</formula>
    </cfRule>
    <cfRule type="containsText" dxfId="8343" priority="303" operator="containsText" text="Bunting">
      <formula>NOT(ISERROR(SEARCH("Bunting",I58)))</formula>
    </cfRule>
    <cfRule type="containsText" dxfId="8342" priority="304" operator="containsText" text="Boudreau">
      <formula>NOT(ISERROR(SEARCH("Boudreau",I58)))</formula>
    </cfRule>
    <cfRule type="containsText" dxfId="8341" priority="305" operator="containsText" text="Boucher">
      <formula>NOT(ISERROR(SEARCH("Boucher",I58)))</formula>
    </cfRule>
    <cfRule type="containsText" dxfId="8340" priority="306" operator="containsText" text="Anderson">
      <formula>NOT(ISERROR(SEARCH("Anderson",I58)))</formula>
    </cfRule>
  </conditionalFormatting>
  <conditionalFormatting sqref="I58:K64">
    <cfRule type="containsText" dxfId="8339" priority="270" operator="containsText" text="Majors">
      <formula>NOT(ISERROR(SEARCH("Majors",I58)))</formula>
    </cfRule>
    <cfRule type="containsText" dxfId="8338" priority="271" operator="containsText" text="Stephens, J">
      <formula>NOT(ISERROR(SEARCH("Stephens, J",I58)))</formula>
    </cfRule>
    <cfRule type="containsText" dxfId="8337" priority="272" operator="containsText" text="Scanlon">
      <formula>NOT(ISERROR(SEARCH("Scanlon",I58)))</formula>
    </cfRule>
    <cfRule type="containsText" dxfId="8336" priority="273" operator="containsText" text="Quinn">
      <formula>NOT(ISERROR(SEARCH("Quinn",I58)))</formula>
    </cfRule>
    <cfRule type="containsText" dxfId="8335" priority="274" operator="containsText" text="Ippolito">
      <formula>NOT(ISERROR(SEARCH("Ippolito",I58)))</formula>
    </cfRule>
    <cfRule type="containsText" dxfId="8334" priority="275" operator="containsText" text="Hoskins">
      <formula>NOT(ISERROR(SEARCH("Hoskins",I58)))</formula>
    </cfRule>
    <cfRule type="containsText" dxfId="8333" priority="276" operator="containsText" text="Greenhut">
      <formula>NOT(ISERROR(SEARCH("Greenhut",I58)))</formula>
    </cfRule>
    <cfRule type="containsText" dxfId="8332" priority="277" operator="containsText" text="Defranco">
      <formula>NOT(ISERROR(SEARCH("Defranco",I58)))</formula>
    </cfRule>
    <cfRule type="containsText" dxfId="8331" priority="278" operator="containsText" text="Chung, M">
      <formula>NOT(ISERROR(SEARCH("Chung, M",I58)))</formula>
    </cfRule>
    <cfRule type="containsText" dxfId="8330" priority="279" operator="containsText" text="Calve">
      <formula>NOT(ISERROR(SEARCH("Calve",I58)))</formula>
    </cfRule>
    <cfRule type="containsText" dxfId="8329" priority="280" operator="containsText" text="Braden">
      <formula>NOT(ISERROR(SEARCH("Braden",I58)))</formula>
    </cfRule>
    <cfRule type="containsText" dxfId="8328" priority="281" operator="containsText" text="Fenick">
      <formula>NOT(ISERROR(SEARCH("Fenick",I58)))</formula>
    </cfRule>
    <cfRule type="containsText" dxfId="8327" priority="282" operator="containsText" text="Cotta">
      <formula>NOT(ISERROR(SEARCH("Cotta",I58)))</formula>
    </cfRule>
    <cfRule type="containsText" dxfId="8326" priority="283" operator="containsText" text="Capp">
      <formula>NOT(ISERROR(SEARCH("Capp",I58)))</formula>
    </cfRule>
  </conditionalFormatting>
  <conditionalFormatting sqref="K58:K64">
    <cfRule type="containsText" dxfId="8325" priority="269" operator="containsText" text="McMillin">
      <formula>NOT(ISERROR(SEARCH("McMillin",#REF!)))</formula>
    </cfRule>
  </conditionalFormatting>
  <conditionalFormatting sqref="I58:K64">
    <cfRule type="containsText" dxfId="8324" priority="256" operator="containsText" text="McMillin">
      <formula>NOT(ISERROR(SEARCH("McMillin",I58)))</formula>
    </cfRule>
    <cfRule type="containsText" dxfId="8323" priority="257" operator="containsText" text="Begley">
      <formula>NOT(ISERROR(SEARCH("Begley",I58)))</formula>
    </cfRule>
    <cfRule type="containsText" dxfId="8322" priority="258" operator="containsText" text="Pinkerton">
      <formula>NOT(ISERROR(SEARCH("Pinkerton",I58)))</formula>
    </cfRule>
    <cfRule type="containsText" dxfId="8321" priority="259" operator="containsText" text="Trock">
      <formula>NOT(ISERROR(SEARCH("Trock",I58)))</formula>
    </cfRule>
    <cfRule type="containsText" dxfId="8320" priority="260" operator="containsText" text="Bennett">
      <formula>NOT(ISERROR(SEARCH("Bennett",I58)))</formula>
    </cfRule>
    <cfRule type="containsText" dxfId="8319" priority="261" operator="containsText" text="Range">
      <formula>NOT(ISERROR(SEARCH("Range",I58)))</formula>
    </cfRule>
    <cfRule type="containsText" dxfId="8318" priority="262" operator="containsText" text="Franklin, B">
      <formula>NOT(ISERROR(SEARCH("Franklin, B",I58)))</formula>
    </cfRule>
    <cfRule type="containsText" dxfId="8317" priority="263" operator="containsText" text="Smegal">
      <formula>NOT(ISERROR(SEARCH("Smegal",I58)))</formula>
    </cfRule>
    <cfRule type="containsText" dxfId="8316" priority="264" operator="containsText" text="Cotta">
      <formula>NOT(ISERROR(SEARCH("Cotta",I58)))</formula>
    </cfRule>
    <cfRule type="containsText" dxfId="8315" priority="265" operator="containsText" text="Warner">
      <formula>NOT(ISERROR(SEARCH("Warner",I58)))</formula>
    </cfRule>
    <cfRule type="containsText" dxfId="8314" priority="266" operator="containsText" text="Siu">
      <formula>NOT(ISERROR(SEARCH("Siu",I58)))</formula>
    </cfRule>
    <cfRule type="containsText" dxfId="8313" priority="267" operator="containsText" text="Arpin">
      <formula>NOT(ISERROR(SEARCH("Arpin",I58)))</formula>
    </cfRule>
    <cfRule type="containsText" dxfId="8312" priority="268" operator="containsText" text="Bayat">
      <formula>NOT(ISERROR(SEARCH("Bayat",I58)))</formula>
    </cfRule>
  </conditionalFormatting>
  <conditionalFormatting sqref="I58:K64">
    <cfRule type="containsText" dxfId="8311" priority="246" operator="containsText" text="Browne, L">
      <formula>NOT(ISERROR(SEARCH("Browne, L",I58)))</formula>
    </cfRule>
    <cfRule type="containsText" dxfId="8310" priority="247" operator="containsText" text="Engle">
      <formula>NOT(ISERROR(SEARCH("Engle",I58)))</formula>
    </cfRule>
    <cfRule type="containsText" dxfId="8309" priority="248" operator="containsText" text="Beamer">
      <formula>NOT(ISERROR(SEARCH("Beamer",I58)))</formula>
    </cfRule>
    <cfRule type="containsText" dxfId="8308" priority="249" operator="containsText" text="Derrick">
      <formula>NOT(ISERROR(SEARCH("Derrick",I58)))</formula>
    </cfRule>
    <cfRule type="containsText" dxfId="8307" priority="250" operator="containsText" text="Pyonin">
      <formula>NOT(ISERROR(SEARCH("Pyonin",I58)))</formula>
    </cfRule>
    <cfRule type="containsText" dxfId="8306" priority="251" operator="containsText" text="Haapala">
      <formula>NOT(ISERROR(SEARCH("Haapala",I58)))</formula>
    </cfRule>
    <cfRule type="containsText" dxfId="8305" priority="252" operator="containsText" text="Hamann">
      <formula>NOT(ISERROR(SEARCH("Hamann",I58)))</formula>
    </cfRule>
    <cfRule type="containsText" dxfId="8304" priority="253" operator="containsText" text="Hoelter">
      <formula>NOT(ISERROR(SEARCH("Hoelter",I58)))</formula>
    </cfRule>
    <cfRule type="containsText" dxfId="8303" priority="254" operator="containsText" text="Craig">
      <formula>NOT(ISERROR(SEARCH("Craig",I58)))</formula>
    </cfRule>
    <cfRule type="containsText" dxfId="8302" priority="255" operator="containsText" text="Schneider">
      <formula>NOT(ISERROR(SEARCH("Schneider",I58)))</formula>
    </cfRule>
    <cfRule type="containsText" dxfId="8301" priority="334" operator="containsText" text="Chang, T">
      <formula>NOT(ISERROR(SEARCH("Chang, T",I58)))</formula>
    </cfRule>
    <cfRule type="containsText" dxfId="8300" priority="335" operator="containsText" text="Beamer">
      <formula>NOT(ISERROR(SEARCH("Beamer",#REF!)))</formula>
    </cfRule>
    <cfRule type="containsText" dxfId="8299" priority="336" operator="containsText" text="Jivani">
      <formula>NOT(ISERROR(SEARCH("Jivani",I58)))</formula>
    </cfRule>
    <cfRule type="containsText" dxfId="8298" priority="337" operator="containsText" text="Dennett">
      <formula>NOT(ISERROR(SEARCH("Dennett",I58)))</formula>
    </cfRule>
    <cfRule type="containsText" dxfId="8297" priority="338" operator="containsText" text="Howard">
      <formula>NOT(ISERROR(SEARCH("Howard",I58)))</formula>
    </cfRule>
  </conditionalFormatting>
  <conditionalFormatting sqref="I23:K27">
    <cfRule type="containsText" dxfId="8296" priority="214" operator="containsText" text="Korniczky">
      <formula>NOT(ISERROR(SEARCH("Korniczky",I23)))</formula>
    </cfRule>
    <cfRule type="containsText" dxfId="8295" priority="215" operator="containsText" text="Dougal">
      <formula>NOT(ISERROR(SEARCH("Dougal",I23)))</formula>
    </cfRule>
    <cfRule type="containsText" dxfId="8294" priority="216" operator="containsText" text="Grimes">
      <formula>NOT(ISERROR(SEARCH("Grimes",I23)))</formula>
    </cfRule>
    <cfRule type="containsText" dxfId="8293" priority="217" operator="containsText" text="Chang, T">
      <formula>NOT(ISERROR(SEARCH("Chang, T",I23)))</formula>
    </cfRule>
    <cfRule type="containsText" dxfId="8292" priority="218" operator="containsText" text="Woods">
      <formula>NOT(ISERROR(SEARCH("Woods",I23)))</formula>
    </cfRule>
    <cfRule type="containsText" dxfId="8291" priority="219" operator="containsText" text="Ankenbrand">
      <formula>NOT(ISERROR(SEARCH("Ankenbrand",I23)))</formula>
    </cfRule>
    <cfRule type="containsText" dxfId="8290" priority="220" operator="containsText" text="Kaiser">
      <formula>NOT(ISERROR(SEARCH("Kaiser",I23)))</formula>
    </cfRule>
    <cfRule type="containsText" dxfId="8289" priority="221" operator="containsText" text="Goodson">
      <formula>NOT(ISERROR(SEARCH("Goodson",I23)))</formula>
    </cfRule>
    <cfRule type="containsText" dxfId="8288" priority="222" operator="containsText" text="Plenzler">
      <formula>NOT(ISERROR(SEARCH("Plenzler",I23)))</formula>
    </cfRule>
    <cfRule type="containsText" dxfId="8287" priority="223" operator="containsText" text="Moore, S">
      <formula>NOT(ISERROR(SEARCH("Moore, S",I23)))</formula>
    </cfRule>
    <cfRule type="containsText" dxfId="8286" priority="224" operator="containsText" text="Kalan">
      <formula>NOT(ISERROR(SEARCH("Kalan",I23)))</formula>
    </cfRule>
    <cfRule type="containsText" dxfId="8285" priority="225" operator="containsText" text="Guijt">
      <formula>NOT(ISERROR(SEARCH("Guijt",I23)))</formula>
    </cfRule>
    <cfRule type="containsText" dxfId="8284" priority="226" operator="containsText" text="Galligan">
      <formula>NOT(ISERROR(SEARCH("Galligan",I23)))</formula>
    </cfRule>
    <cfRule type="containsText" dxfId="8283" priority="227" operator="containsText" text="Daniels">
      <formula>NOT(ISERROR(SEARCH("Daniels",I23)))</formula>
    </cfRule>
    <cfRule type="containsText" dxfId="8282" priority="228" operator="containsText" text="Curcuri">
      <formula>NOT(ISERROR(SEARCH("Curcuri",I23)))</formula>
    </cfRule>
    <cfRule type="containsText" dxfId="8281" priority="229" operator="containsText" text="Branch">
      <formula>NOT(ISERROR(SEARCH("Branch",I23)))</formula>
    </cfRule>
    <cfRule type="containsText" dxfId="8280" priority="230" operator="containsText" text="Wieker">
      <formula>NOT(ISERROR(SEARCH("Wieker",I23)))</formula>
    </cfRule>
    <cfRule type="containsText" dxfId="8279" priority="231" operator="containsText" text="Jivani">
      <formula>NOT(ISERROR(SEARCH("Jivani",I23)))</formula>
    </cfRule>
    <cfRule type="containsText" dxfId="8278" priority="232" operator="containsText" text="Martin, B">
      <formula>NOT(ISERROR(SEARCH("Martin, B",I23)))</formula>
    </cfRule>
    <cfRule type="containsText" dxfId="8277" priority="233" operator="containsText" text="White, S">
      <formula>NOT(ISERROR(SEARCH("White, S",I23)))</formula>
    </cfRule>
    <cfRule type="containsText" dxfId="8276" priority="234" operator="containsText" text="Turner">
      <formula>NOT(ISERROR(SEARCH("Turner",I23)))</formula>
    </cfRule>
    <cfRule type="containsText" dxfId="8275" priority="235" operator="containsText" text="Warner">
      <formula>NOT(ISERROR(SEARCH("Warner",I23)))</formula>
    </cfRule>
    <cfRule type="containsText" dxfId="8274" priority="236" operator="containsText" text="Newman">
      <formula>NOT(ISERROR(SEARCH("Newman",I23)))</formula>
    </cfRule>
    <cfRule type="containsText" dxfId="8273" priority="237" operator="containsText" text="Fitzpatrick">
      <formula>NOT(ISERROR(SEARCH("Fitzpatrick",I23)))</formula>
    </cfRule>
    <cfRule type="containsText" dxfId="8272" priority="238" operator="containsText" text="Siu">
      <formula>NOT(ISERROR(SEARCH("Siu",I23)))</formula>
    </cfRule>
    <cfRule type="containsText" dxfId="8271" priority="239" operator="containsText" text="Bunting">
      <formula>NOT(ISERROR(SEARCH("Bunting",I23)))</formula>
    </cfRule>
    <cfRule type="containsText" dxfId="8270" priority="240" operator="containsText" text="Anderson">
      <formula>NOT(ISERROR(SEARCH("Anderson",I23)))</formula>
    </cfRule>
  </conditionalFormatting>
  <conditionalFormatting sqref="I23:K27">
    <cfRule type="containsText" dxfId="8269" priority="193" operator="containsText" text="Gupta">
      <formula>NOT(ISERROR(SEARCH("Gupta",I23)))</formula>
    </cfRule>
    <cfRule type="containsText" dxfId="8268" priority="194" operator="containsText" text="Mayberry">
      <formula>NOT(ISERROR(SEARCH("Mayberry",I23)))</formula>
    </cfRule>
    <cfRule type="containsText" dxfId="8267" priority="195" operator="containsText" text="Zado">
      <formula>NOT(ISERROR(SEARCH("Zado",I23)))</formula>
    </cfRule>
    <cfRule type="containsText" dxfId="8266" priority="196" operator="containsText" text="Osinski">
      <formula>NOT(ISERROR(SEARCH("Osinski",I23)))</formula>
    </cfRule>
    <cfRule type="containsText" dxfId="8265" priority="197" operator="containsText" text="McKone">
      <formula>NOT(ISERROR(SEARCH("McKone",I23)))</formula>
    </cfRule>
    <cfRule type="containsText" dxfId="8264" priority="198" operator="containsText" text="McCarthy">
      <formula>NOT(ISERROR(SEARCH("McCarthy",I23)))</formula>
    </cfRule>
    <cfRule type="containsText" dxfId="8263" priority="199" operator="containsText" text="Martin, B">
      <formula>NOT(ISERROR(SEARCH("Martin, B",I23)))</formula>
    </cfRule>
    <cfRule type="containsText" dxfId="8262" priority="200" operator="containsText" text="Kauffman">
      <formula>NOT(ISERROR(SEARCH("Kauffman",I23)))</formula>
    </cfRule>
    <cfRule type="containsText" dxfId="8261" priority="201" operator="containsText" text="Kaiser">
      <formula>NOT(ISERROR(SEARCH("Kaiser",I23)))</formula>
    </cfRule>
    <cfRule type="containsText" dxfId="8260" priority="202" operator="containsText" text="Hulse">
      <formula>NOT(ISERROR(SEARCH("Hulse",I23)))</formula>
    </cfRule>
    <cfRule type="containsText" dxfId="8259" priority="203" operator="containsText" text="Horvath">
      <formula>NOT(ISERROR(SEARCH("Horvath",I23)))</formula>
    </cfRule>
    <cfRule type="containsText" dxfId="8258" priority="204" operator="containsText" text="Hoelter">
      <formula>NOT(ISERROR(SEARCH("Hoelter",I23)))</formula>
    </cfRule>
    <cfRule type="containsText" dxfId="8257" priority="205" operator="containsText" text="Harlow">
      <formula>NOT(ISERROR(SEARCH("Harlow",I23)))</formula>
    </cfRule>
    <cfRule type="containsText" dxfId="8256" priority="206" operator="containsText" text="Fishman">
      <formula>NOT(ISERROR(SEARCH("Fishman",I23)))</formula>
    </cfRule>
    <cfRule type="containsText" dxfId="8255" priority="207" operator="containsText" text="Dejmek">
      <formula>NOT(ISERROR(SEARCH("Dejmek",I23)))</formula>
    </cfRule>
    <cfRule type="containsText" dxfId="8254" priority="208" operator="containsText" text="Clements">
      <formula>NOT(ISERROR(SEARCH("Clements",I23)))</formula>
    </cfRule>
    <cfRule type="containsText" dxfId="8253" priority="209" operator="containsText" text="Busch">
      <formula>NOT(ISERROR(SEARCH("Busch",I23)))</formula>
    </cfRule>
    <cfRule type="containsText" dxfId="8252" priority="210" operator="containsText" text="Bunting">
      <formula>NOT(ISERROR(SEARCH("Bunting",I23)))</formula>
    </cfRule>
    <cfRule type="containsText" dxfId="8251" priority="211" operator="containsText" text="Boudreau">
      <formula>NOT(ISERROR(SEARCH("Boudreau",I23)))</formula>
    </cfRule>
    <cfRule type="containsText" dxfId="8250" priority="212" operator="containsText" text="Boucher">
      <formula>NOT(ISERROR(SEARCH("Boucher",I23)))</formula>
    </cfRule>
    <cfRule type="containsText" dxfId="8249" priority="213" operator="containsText" text="Anderson">
      <formula>NOT(ISERROR(SEARCH("Anderson",I23)))</formula>
    </cfRule>
  </conditionalFormatting>
  <conditionalFormatting sqref="I23:K27">
    <cfRule type="containsText" dxfId="8248" priority="177" operator="containsText" text="Majors">
      <formula>NOT(ISERROR(SEARCH("Majors",I23)))</formula>
    </cfRule>
    <cfRule type="containsText" dxfId="8247" priority="178" operator="containsText" text="Stephens, J">
      <formula>NOT(ISERROR(SEARCH("Stephens, J",I23)))</formula>
    </cfRule>
    <cfRule type="containsText" dxfId="8246" priority="179" operator="containsText" text="Scanlon">
      <formula>NOT(ISERROR(SEARCH("Scanlon",I23)))</formula>
    </cfRule>
    <cfRule type="containsText" dxfId="8245" priority="180" operator="containsText" text="Quinn">
      <formula>NOT(ISERROR(SEARCH("Quinn",I23)))</formula>
    </cfRule>
    <cfRule type="containsText" dxfId="8244" priority="181" operator="containsText" text="Ippolito">
      <formula>NOT(ISERROR(SEARCH("Ippolito",I23)))</formula>
    </cfRule>
    <cfRule type="containsText" dxfId="8243" priority="182" operator="containsText" text="Hoskins">
      <formula>NOT(ISERROR(SEARCH("Hoskins",I23)))</formula>
    </cfRule>
    <cfRule type="containsText" dxfId="8242" priority="183" operator="containsText" text="Greenhut">
      <formula>NOT(ISERROR(SEARCH("Greenhut",I23)))</formula>
    </cfRule>
    <cfRule type="containsText" dxfId="8241" priority="184" operator="containsText" text="Defranco">
      <formula>NOT(ISERROR(SEARCH("Defranco",I23)))</formula>
    </cfRule>
    <cfRule type="containsText" dxfId="8240" priority="185" operator="containsText" text="Chung, M">
      <formula>NOT(ISERROR(SEARCH("Chung, M",I23)))</formula>
    </cfRule>
    <cfRule type="containsText" dxfId="8239" priority="186" operator="containsText" text="Calve">
      <formula>NOT(ISERROR(SEARCH("Calve",I23)))</formula>
    </cfRule>
    <cfRule type="containsText" dxfId="8238" priority="187" operator="containsText" text="Braden">
      <formula>NOT(ISERROR(SEARCH("Braden",I23)))</formula>
    </cfRule>
    <cfRule type="containsText" dxfId="8237" priority="188" operator="containsText" text="Fenick">
      <formula>NOT(ISERROR(SEARCH("Fenick",I23)))</formula>
    </cfRule>
    <cfRule type="containsText" dxfId="8236" priority="189" operator="containsText" text="Cotta">
      <formula>NOT(ISERROR(SEARCH("Cotta",I23)))</formula>
    </cfRule>
    <cfRule type="containsText" dxfId="8235" priority="190" operator="containsText" text="Capp">
      <formula>NOT(ISERROR(SEARCH("Capp",I23)))</formula>
    </cfRule>
  </conditionalFormatting>
  <conditionalFormatting sqref="K23:K27">
    <cfRule type="containsText" dxfId="8234" priority="176" operator="containsText" text="McMillin">
      <formula>NOT(ISERROR(SEARCH("McMillin",#REF!)))</formula>
    </cfRule>
  </conditionalFormatting>
  <conditionalFormatting sqref="I23:K27">
    <cfRule type="containsText" dxfId="8233" priority="163" operator="containsText" text="McMillin">
      <formula>NOT(ISERROR(SEARCH("McMillin",I23)))</formula>
    </cfRule>
    <cfRule type="containsText" dxfId="8232" priority="164" operator="containsText" text="Begley">
      <formula>NOT(ISERROR(SEARCH("Begley",I23)))</formula>
    </cfRule>
    <cfRule type="containsText" dxfId="8231" priority="165" operator="containsText" text="Pinkerton">
      <formula>NOT(ISERROR(SEARCH("Pinkerton",I23)))</formula>
    </cfRule>
    <cfRule type="containsText" dxfId="8230" priority="166" operator="containsText" text="Trock">
      <formula>NOT(ISERROR(SEARCH("Trock",I23)))</formula>
    </cfRule>
    <cfRule type="containsText" dxfId="8229" priority="167" operator="containsText" text="Bennett">
      <formula>NOT(ISERROR(SEARCH("Bennett",I23)))</formula>
    </cfRule>
    <cfRule type="containsText" dxfId="8228" priority="168" operator="containsText" text="Range">
      <formula>NOT(ISERROR(SEARCH("Range",I23)))</formula>
    </cfRule>
    <cfRule type="containsText" dxfId="8227" priority="169" operator="containsText" text="Franklin, B">
      <formula>NOT(ISERROR(SEARCH("Franklin, B",I23)))</formula>
    </cfRule>
    <cfRule type="containsText" dxfId="8226" priority="170" operator="containsText" text="Smegal">
      <formula>NOT(ISERROR(SEARCH("Smegal",I23)))</formula>
    </cfRule>
    <cfRule type="containsText" dxfId="8225" priority="171" operator="containsText" text="Cotta">
      <formula>NOT(ISERROR(SEARCH("Cotta",I23)))</formula>
    </cfRule>
    <cfRule type="containsText" dxfId="8224" priority="172" operator="containsText" text="Warner">
      <formula>NOT(ISERROR(SEARCH("Warner",I23)))</formula>
    </cfRule>
    <cfRule type="containsText" dxfId="8223" priority="173" operator="containsText" text="Siu">
      <formula>NOT(ISERROR(SEARCH("Siu",I23)))</formula>
    </cfRule>
    <cfRule type="containsText" dxfId="8222" priority="174" operator="containsText" text="Arpin">
      <formula>NOT(ISERROR(SEARCH("Arpin",I23)))</formula>
    </cfRule>
    <cfRule type="containsText" dxfId="8221" priority="175" operator="containsText" text="Bayat">
      <formula>NOT(ISERROR(SEARCH("Bayat",I23)))</formula>
    </cfRule>
  </conditionalFormatting>
  <conditionalFormatting sqref="I23:K27">
    <cfRule type="containsText" dxfId="8220" priority="153" operator="containsText" text="Browne, L">
      <formula>NOT(ISERROR(SEARCH("Browne, L",I23)))</formula>
    </cfRule>
    <cfRule type="containsText" dxfId="8219" priority="154" operator="containsText" text="Engle">
      <formula>NOT(ISERROR(SEARCH("Engle",I23)))</formula>
    </cfRule>
    <cfRule type="containsText" dxfId="8218" priority="155" operator="containsText" text="Beamer">
      <formula>NOT(ISERROR(SEARCH("Beamer",I23)))</formula>
    </cfRule>
    <cfRule type="containsText" dxfId="8217" priority="156" operator="containsText" text="Derrick">
      <formula>NOT(ISERROR(SEARCH("Derrick",I23)))</formula>
    </cfRule>
    <cfRule type="containsText" dxfId="8216" priority="157" operator="containsText" text="Pyonin">
      <formula>NOT(ISERROR(SEARCH("Pyonin",I23)))</formula>
    </cfRule>
    <cfRule type="containsText" dxfId="8215" priority="158" operator="containsText" text="Haapala">
      <formula>NOT(ISERROR(SEARCH("Haapala",I23)))</formula>
    </cfRule>
    <cfRule type="containsText" dxfId="8214" priority="159" operator="containsText" text="Hamann">
      <formula>NOT(ISERROR(SEARCH("Hamann",I23)))</formula>
    </cfRule>
    <cfRule type="containsText" dxfId="8213" priority="160" operator="containsText" text="Hoelter">
      <formula>NOT(ISERROR(SEARCH("Hoelter",I23)))</formula>
    </cfRule>
    <cfRule type="containsText" dxfId="8212" priority="161" operator="containsText" text="Craig">
      <formula>NOT(ISERROR(SEARCH("Craig",I23)))</formula>
    </cfRule>
    <cfRule type="containsText" dxfId="8211" priority="162" operator="containsText" text="Schneider">
      <formula>NOT(ISERROR(SEARCH("Schneider",I23)))</formula>
    </cfRule>
    <cfRule type="containsText" dxfId="8210" priority="241" operator="containsText" text="Chang, T">
      <formula>NOT(ISERROR(SEARCH("Chang, T",I23)))</formula>
    </cfRule>
    <cfRule type="containsText" dxfId="8209" priority="242" operator="containsText" text="Beamer">
      <formula>NOT(ISERROR(SEARCH("Beamer",#REF!)))</formula>
    </cfRule>
    <cfRule type="containsText" dxfId="8208" priority="243" operator="containsText" text="Jivani">
      <formula>NOT(ISERROR(SEARCH("Jivani",I23)))</formula>
    </cfRule>
    <cfRule type="containsText" dxfId="8207" priority="244" operator="containsText" text="Dennett">
      <formula>NOT(ISERROR(SEARCH("Dennett",I23)))</formula>
    </cfRule>
    <cfRule type="containsText" dxfId="8206" priority="245" operator="containsText" text="Howard">
      <formula>NOT(ISERROR(SEARCH("Howard",I23)))</formula>
    </cfRule>
  </conditionalFormatting>
  <conditionalFormatting sqref="I15:K15">
    <cfRule type="containsText" dxfId="8205" priority="72" operator="containsText" text="Grimes">
      <formula>NOT(ISERROR(SEARCH("Grimes",I15)))</formula>
    </cfRule>
    <cfRule type="containsText" dxfId="8204" priority="76" operator="containsText" text="Woods">
      <formula>NOT(ISERROR(SEARCH("Woods",I15)))</formula>
    </cfRule>
    <cfRule type="containsText" dxfId="8203" priority="77" operator="containsText" text="Winsor">
      <formula>NOT(ISERROR(SEARCH("Winsor",I15)))</formula>
    </cfRule>
    <cfRule type="containsText" dxfId="8202" priority="79" operator="containsText" text="Ward">
      <formula>NOT(ISERROR(SEARCH("Ward",I15)))</formula>
    </cfRule>
    <cfRule type="containsText" dxfId="8201" priority="81" operator="containsText" text="Trock">
      <formula>NOT(ISERROR(SEARCH("Trock",I15)))</formula>
    </cfRule>
    <cfRule type="containsText" dxfId="8200" priority="82" operator="containsText" text="Stephens, J">
      <formula>NOT(ISERROR(SEARCH("Stephens, J",I15)))</formula>
    </cfRule>
    <cfRule type="containsText" dxfId="8199" priority="84" operator="containsText" text="Smegal">
      <formula>NOT(ISERROR(SEARCH("Smegal",I15)))</formula>
    </cfRule>
    <cfRule type="containsText" dxfId="8198" priority="86" operator="containsText" text="Shiang">
      <formula>NOT(ISERROR(SEARCH("Shiang",I15)))</formula>
    </cfRule>
    <cfRule type="containsText" dxfId="8197" priority="87" operator="containsText" text="Scanlon">
      <formula>NOT(ISERROR(SEARCH("Scanlon",I15)))</formula>
    </cfRule>
    <cfRule type="containsText" dxfId="8196" priority="89" operator="containsText" text="Quinn">
      <formula>NOT(ISERROR(SEARCH("Quinn",I15)))</formula>
    </cfRule>
    <cfRule type="containsText" dxfId="8195" priority="90" operator="containsText" text="Pyonin">
      <formula>NOT(ISERROR(SEARCH("Pyonin",I15)))</formula>
    </cfRule>
    <cfRule type="containsText" dxfId="8194" priority="92" operator="containsText" text="Plenzler">
      <formula>NOT(ISERROR(SEARCH("Plenzler",I15)))</formula>
    </cfRule>
    <cfRule type="containsText" dxfId="8193" priority="93" operator="containsText" text="Pinkerton">
      <formula>NOT(ISERROR(SEARCH("Pinkerton",I15)))</formula>
    </cfRule>
    <cfRule type="containsText" dxfId="8192" priority="95" operator="containsText" text="Moore, S">
      <formula>NOT(ISERROR(SEARCH("Moore, S",I15)))</formula>
    </cfRule>
    <cfRule type="containsText" dxfId="8191" priority="96" operator="containsText" text="McMillin">
      <formula>NOT(ISERROR(SEARCH("McMillin",I15)))</formula>
    </cfRule>
    <cfRule type="containsText" dxfId="8190" priority="100" operator="containsText" text="Kohut">
      <formula>NOT(ISERROR(SEARCH("Kohut",I15)))</formula>
    </cfRule>
    <cfRule type="containsText" dxfId="8189" priority="102" operator="containsText" text="Kalan">
      <formula>NOT(ISERROR(SEARCH("Kalan",I15)))</formula>
    </cfRule>
    <cfRule type="containsText" dxfId="8188" priority="104" operator="containsText" text="Kahn">
      <formula>NOT(ISERROR(SEARCH("Kahn",I15)))</formula>
    </cfRule>
    <cfRule type="containsText" dxfId="8187" priority="105" operator="containsText" text="Jurgovan">
      <formula>NOT(ISERROR(SEARCH("Jurgovan",I15)))</formula>
    </cfRule>
    <cfRule type="containsText" dxfId="8186" priority="106" operator="containsText" text="Ippolito">
      <formula>NOT(ISERROR(SEARCH("Ippolito",I15)))</formula>
    </cfRule>
    <cfRule type="containsText" dxfId="8185" priority="108" operator="containsText" text="Hoskins">
      <formula>NOT(ISERROR(SEARCH("Hoskins",I15)))</formula>
    </cfRule>
    <cfRule type="containsText" dxfId="8184" priority="112" operator="containsText" text="Haapala">
      <formula>NOT(ISERROR(SEARCH("Haapala",I15)))</formula>
    </cfRule>
    <cfRule type="containsText" dxfId="8183" priority="113" operator="containsText" text="Guijt">
      <formula>NOT(ISERROR(SEARCH("Guijt",I15)))</formula>
    </cfRule>
    <cfRule type="containsText" dxfId="8182" priority="114" operator="containsText" text="Greenhut">
      <formula>NOT(ISERROR(SEARCH("Greenhut",I15)))</formula>
    </cfRule>
    <cfRule type="containsText" dxfId="8181" priority="115" operator="containsText" text="Goodson">
      <formula>NOT(ISERROR(SEARCH("Goodson",I15)))</formula>
    </cfRule>
    <cfRule type="containsText" dxfId="8180" priority="116" operator="containsText" text="Geier">
      <formula>NOT(ISERROR(SEARCH("Geier",I15)))</formula>
    </cfRule>
    <cfRule type="containsText" dxfId="8179" priority="117" operator="containsText" text="Gaudette">
      <formula>NOT(ISERROR(SEARCH("Gaudette",I15)))</formula>
    </cfRule>
    <cfRule type="containsText" dxfId="8178" priority="118" operator="containsText" text="Galligan">
      <formula>NOT(ISERROR(SEARCH("Galligan",I15)))</formula>
    </cfRule>
    <cfRule type="containsText" dxfId="8177" priority="119" operator="containsText" text="Franklin, B">
      <formula>NOT(ISERROR(SEARCH("Franklin, B",I15)))</formula>
    </cfRule>
    <cfRule type="containsText" dxfId="8176" priority="120" operator="containsText" text="Fitzpatrick">
      <formula>NOT(ISERROR(SEARCH("Fitzpatrick",I15)))</formula>
    </cfRule>
    <cfRule type="containsText" dxfId="8175" priority="122" operator="containsText" text="Engels">
      <formula>NOT(ISERROR(SEARCH("Engels",I15)))</formula>
    </cfRule>
    <cfRule type="containsText" dxfId="8174" priority="123" operator="containsText" text="Dillon">
      <formula>NOT(ISERROR(SEARCH("Dillon",I15)))</formula>
    </cfRule>
    <cfRule type="containsText" dxfId="8173" priority="124" operator="containsText" text="Derrick">
      <formula>NOT(ISERROR(SEARCH("Derrick",I15)))</formula>
    </cfRule>
    <cfRule type="containsText" dxfId="8172" priority="126" operator="containsText" text="Defranco">
      <formula>NOT(ISERROR(SEARCH("Defranco",I15)))</formula>
    </cfRule>
    <cfRule type="containsText" dxfId="8171" priority="127" operator="containsText" text="Daniels">
      <formula>NOT(ISERROR(SEARCH("Daniels",I15)))</formula>
    </cfRule>
    <cfRule type="containsText" dxfId="8170" priority="128" operator="containsText" text="Curcuri">
      <formula>NOT(ISERROR(SEARCH("Curcuri",I15)))</formula>
    </cfRule>
    <cfRule type="containsText" dxfId="8169" priority="130" operator="containsText" text="Chung, M">
      <formula>NOT(ISERROR(SEARCH("Chung, M",I15)))</formula>
    </cfRule>
    <cfRule type="containsText" dxfId="8168" priority="131" operator="containsText" text="Chen, P">
      <formula>NOT(ISERROR(SEARCH("Chen, P",I15)))</formula>
    </cfRule>
    <cfRule type="containsText" dxfId="8167" priority="132" operator="containsText" text="Calve">
      <formula>NOT(ISERROR(SEARCH("Calve",I15)))</formula>
    </cfRule>
    <cfRule type="containsText" dxfId="8166" priority="135" operator="containsText" text="Browne">
      <formula>NOT(ISERROR(SEARCH("Browne",I15)))</formula>
    </cfRule>
    <cfRule type="containsText" dxfId="8165" priority="136" operator="containsText" text="Branch">
      <formula>NOT(ISERROR(SEARCH("Branch",I15)))</formula>
    </cfRule>
    <cfRule type="containsText" dxfId="8164" priority="137" operator="containsText" text="Braden">
      <formula>NOT(ISERROR(SEARCH("Braden",I15)))</formula>
    </cfRule>
    <cfRule type="containsText" dxfId="8163" priority="140" operator="containsText" text="Beamer">
      <formula>NOT(ISERROR(SEARCH("Beamer",I15)))</formula>
    </cfRule>
    <cfRule type="containsText" dxfId="8162" priority="142" operator="containsText" text="Arpin">
      <formula>NOT(ISERROR(SEARCH("Arpin",I15)))</formula>
    </cfRule>
    <cfRule type="containsText" dxfId="8161" priority="144" operator="containsText" text="Abrams">
      <formula>NOT(ISERROR(SEARCH("Abrams",I15)))</formula>
    </cfRule>
  </conditionalFormatting>
  <conditionalFormatting sqref="I15:K15">
    <cfRule type="containsText" dxfId="8160" priority="73" operator="containsText" text="Chang, T">
      <formula>NOT(ISERROR(SEARCH("Chang, T",I15)))</formula>
    </cfRule>
  </conditionalFormatting>
  <conditionalFormatting sqref="I15:K15">
    <cfRule type="containsText" dxfId="8159" priority="69" operator="containsText" text="Smith, R">
      <formula>NOT(ISERROR(SEARCH("Smith, R",I15)))</formula>
    </cfRule>
    <cfRule type="containsText" dxfId="8158" priority="70" operator="containsText" text="Schneider">
      <formula>NOT(ISERROR(SEARCH("Schneider",I15)))</formula>
    </cfRule>
    <cfRule type="containsText" dxfId="8157" priority="71" operator="containsText" text="Gupta">
      <formula>NOT(ISERROR(SEARCH("Gupta",I15)))</formula>
    </cfRule>
    <cfRule type="containsText" dxfId="8156" priority="74" operator="containsText" text="Mayberry">
      <formula>NOT(ISERROR(SEARCH("Mayberry",I15)))</formula>
    </cfRule>
    <cfRule type="containsText" dxfId="8155" priority="75" operator="containsText" text="Zado">
      <formula>NOT(ISERROR(SEARCH("Zado",I15)))</formula>
    </cfRule>
    <cfRule type="containsText" dxfId="8154" priority="78" operator="containsText" text="White">
      <formula>NOT(ISERROR(SEARCH("White",I15)))</formula>
    </cfRule>
    <cfRule type="containsText" dxfId="8153" priority="80" operator="containsText" text="Turner">
      <formula>NOT(ISERROR(SEARCH("Turner",I15)))</formula>
    </cfRule>
    <cfRule type="containsText" dxfId="8152" priority="94" operator="containsText" text="Osinski">
      <formula>NOT(ISERROR(SEARCH("Osinski",I15)))</formula>
    </cfRule>
    <cfRule type="containsText" dxfId="8151" priority="97" operator="containsText" text="McKone">
      <formula>NOT(ISERROR(SEARCH("McKone",I15)))</formula>
    </cfRule>
    <cfRule type="containsText" dxfId="8150" priority="98" operator="containsText" text="McCarthy">
      <formula>NOT(ISERROR(SEARCH("McCarthy",I15)))</formula>
    </cfRule>
    <cfRule type="containsText" dxfId="8149" priority="101" operator="containsText" text="Kauffman">
      <formula>NOT(ISERROR(SEARCH("Kauffman",I15)))</formula>
    </cfRule>
    <cfRule type="containsText" dxfId="8148" priority="103" operator="containsText" text="Kaiser">
      <formula>NOT(ISERROR(SEARCH("Kaiser",I15)))</formula>
    </cfRule>
    <cfRule type="containsText" dxfId="8147" priority="107" operator="containsText" text="Hulse">
      <formula>NOT(ISERROR(SEARCH("Hulse",I15)))</formula>
    </cfRule>
    <cfRule type="containsText" dxfId="8146" priority="109" operator="containsText" text="Horvath">
      <formula>NOT(ISERROR(SEARCH("Horvath",I15)))</formula>
    </cfRule>
    <cfRule type="containsText" dxfId="8145" priority="110" operator="containsText" text="Hoelter">
      <formula>NOT(ISERROR(SEARCH("Hoelter",I15)))</formula>
    </cfRule>
    <cfRule type="containsText" dxfId="8144" priority="111" operator="containsText" text="Harlow">
      <formula>NOT(ISERROR(SEARCH("Harlow",I15)))</formula>
    </cfRule>
    <cfRule type="containsText" dxfId="8143" priority="121" operator="containsText" text="Fishman">
      <formula>NOT(ISERROR(SEARCH("Fishman",I15)))</formula>
    </cfRule>
    <cfRule type="containsText" dxfId="8142" priority="129" operator="containsText" text="Clements">
      <formula>NOT(ISERROR(SEARCH("Clements",I15)))</formula>
    </cfRule>
    <cfRule type="containsText" dxfId="8141" priority="134" operator="containsText" text="Bunting">
      <formula>NOT(ISERROR(SEARCH("Bunting",I15)))</formula>
    </cfRule>
    <cfRule type="containsText" dxfId="8140" priority="138" operator="containsText" text="Boudreau">
      <formula>NOT(ISERROR(SEARCH("Boudreau",I15)))</formula>
    </cfRule>
    <cfRule type="containsText" dxfId="8139" priority="139" operator="containsText" text="Boucher">
      <formula>NOT(ISERROR(SEARCH("Boucher",I15)))</formula>
    </cfRule>
    <cfRule type="containsText" dxfId="8138" priority="143" operator="containsText" text="Anderson">
      <formula>NOT(ISERROR(SEARCH("Anderson",I15)))</formula>
    </cfRule>
  </conditionalFormatting>
  <conditionalFormatting sqref="I15:K15">
    <cfRule type="containsText" dxfId="8137" priority="62" operator="containsText" text="Gupta">
      <formula>NOT(ISERROR(SEARCH("Gupta",I15)))</formula>
    </cfRule>
    <cfRule type="containsText" dxfId="8136" priority="63" operator="containsText" text="Chen, E">
      <formula>NOT(ISERROR(SEARCH("Chen, E",I15)))</formula>
    </cfRule>
    <cfRule type="containsText" dxfId="8135" priority="64" operator="containsText" text="Schneider">
      <formula>NOT(ISERROR(SEARCH("Schneider",I15)))</formula>
    </cfRule>
    <cfRule type="containsText" dxfId="8134" priority="66" operator="containsText" text="Barry">
      <formula>NOT(ISERROR(SEARCH("Barry",I15)))</formula>
    </cfRule>
    <cfRule type="containsText" dxfId="8133" priority="68" operator="containsText" text="Meyers">
      <formula>NOT(ISERROR(SEARCH("Meyers",I15)))</formula>
    </cfRule>
  </conditionalFormatting>
  <conditionalFormatting sqref="I15:K15">
    <cfRule type="containsText" dxfId="8132" priority="46" operator="containsText" text="Majors">
      <formula>NOT(ISERROR(SEARCH("Majors",I15)))</formula>
    </cfRule>
    <cfRule type="containsText" dxfId="8131" priority="47" operator="containsText" text="Stephens, J">
      <formula>NOT(ISERROR(SEARCH("Stephens, J",I15)))</formula>
    </cfRule>
    <cfRule type="containsText" dxfId="8130" priority="48" operator="containsText" text="Scanlon">
      <formula>NOT(ISERROR(SEARCH("Scanlon",I15)))</formula>
    </cfRule>
    <cfRule type="containsText" dxfId="8129" priority="49" operator="containsText" text="Quinn">
      <formula>NOT(ISERROR(SEARCH("Quinn",I15)))</formula>
    </cfRule>
    <cfRule type="containsText" dxfId="8128" priority="50" operator="containsText" text="Plenzler">
      <formula>NOT(ISERROR(SEARCH("Plenzler",I15)))</formula>
    </cfRule>
    <cfRule type="containsText" dxfId="8127" priority="51" operator="containsText" text="Moore, S">
      <formula>NOT(ISERROR(SEARCH("Moore, S",I15)))</formula>
    </cfRule>
    <cfRule type="containsText" dxfId="8126" priority="52" operator="containsText" text="Ippolito">
      <formula>NOT(ISERROR(SEARCH("Ippolito",I15)))</formula>
    </cfRule>
    <cfRule type="containsText" dxfId="8125" priority="53" operator="containsText" text="Hoskins">
      <formula>NOT(ISERROR(SEARCH("Hoskins",I15)))</formula>
    </cfRule>
    <cfRule type="containsText" dxfId="8124" priority="54" operator="containsText" text="Greenhut">
      <formula>NOT(ISERROR(SEARCH("Greenhut",I15)))</formula>
    </cfRule>
    <cfRule type="containsText" dxfId="8123" priority="55" operator="containsText" text="Galligan">
      <formula>NOT(ISERROR(SEARCH("Galligan",I15)))</formula>
    </cfRule>
    <cfRule type="containsText" dxfId="8122" priority="56" operator="containsText" text="Defranco">
      <formula>NOT(ISERROR(SEARCH("Defranco",I15)))</formula>
    </cfRule>
    <cfRule type="containsText" dxfId="8121" priority="57" operator="containsText" text="Daniels">
      <formula>NOT(ISERROR(SEARCH("Daniels",I15)))</formula>
    </cfRule>
    <cfRule type="containsText" dxfId="8120" priority="58" operator="containsText" text="Chung, M">
      <formula>NOT(ISERROR(SEARCH("Chung, M",I15)))</formula>
    </cfRule>
    <cfRule type="containsText" dxfId="8119" priority="59" operator="containsText" text="Calve">
      <formula>NOT(ISERROR(SEARCH("Calve",I15)))</formula>
    </cfRule>
    <cfRule type="containsText" dxfId="8118" priority="60" operator="containsText" text="Braden">
      <formula>NOT(ISERROR(SEARCH("Braden",I15)))</formula>
    </cfRule>
    <cfRule type="containsText" dxfId="8117" priority="61" operator="containsText" text="Wieker">
      <formula>NOT(ISERROR(SEARCH("Wieker",I15)))</formula>
    </cfRule>
    <cfRule type="containsText" dxfId="8116" priority="65" operator="containsText" text="Jivani">
      <formula>NOT(ISERROR(SEARCH("Jivani",I15)))</formula>
    </cfRule>
    <cfRule type="containsText" dxfId="8115" priority="99" operator="containsText" text="Martin, B">
      <formula>NOT(ISERROR(SEARCH("Martin, B",I15)))</formula>
    </cfRule>
    <cfRule type="containsText" dxfId="8114" priority="145" operator="containsText" text="Fenick">
      <formula>NOT(ISERROR(SEARCH("Fenick",I15)))</formula>
    </cfRule>
    <cfRule type="containsText" dxfId="8113" priority="146" operator="containsText" text="Cotta">
      <formula>NOT(ISERROR(SEARCH("Cotta",I15)))</formula>
    </cfRule>
    <cfRule type="containsText" dxfId="8112" priority="147" operator="containsText" text="Capp">
      <formula>NOT(ISERROR(SEARCH("Capp",I15)))</formula>
    </cfRule>
  </conditionalFormatting>
  <conditionalFormatting sqref="I15:K15">
    <cfRule type="containsText" dxfId="8111" priority="18" operator="containsText" text="Korniczky">
      <formula>NOT(ISERROR(SEARCH("Korniczky",I15)))</formula>
    </cfRule>
    <cfRule type="containsText" dxfId="8110" priority="19" operator="containsText" text="Dougal">
      <formula>NOT(ISERROR(SEARCH("Dougal",I15)))</formula>
    </cfRule>
    <cfRule type="containsText" dxfId="8109" priority="20" operator="containsText" text="Grimes">
      <formula>NOT(ISERROR(SEARCH("Grimes",I15)))</formula>
    </cfRule>
    <cfRule type="containsText" dxfId="8108" priority="21" operator="containsText" text="Chang, T">
      <formula>NOT(ISERROR(SEARCH("Chang, T",I15)))</formula>
    </cfRule>
    <cfRule type="containsText" dxfId="8107" priority="22" operator="containsText" text="Woods">
      <formula>NOT(ISERROR(SEARCH("Woods",I15)))</formula>
    </cfRule>
    <cfRule type="containsText" dxfId="8106" priority="23" operator="containsText" text="Ankenbrand">
      <formula>NOT(ISERROR(SEARCH("Ankenbrand",I15)))</formula>
    </cfRule>
    <cfRule type="containsText" dxfId="8105" priority="24" operator="containsText" text="Kaiser">
      <formula>NOT(ISERROR(SEARCH("Kaiser",I15)))</formula>
    </cfRule>
    <cfRule type="containsText" dxfId="8104" priority="25" operator="containsText" text="Goodson">
      <formula>NOT(ISERROR(SEARCH("Goodson",I15)))</formula>
    </cfRule>
    <cfRule type="containsText" dxfId="8103" priority="26" operator="containsText" text="Plenzler">
      <formula>NOT(ISERROR(SEARCH("Plenzler",I15)))</formula>
    </cfRule>
    <cfRule type="containsText" dxfId="8102" priority="28" operator="containsText" text="Moore, S">
      <formula>NOT(ISERROR(SEARCH("Moore, S",I15)))</formula>
    </cfRule>
    <cfRule type="containsText" dxfId="8101" priority="29" operator="containsText" text="Kalan">
      <formula>NOT(ISERROR(SEARCH("Kalan",I15)))</formula>
    </cfRule>
    <cfRule type="containsText" dxfId="8100" priority="30" operator="containsText" text="Guijt">
      <formula>NOT(ISERROR(SEARCH("Guijt",I15)))</formula>
    </cfRule>
    <cfRule type="containsText" dxfId="8099" priority="31" operator="containsText" text="Galligan">
      <formula>NOT(ISERROR(SEARCH("Galligan",I15)))</formula>
    </cfRule>
    <cfRule type="containsText" dxfId="8098" priority="32" operator="containsText" text="Daniels">
      <formula>NOT(ISERROR(SEARCH("Daniels",I15)))</formula>
    </cfRule>
    <cfRule type="containsText" dxfId="8097" priority="33" operator="containsText" text="Curcuri">
      <formula>NOT(ISERROR(SEARCH("Curcuri",I15)))</formula>
    </cfRule>
    <cfRule type="containsText" dxfId="8096" priority="34" operator="containsText" text="Branch">
      <formula>NOT(ISERROR(SEARCH("Branch",I15)))</formula>
    </cfRule>
    <cfRule type="containsText" dxfId="8095" priority="35" operator="containsText" text="Wieker">
      <formula>NOT(ISERROR(SEARCH("Wieker",I15)))</formula>
    </cfRule>
    <cfRule type="containsText" dxfId="8094" priority="36" operator="containsText" text="Jivani">
      <formula>NOT(ISERROR(SEARCH("Jivani",I15)))</formula>
    </cfRule>
    <cfRule type="containsText" dxfId="8093" priority="37" operator="containsText" text="Martin, B">
      <formula>NOT(ISERROR(SEARCH("Martin, B",I15)))</formula>
    </cfRule>
    <cfRule type="containsText" dxfId="8092" priority="38" operator="containsText" text="White, S">
      <formula>NOT(ISERROR(SEARCH("White, S",I15)))</formula>
    </cfRule>
    <cfRule type="containsText" dxfId="8091" priority="39" operator="containsText" text="Turner">
      <formula>NOT(ISERROR(SEARCH("Turner",I15)))</formula>
    </cfRule>
    <cfRule type="containsText" dxfId="8090" priority="40" operator="containsText" text="Clements">
      <formula>NOT(ISERROR(SEARCH("Clements",I15)))</formula>
    </cfRule>
    <cfRule type="containsText" dxfId="8089" priority="41" operator="containsText" text="Boucher">
      <formula>NOT(ISERROR(SEARCH("Boucher",I15)))</formula>
    </cfRule>
    <cfRule type="containsText" dxfId="8088" priority="42" operator="containsText" text="Warner">
      <formula>NOT(ISERROR(SEARCH("Warner",I15)))</formula>
    </cfRule>
    <cfRule type="containsText" dxfId="8087" priority="43" operator="containsText" text="Newman">
      <formula>NOT(ISERROR(SEARCH("Newman",I15)))</formula>
    </cfRule>
    <cfRule type="containsText" dxfId="8086" priority="44" operator="containsText" text="Fitzpatrick">
      <formula>NOT(ISERROR(SEARCH("Fitzpatrick",I15)))</formula>
    </cfRule>
    <cfRule type="containsText" dxfId="8085" priority="45" operator="containsText" text="Siu">
      <formula>NOT(ISERROR(SEARCH("Siu",I15)))</formula>
    </cfRule>
    <cfRule type="containsText" dxfId="8084" priority="148" operator="containsText" text="Bunting">
      <formula>NOT(ISERROR(SEARCH("Bunting",I15)))</formula>
    </cfRule>
    <cfRule type="containsText" dxfId="8083" priority="149" operator="containsText" text="Anderson">
      <formula>NOT(ISERROR(SEARCH("Anderson",I15)))</formula>
    </cfRule>
  </conditionalFormatting>
  <conditionalFormatting sqref="I15:K15">
    <cfRule type="containsText" dxfId="8082" priority="6" operator="containsText" text="Browne, L">
      <formula>NOT(ISERROR(SEARCH("Browne, L",I15)))</formula>
    </cfRule>
    <cfRule type="containsText" dxfId="8081" priority="7" operator="containsText" text="Engle">
      <formula>NOT(ISERROR(SEARCH("Engle",I15)))</formula>
    </cfRule>
    <cfRule type="containsText" dxfId="8080" priority="9" operator="containsText" text="Derrick">
      <formula>NOT(ISERROR(SEARCH("Derrick",I15)))</formula>
    </cfRule>
    <cfRule type="containsText" dxfId="8079" priority="10" operator="containsText" text="Pyonin">
      <formula>NOT(ISERROR(SEARCH("Pyonin",I15)))</formula>
    </cfRule>
    <cfRule type="containsText" dxfId="8078" priority="11" operator="containsText" text="Haapala">
      <formula>NOT(ISERROR(SEARCH("Haapala",I15)))</formula>
    </cfRule>
    <cfRule type="containsText" dxfId="8077" priority="12" operator="containsText" text="Hamann">
      <formula>NOT(ISERROR(SEARCH("Hamann",I15)))</formula>
    </cfRule>
    <cfRule type="containsText" dxfId="8076" priority="13" operator="containsText" text="Hoelter">
      <formula>NOT(ISERROR(SEARCH("Hoelter",I15)))</formula>
    </cfRule>
    <cfRule type="containsText" dxfId="8075" priority="14" operator="containsText" text="Craig">
      <formula>NOT(ISERROR(SEARCH("Craig",I15)))</formula>
    </cfRule>
    <cfRule type="containsText" dxfId="8074" priority="15" operator="containsText" text="Schneider">
      <formula>NOT(ISERROR(SEARCH("Schneider",I15)))</formula>
    </cfRule>
    <cfRule type="containsText" dxfId="8073" priority="16" operator="containsText" text="Chang, T">
      <formula>NOT(ISERROR(SEARCH("Chang, T",I15)))</formula>
    </cfRule>
    <cfRule type="containsText" dxfId="8072" priority="17" operator="containsText" text="Beamer">
      <formula>NOT(ISERROR(SEARCH("Beamer",#REF!)))</formula>
    </cfRule>
    <cfRule type="containsText" dxfId="8071" priority="150" operator="containsText" text="Jivani">
      <formula>NOT(ISERROR(SEARCH("Jivani",I15)))</formula>
    </cfRule>
    <cfRule type="containsText" dxfId="8070" priority="151" operator="containsText" text="Dennett">
      <formula>NOT(ISERROR(SEARCH("Dennett",I15)))</formula>
    </cfRule>
    <cfRule type="containsText" dxfId="8069" priority="152" operator="containsText" text="Howard">
      <formula>NOT(ISERROR(SEARCH("Howard",I15)))</formula>
    </cfRule>
  </conditionalFormatting>
  <conditionalFormatting sqref="I1:K1048576">
    <cfRule type="containsText" dxfId="8068" priority="1" operator="containsText" text="MacDonald">
      <formula>NOT(ISERROR(SEARCH("MacDonald",I1)))</formula>
    </cfRule>
    <cfRule type="containsText" dxfId="8067" priority="2" operator="containsText" text="Moore, A">
      <formula>NOT(ISERROR(SEARCH("Moore, A",I1)))</formula>
    </cfRule>
    <cfRule type="containsText" dxfId="8066" priority="3" operator="containsText" text="McGraw">
      <formula>NOT(ISERROR(SEARCH("McGraw",I1)))</formula>
    </cfRule>
    <cfRule type="containsText" dxfId="8065" priority="4" operator="containsText" text="Silverman, R">
      <formula>NOT(ISERROR(SEARCH("Silverman, R",I1)))</formula>
    </cfRule>
    <cfRule type="containsText" dxfId="8064" priority="5" operator="containsText" text="Squire">
      <formula>NOT(ISERROR(SEARCH("Squire",I1)))</formula>
    </cfRule>
    <cfRule type="containsText" dxfId="8063" priority="8" operator="containsText" text="Beamer">
      <formula>NOT(ISERROR(SEARCH("Beamer",I1)))</formula>
    </cfRule>
    <cfRule type="containsText" dxfId="8062" priority="27" operator="containsText" text="Pinkerton">
      <formula>NOT(ISERROR(SEARCH("Pinkerton",I1)))</formula>
    </cfRule>
    <cfRule type="containsText" dxfId="8061" priority="67" operator="containsText" text="Murphy, C">
      <formula>NOT(ISERROR(SEARCH("Murphy, C",I1)))</formula>
    </cfRule>
    <cfRule type="containsText" dxfId="8060" priority="83" operator="containsText" text="Stephens, D">
      <formula>NOT(ISERROR(SEARCH("Stephens, D",I1)))</formula>
    </cfRule>
    <cfRule type="containsText" dxfId="8059" priority="85" operator="containsText" text="Silverman, C">
      <formula>NOT(ISERROR(SEARCH("Silverman, C",I1)))</formula>
    </cfRule>
    <cfRule type="containsText" dxfId="8058" priority="88" operator="containsText" text="Saadat">
      <formula>NOT(ISERROR(SEARCH("Saadat",I1)))</formula>
    </cfRule>
    <cfRule type="containsText" dxfId="8057" priority="91" operator="containsText" text="Praiss">
      <formula>NOT(ISERROR(SEARCH("Praiss",I1)))</formula>
    </cfRule>
    <cfRule type="containsText" dxfId="8056" priority="125" operator="containsText" text="Dejmek">
      <formula>NOT(ISERROR(SEARCH("Dejmek",I1)))</formula>
    </cfRule>
    <cfRule type="containsText" dxfId="8055" priority="133" operator="containsText" text="Busch">
      <formula>NOT(ISERROR(SEARCH("Busch",I1)))</formula>
    </cfRule>
    <cfRule type="containsText" dxfId="8054" priority="141" operator="containsText" text="Bayat">
      <formula>NOT(ISERROR(SEARCH("Bayat",I1)))</formula>
    </cfRule>
    <cfRule type="containsText" dxfId="8053" priority="191" operator="containsText" text="Smith, R">
      <formula>NOT(ISERROR(SEARCH("Smith, R",I1)))</formula>
    </cfRule>
    <cfRule type="containsText" dxfId="8052" priority="192" operator="containsText" text="Schneider">
      <formula>NOT(ISERROR(SEARCH("Schneider",I1)))</formula>
    </cfRule>
  </conditionalFormatting>
  <hyperlinks>
    <hyperlink ref="G29" r:id="rId1"/>
    <hyperlink ref="G30" r:id="rId2"/>
    <hyperlink ref="G33" r:id="rId3"/>
    <hyperlink ref="G32" r:id="rId4"/>
    <hyperlink ref="G31" r:id="rId5"/>
    <hyperlink ref="G91" r:id="rId6"/>
    <hyperlink ref="G92" r:id="rId7"/>
    <hyperlink ref="G43" r:id="rId8"/>
    <hyperlink ref="G16" r:id="rId9" display="http://dav.uspto.gov/webapp/applicationViewer.html?casenumber=29249189"/>
    <hyperlink ref="G7" r:id="rId10"/>
    <hyperlink ref="G8" r:id="rId11"/>
    <hyperlink ref="G9" r:id="rId12"/>
    <hyperlink ref="G10" r:id="rId13"/>
    <hyperlink ref="G11" r:id="rId14"/>
    <hyperlink ref="G12" r:id="rId15"/>
    <hyperlink ref="G17" r:id="rId16"/>
    <hyperlink ref="G18" r:id="rId17"/>
    <hyperlink ref="G19" r:id="rId18"/>
    <hyperlink ref="G20" r:id="rId19"/>
    <hyperlink ref="G21" r:id="rId20" display="http://dav.uspto.gov/webapp/applicationViewer.html?casenumber=13896963"/>
    <hyperlink ref="G37" r:id="rId21"/>
    <hyperlink ref="G38" r:id="rId22"/>
    <hyperlink ref="G39" r:id="rId23"/>
    <hyperlink ref="G40" r:id="rId24"/>
    <hyperlink ref="G41" r:id="rId25"/>
    <hyperlink ref="G44" r:id="rId26"/>
    <hyperlink ref="G45" r:id="rId27"/>
    <hyperlink ref="G46" r:id="rId28"/>
    <hyperlink ref="G47" r:id="rId29"/>
    <hyperlink ref="G48" r:id="rId30"/>
    <hyperlink ref="G57" r:id="rId31"/>
    <hyperlink ref="G58" r:id="rId32"/>
    <hyperlink ref="G59" r:id="rId33"/>
    <hyperlink ref="G60" r:id="rId34"/>
    <hyperlink ref="G61" r:id="rId35"/>
    <hyperlink ref="G62" r:id="rId36"/>
    <hyperlink ref="G65" r:id="rId37"/>
    <hyperlink ref="G66" r:id="rId38"/>
    <hyperlink ref="G67" r:id="rId39"/>
    <hyperlink ref="G68" r:id="rId40"/>
    <hyperlink ref="G69" r:id="rId41"/>
    <hyperlink ref="G70" r:id="rId42"/>
    <hyperlink ref="G71" r:id="rId43"/>
    <hyperlink ref="G72" r:id="rId44"/>
    <hyperlink ref="G73" r:id="rId45"/>
    <hyperlink ref="G74" r:id="rId46"/>
    <hyperlink ref="G75" r:id="rId47"/>
    <hyperlink ref="G76" r:id="rId48"/>
    <hyperlink ref="G78" r:id="rId49"/>
    <hyperlink ref="G79" r:id="rId50"/>
    <hyperlink ref="G80" r:id="rId51"/>
    <hyperlink ref="G81" r:id="rId52"/>
    <hyperlink ref="G82" r:id="rId53"/>
    <hyperlink ref="G83" r:id="rId54"/>
    <hyperlink ref="G85" r:id="rId55"/>
    <hyperlink ref="G86" r:id="rId56"/>
    <hyperlink ref="G87" r:id="rId57"/>
    <hyperlink ref="G93" r:id="rId58"/>
    <hyperlink ref="G94" r:id="rId59"/>
    <hyperlink ref="G95" r:id="rId60"/>
    <hyperlink ref="G96" r:id="rId61"/>
    <hyperlink ref="G36" r:id="rId62"/>
  </hyperlinks>
  <pageMargins left="0.7" right="0.7" top="0.75" bottom="0.75" header="0.3" footer="0.3"/>
  <pageSetup paperSize="5" scale="43" fitToHeight="0" orientation="landscape" r:id="rId63"/>
  <headerFooter>
    <oddHeader>&amp;CPTAB HEARINGS SCHEDULE
March 2018</oddHeader>
    <oddFooter>&amp;R&amp;D</oddFooter>
  </headerFooter>
  <rowBreaks count="2" manualBreakCount="2">
    <brk id="15" max="14" man="1"/>
    <brk id="42" max="14" man="1"/>
  </rowBreak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>
          <x14:formula1>
            <xm:f>'FY''18 Directory_Settings'!$E$2:$E$264</xm:f>
          </x14:formula1>
          <xm:sqref>I1:K97 I103:K1048576</xm:sqref>
        </x14:dataValidation>
        <x14:dataValidation type="list" allowBlank="1" showInputMessage="1">
          <x14:formula1>
            <xm:f>'FY''18 Directory_Settings'!$I$2:$I$9</xm:f>
          </x14:formula1>
          <xm:sqref>O103:O1048576 O1:O97</xm:sqref>
        </x14:dataValidation>
        <x14:dataValidation type="list" allowBlank="1" showInputMessage="1">
          <x14:formula1>
            <xm:f>'FY''18 Directory_Settings'!$J$2:$J$17</xm:f>
          </x14:formula1>
          <xm:sqref>N103:N1048576 N1:N97</xm:sqref>
        </x14:dataValidation>
        <x14:dataValidation type="list" allowBlank="1" showInputMessage="1">
          <x14:formula1>
            <xm:f>'FY''18 Directory_Settings'!$K$2:$K$29</xm:f>
          </x14:formula1>
          <xm:sqref>L103:L1048576 L1:L97</xm:sqref>
        </x14:dataValidation>
        <x14:dataValidation type="list" allowBlank="1" showInputMessage="1" showErrorMessage="1">
          <x14:formula1>
            <xm:f>'FY''18 Directory_Settings'!$H$2:$H$3</xm:f>
          </x14:formula1>
          <xm:sqref>A103:A1048576 A1:A97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24</vt:i4>
      </vt:variant>
    </vt:vector>
  </HeadingPairs>
  <TitlesOfParts>
    <vt:vector size="39" baseType="lpstr">
      <vt:lpstr>FY'18 Directory_Settings</vt:lpstr>
      <vt:lpstr>September</vt:lpstr>
      <vt:lpstr>August</vt:lpstr>
      <vt:lpstr>July</vt:lpstr>
      <vt:lpstr>June</vt:lpstr>
      <vt:lpstr>Sheet2</vt:lpstr>
      <vt:lpstr>May</vt:lpstr>
      <vt:lpstr>April</vt:lpstr>
      <vt:lpstr>March</vt:lpstr>
      <vt:lpstr>February</vt:lpstr>
      <vt:lpstr>January</vt:lpstr>
      <vt:lpstr>December</vt:lpstr>
      <vt:lpstr>November</vt:lpstr>
      <vt:lpstr>October</vt:lpstr>
      <vt:lpstr>Sheet6</vt:lpstr>
      <vt:lpstr>April!Print_Area</vt:lpstr>
      <vt:lpstr>August!Print_Area</vt:lpstr>
      <vt:lpstr>December!Print_Area</vt:lpstr>
      <vt:lpstr>February!Print_Area</vt:lpstr>
      <vt:lpstr>January!Print_Area</vt:lpstr>
      <vt:lpstr>July!Print_Area</vt:lpstr>
      <vt:lpstr>June!Print_Area</vt:lpstr>
      <vt:lpstr>March!Print_Area</vt:lpstr>
      <vt:lpstr>May!Print_Area</vt:lpstr>
      <vt:lpstr>November!Print_Area</vt:lpstr>
      <vt:lpstr>October!Print_Area</vt:lpstr>
      <vt:lpstr>September!Print_Area</vt:lpstr>
      <vt:lpstr>April!Print_Titles</vt:lpstr>
      <vt:lpstr>August!Print_Titles</vt:lpstr>
      <vt:lpstr>December!Print_Titles</vt:lpstr>
      <vt:lpstr>February!Print_Titles</vt:lpstr>
      <vt:lpstr>January!Print_Titles</vt:lpstr>
      <vt:lpstr>July!Print_Titles</vt:lpstr>
      <vt:lpstr>June!Print_Titles</vt:lpstr>
      <vt:lpstr>March!Print_Titles</vt:lpstr>
      <vt:lpstr>May!Print_Titles</vt:lpstr>
      <vt:lpstr>November!Print_Titles</vt:lpstr>
      <vt:lpstr>October!Print_Titles</vt:lpstr>
      <vt:lpstr>September!Print_Titles</vt:lpstr>
    </vt:vector>
  </TitlesOfParts>
  <Company>United States Patent and Trademark Office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Han, Frances</dc:creator>
  <cp:lastModifiedBy>Nuthalapaty, Joshua (2020 Company)</cp:lastModifiedBy>
  <dcterms:created xsi:type="dcterms:W3CDTF">2018-08-14T18:12:27Z</dcterms:created>
  <dcterms:modified xsi:type="dcterms:W3CDTF">2019-02-20T01:49:49Z</dcterms:modified>
</cp:coreProperties>
</file>