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rin\OneDrive - University of Saskatchewan\Portfolio\Excel\SalesDashboard\"/>
    </mc:Choice>
  </mc:AlternateContent>
  <xr:revisionPtr revIDLastSave="0" documentId="13_ncr:1_{D6B9D724-5C90-443A-9225-5238C36D10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11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J8" i="17"/>
  <c r="I6" i="17"/>
  <c r="I3" i="17"/>
  <c r="J3" i="17"/>
  <c r="K3" i="17"/>
  <c r="L3" i="17"/>
  <c r="I4" i="17"/>
  <c r="J4" i="17"/>
  <c r="K4" i="17"/>
  <c r="L4" i="17"/>
  <c r="I5" i="17"/>
  <c r="J5" i="17"/>
  <c r="K5" i="17"/>
  <c r="L5" i="17"/>
  <c r="J6" i="17"/>
  <c r="K6" i="17"/>
  <c r="L6" i="17"/>
  <c r="I7" i="17"/>
  <c r="J7" i="17"/>
  <c r="K7" i="17"/>
  <c r="L7" i="17"/>
  <c r="I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I2" i="17"/>
  <c r="K2" i="17"/>
  <c r="J2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<sst xmlns="http://schemas.openxmlformats.org/spreadsheetml/2006/main" count="11115" uniqueCount="6221">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</sst>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6" formatCode="dd/mmm/yyyy"/>
    <numFmt numFmtId="167" formatCode="0.0\ &quot;kg&quot;"/>
    <numFmt numFmtId="168" formatCode="_-[$$-409]* #,##0.00_ ;_-[$$-409]* \-#,##0.00\ ;_-[$$-409]* &quot;-&quot;??_ ;_-@_ "/>
    <numFmt numFmtId="169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169" fontId="0" fillId="0" borderId="0" xfId="0" applyNumberFormat="1"/>
  </cellXfs>
  <cellStyles count="1">
    <cellStyle name="Normal" xfId="0" builtinId="0"/>
  </cellStyles>
  <dxfs count="13"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583E36"/>
        </patternFill>
      </fill>
      <border>
        <left style="thin">
          <color rgb="FF49342D"/>
        </left>
        <right style="thin">
          <color rgb="FF49342D"/>
        </right>
        <top style="thin">
          <color rgb="FF49342D"/>
        </top>
        <bottom style="thin">
          <color rgb="FF49342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Medium9">
    <tableStyle name="Brown Timeline Style" pivot="0" table="0" count="8" xr9:uid="{DE963878-9A61-4CA8-AD12-1431A7F73EC6}">
      <tableStyleElement type="wholeTable" dxfId="1"/>
      <tableStyleElement type="headerRow" dxfId="0"/>
    </tableStyle>
  </tableStyles>
  <colors>
    <mruColors>
      <color rgb="FF583E36"/>
      <color rgb="FFA87D70"/>
      <color rgb="FFC3A69D"/>
      <color rgb="FFCCB4AC"/>
      <color rgb="FF49342D"/>
      <color rgb="FF684A40"/>
      <color rgb="FF825C50"/>
      <color rgb="FFB9978D"/>
      <color rgb="FFD7C5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3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A87D7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A87D7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A87D7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C3A69D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Brown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49342D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rgbClr val="49342D"/>
                </a:solidFill>
              </a:rPr>
              <a:t>Total</a:t>
            </a:r>
            <a:r>
              <a:rPr lang="en-CA" baseline="0">
                <a:solidFill>
                  <a:srgbClr val="49342D"/>
                </a:solidFill>
              </a:rPr>
              <a:t> Sales Over Time</a:t>
            </a:r>
          </a:p>
        </c:rich>
      </c:tx>
      <c:layout>
        <c:manualLayout>
          <c:xMode val="edge"/>
          <c:yMode val="edge"/>
          <c:x val="0.41661873956708867"/>
          <c:y val="1.6385088279501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49342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684A4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684A4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684A4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684A4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#,##0_ ;\-#,##0\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D-40BC-A2D8-7879ED987565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#,##0_ ;\-#,##0\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D-40BC-A2D8-7879ED987565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#,##0_ ;\-#,##0\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D-40BC-A2D8-7879ED987565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#,##0_ ;\-#,##0\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D-40BC-A2D8-7879ED98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29136"/>
        <c:axId val="1545447376"/>
      </c:lineChart>
      <c:catAx>
        <c:axId val="15454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9342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47376"/>
        <c:crosses val="autoZero"/>
        <c:auto val="1"/>
        <c:lblAlgn val="ctr"/>
        <c:lblOffset val="100"/>
        <c:noMultiLvlLbl val="0"/>
      </c:catAx>
      <c:valAx>
        <c:axId val="1545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49342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49342D"/>
                    </a:solidFill>
                  </a:rPr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49342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9342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9342D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7C5B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684A4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602156</xdr:colOff>
      <xdr:row>10</xdr:row>
      <xdr:rowOff>175173</xdr:rowOff>
    </xdr:from>
    <xdr:to>
      <xdr:col>23</xdr:col>
      <xdr:colOff>0</xdr:colOff>
      <xdr:row>35</xdr:row>
      <xdr:rowOff>172726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21B9F-D33D-2E02-6291-4BDAC92A1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602156</xdr:colOff>
      <xdr:row>2</xdr:row>
      <xdr:rowOff>109045</xdr:rowOff>
    </xdr:from>
    <xdr:to>
      <xdr:col>23</xdr:col>
      <xdr:colOff>1</xdr:colOff>
      <xdr:row>9</xdr:row>
      <xdr:rowOff>177800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E26DB52F-E4CC-A022-A0F7-80B952306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4828" y="481286"/>
              <a:ext cx="9820604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n Pandya" refreshedDate="45736.968845601848" createdVersion="8" refreshedVersion="8" minRefreshableVersion="3" recordCount="1000" xr:uid="{119972A7-4BD4-4D6E-BD9D-00C0DA23B402}">
  <cacheSource type="worksheet">
    <worksheetSource name="Orders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2019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8-20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2019-01-02"/>
          <s v="2019"/>
          <s v="2020"/>
          <s v="2021"/>
          <s v="2022"/>
          <s v="&gt;2022-08-20"/>
        </groupItems>
      </fieldGroup>
    </cacheField>
  </cacheFields>
  <extLst>
    <ext xmlns:x14="http://schemas.microsoft.com/office/spreadsheetml/2009/9/main" uri="{725AE2AE-9491-48be-B2B4-4EB974FC3084}">
      <x14:pivotCacheDefinition pivotCacheId="13146073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CCA5C-B9C4-4FD9-9115-EBCEB6D480EB}" name="TotalSales" cacheId="1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4">
  <location ref="A3:F48" firstHeaderRow="1" firstDataRow="2" firstDataCol="2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69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23007C-ADA7-47FE-881F-1AE23A2AA44A}" name="Orders" displayName="Orders" ref="A1:O1001" totalsRowShown="0" headerRowDxfId="2">
  <autoFilter ref="A1:O1001" xr:uid="{E823007C-ADA7-47FE-881F-1AE23A2AA44A}"/>
  <tableColumns count="15">
    <tableColumn id="1" xr3:uid="{5D96A032-75AA-4821-926B-BE9EC2930CF9}" name="Order ID" dataDxfId="12"/>
    <tableColumn id="2" xr3:uid="{05CF009E-0518-4826-96E7-CBA5ED6F3F8F}" name="Order Date" dataDxfId="11"/>
    <tableColumn id="3" xr3:uid="{550A91C6-30CA-4232-A214-2ECA22CFECF9}" name="Customer ID" dataDxfId="10"/>
    <tableColumn id="4" xr3:uid="{DD1376F4-38F7-4040-B31F-9E019C4219A4}" name="Product ID"/>
    <tableColumn id="5" xr3:uid="{4EF077AB-9471-4F16-AC11-7238597067B1}" name="Quantity" dataDxfId="9"/>
    <tableColumn id="6" xr3:uid="{1DB1F84B-5F95-4813-9C53-A25B46079CA8}" name="Customer Name" dataDxfId="8">
      <calculatedColumnFormula>_xlfn.XLOOKUP(C2,customers!$A$1:$A$1001,customers!$B$1:$B$1001,,0)</calculatedColumnFormula>
    </tableColumn>
    <tableColumn id="7" xr3:uid="{F8391F14-E650-4189-A7EF-73BA64221E1E}" name="Email" dataDxfId="7">
      <calculatedColumnFormula>IF(_xlfn.XLOOKUP(C2,customers!$A$1:$A$1001,customers!$C$1:$C$1001,,0)=0,"",_xlfn.XLOOKUP(C2,customers!$A$1:$A$1001,customers!$C$1:$C$1001,,0))</calculatedColumnFormula>
    </tableColumn>
    <tableColumn id="8" xr3:uid="{9FC280D4-C534-43CB-A235-DDA92CB1CB9F}" name="Country" dataDxfId="6">
      <calculatedColumnFormula>_xlfn.XLOOKUP(C2,customers!$A$1:$A$1001,customers!$G$1:$G$1001,,0)</calculatedColumnFormula>
    </tableColumn>
    <tableColumn id="9" xr3:uid="{D01AFBE7-211C-4E4D-8DD3-8C39B93D10CE}" name="Coffee Type">
      <calculatedColumnFormula>INDEX(products!$A$1:$G$49,MATCH(orders!$D2,products!$A$1:$A$49,0),MATCH(orders!I$1,products!$A$1:$G$1,0))</calculatedColumnFormula>
    </tableColumn>
    <tableColumn id="10" xr3:uid="{E972BFBD-49AE-4BCA-A237-1E8188DD36E3}" name="Roast Type">
      <calculatedColumnFormula>INDEX(products!$A$1:$G$49,MATCH(orders!$D2,products!$A$1:$A$49,0),MATCH(orders!J$1,products!$A$1:$G$1,0))</calculatedColumnFormula>
    </tableColumn>
    <tableColumn id="11" xr3:uid="{3DC1E5F9-9062-45AB-A2FB-C0DE8D506AF6}" name="Size" dataDxfId="5">
      <calculatedColumnFormula>INDEX(products!$A$1:$G$49,MATCH(orders!$D2,products!$A$1:$A$49,0),MATCH(orders!K$1,products!$A$1:$G$1,0))</calculatedColumnFormula>
    </tableColumn>
    <tableColumn id="12" xr3:uid="{EDD70087-D606-4A42-9F6F-7F0CD8B05B9F}" name="Unit Price" dataDxfId="4">
      <calculatedColumnFormula>INDEX(products!$A$1:$G$49,MATCH(orders!$D2,products!$A$1:$A$49,0),MATCH(orders!L$1,products!$A$1:$G$1,0))</calculatedColumnFormula>
    </tableColumn>
    <tableColumn id="13" xr3:uid="{15C7D361-56E8-41E1-A6CA-EE2B2E72FAE0}" name="Sales" dataDxfId="3">
      <calculatedColumnFormula>L2*E2</calculatedColumnFormula>
    </tableColumn>
    <tableColumn id="14" xr3:uid="{FB86C4A2-48FF-4AA3-BFB2-A00609224E3A}" name="Coffee Type Name">
      <calculatedColumnFormula>IF(I2="Rob","Robusta",IF(I2="Exc","Excelsa",IF(I2="Ara","Arabica",IF(I2="Lib","Liberica",""))))</calculatedColumnFormula>
    </tableColumn>
    <tableColumn id="15" xr3:uid="{CDC4F9B7-0A46-4C3C-B400-A7F073CE24DB}" name="Roast Type Name">
      <calculatedColumnFormula>IF(J2="M","Medium",IF(J2="L","Light",IF(J2="D","Dark","")))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3A00E361-577F-4213-AA73-958ED994C7C3}" sourceName="Order Date">
  <pivotTables>
    <pivotTable tabId="18" name="TotalSales"/>
  </pivotTables>
  <state minimalRefreshVersion="6" lastRefreshVersion="6" pivotCacheId="1314607337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1EF21573-48BB-4351-A846-B1C54238858B}" cache="NativeTimeline_Order_Date" caption="Order Date" level="2" selectionLevel="2" scrollPosition="2019-04-19T00:00:00" style="Brown Timelin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DD2-4AF8-48B7-8E29-791DDF0A5600}">
  <dimension ref="A3:F48"/>
  <sheetViews>
    <sheetView tabSelected="1" topLeftCell="C1" zoomScale="58" zoomScaleNormal="85" workbookViewId="0">
      <selection activeCell="Z19" sqref="Z19"/>
    </sheetView>
  </sheetViews>
  <sheetFormatPr defaultRowHeight="14.5" x14ac:dyDescent="0.35"/>
  <cols>
    <col min="1" max="1" width="13.08984375" bestFit="1" customWidth="1"/>
    <col min="2" max="2" width="23.26953125" bestFit="1" customWidth="1"/>
    <col min="3" max="3" width="20.90625" bestFit="1" customWidth="1"/>
    <col min="4" max="4" width="7" bestFit="1" customWidth="1"/>
    <col min="5" max="5" width="7.6328125" bestFit="1" customWidth="1"/>
    <col min="6" max="6" width="7.90625" bestFit="1" customWidth="1"/>
  </cols>
  <sheetData>
    <row r="3" spans="1:6" x14ac:dyDescent="0.35">
      <c r="A3" s="6" t="s">
        <v>6220</v>
      </c>
      <c r="C3" s="6" t="s">
        <v>6196</v>
      </c>
    </row>
    <row r="4" spans="1:6" x14ac:dyDescent="0.35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5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35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35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35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35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35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35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35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35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35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35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35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5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5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5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5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5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5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5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5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5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5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5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5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5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5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5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5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5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5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5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5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5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5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5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5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5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5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5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5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5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5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5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5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70" zoomScaleNormal="70" workbookViewId="0">
      <selection activeCell="A9" sqref="A9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1.1796875" customWidth="1"/>
    <col min="5" max="5" width="9.90625" customWidth="1"/>
    <col min="6" max="6" width="22.1796875" bestFit="1" customWidth="1"/>
    <col min="7" max="7" width="36.1796875" bestFit="1" customWidth="1"/>
    <col min="8" max="8" width="11.81640625" bestFit="1" customWidth="1"/>
    <col min="9" max="9" width="12.6328125" customWidth="1"/>
    <col min="10" max="10" width="11.54296875" customWidth="1"/>
    <col min="11" max="11" width="6.08984375" customWidth="1"/>
    <col min="12" max="12" width="10.81640625" customWidth="1"/>
    <col min="13" max="13" width="8.453125" bestFit="1" customWidth="1"/>
    <col min="14" max="14" width="17.81640625" customWidth="1"/>
    <col min="15" max="15" width="16.7265625" customWidth="1"/>
  </cols>
  <sheetData>
    <row r="1" spans="1:15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zoomScale="70" zoomScaleNormal="70" workbookViewId="0">
      <selection activeCell="K1" sqref="K1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F1" zoomScale="70" zoomScaleNormal="70" workbookViewId="0">
      <selection activeCell="F6" sqref="F6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samir pandya</cp:lastModifiedBy>
  <cp:revision/>
  <dcterms:created xsi:type="dcterms:W3CDTF">2022-11-26T09:51:45Z</dcterms:created>
  <dcterms:modified xsi:type="dcterms:W3CDTF">2025-04-01T21:47:44Z</dcterms:modified>
  <cp:category/>
  <cp:contentStatus/>
</cp:coreProperties>
</file>