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parinda data science\"/>
    </mc:Choice>
  </mc:AlternateContent>
  <bookViews>
    <workbookView xWindow="0" yWindow="0" windowWidth="23040" windowHeight="9264" firstSheet="1" activeTab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- 5'!$A$1:$I$11</definedName>
    <definedName name="_xlnm._FilterDatabase" localSheetId="6" hidden="1">'Exercise -6'!$A$1:$F$11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15" i="5"/>
  <c r="D14" i="5"/>
  <c r="C14" i="5"/>
  <c r="B23" i="2" l="1"/>
  <c r="A18" i="4" l="1"/>
  <c r="A27" i="4"/>
  <c r="B25" i="3"/>
  <c r="B22" i="3"/>
  <c r="B20" i="2" l="1"/>
  <c r="A24" i="4"/>
  <c r="A21" i="4"/>
  <c r="H21" i="6"/>
  <c r="H20" i="6"/>
  <c r="H18" i="6"/>
  <c r="H16" i="6"/>
  <c r="H15" i="6"/>
  <c r="C29" i="7"/>
  <c r="C25" i="7"/>
  <c r="C21" i="7"/>
  <c r="C17" i="7"/>
  <c r="B17" i="2"/>
  <c r="C12" i="5" l="1"/>
  <c r="C11" i="5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comments1.xml><?xml version="1.0" encoding="utf-8"?>
<comments xmlns="http://schemas.openxmlformats.org/spreadsheetml/2006/main">
  <authors>
    <author>lenovo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<sst xmlns="http://schemas.openxmlformats.org/spreadsheetml/2006/main" count="211" uniqueCount="159">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</sst>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164" fontId="16" fillId="3" borderId="8" xfId="0" applyNumberFormat="1" applyFont="1" applyFill="1" applyBorder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16" fillId="3" borderId="11" xfId="0" applyFont="1" applyFill="1" applyBorder="1"/>
    <xf numFmtId="0" fontId="0" fillId="6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4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>RIGHT(A11,LEN(A11)-B11)</f>
        <v>Nandi</v>
      </c>
      <c r="F11" s="4" t="str">
        <f t="shared" si="1"/>
        <v xml:space="preserve"> </v>
      </c>
      <c r="G11" s="4" t="s">
        <v>134</v>
      </c>
      <c r="H11" s="4" t="str">
        <f t="shared" si="4"/>
        <v>manishanandi</v>
      </c>
      <c r="I11" s="63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>RIGHT(A12,LEN(A12)-B12)</f>
        <v>Shetu</v>
      </c>
      <c r="F12" s="4" t="str">
        <f t="shared" si="1"/>
        <v xml:space="preserve"> </v>
      </c>
      <c r="G12" s="4" t="s">
        <v>135</v>
      </c>
      <c r="H12" s="4" t="str">
        <f t="shared" si="4"/>
        <v>gookulshetu</v>
      </c>
      <c r="I12" s="63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>RIGHT(A13,LEN(A13)-D13)</f>
        <v>Krishna</v>
      </c>
      <c r="F13" s="4" t="str">
        <f t="shared" si="1"/>
        <v>Roy</v>
      </c>
      <c r="G13" s="4" t="s">
        <v>135</v>
      </c>
      <c r="H13" s="4" t="str">
        <f t="shared" si="4"/>
        <v>mukulroykrishna</v>
      </c>
      <c r="I13" s="63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4"/>
        <v>avaflorez</v>
      </c>
      <c r="I14" s="63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4"/>
        <v>jaxksonsrikrishna</v>
      </c>
      <c r="I15" s="63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>RIGHT(A16,LEN(A16)-B16)</f>
        <v>Shetu</v>
      </c>
      <c r="F16" s="4" t="str">
        <f t="shared" si="1"/>
        <v xml:space="preserve"> </v>
      </c>
      <c r="G16" s="4" t="s">
        <v>134</v>
      </c>
      <c r="H16" s="4" t="str">
        <f t="shared" si="4"/>
        <v>arjunshetu</v>
      </c>
      <c r="I16" s="63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>RIGHT(A17,LEN(A17)-B17)</f>
        <v>Khanna</v>
      </c>
      <c r="F17" s="4" t="str">
        <f t="shared" si="1"/>
        <v xml:space="preserve"> </v>
      </c>
      <c r="G17" s="4" t="s">
        <v>134</v>
      </c>
      <c r="H17" s="4" t="str">
        <f t="shared" si="4"/>
        <v>supratimkhanna</v>
      </c>
      <c r="I17" s="63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>RIGHT(A18,LEN(A18)-B18)</f>
        <v>Srivastava</v>
      </c>
      <c r="F18" s="4" t="str">
        <f t="shared" si="1"/>
        <v xml:space="preserve"> </v>
      </c>
      <c r="G18" s="4" t="s">
        <v>135</v>
      </c>
      <c r="H18" s="4" t="str">
        <f t="shared" si="4"/>
        <v>nandusrivastava</v>
      </c>
      <c r="I18" s="63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>RIGHT(A19,LEN(A19)-D19)</f>
        <v>Tendulkar</v>
      </c>
      <c r="F19" s="4" t="str">
        <f t="shared" si="1"/>
        <v>Ramesh</v>
      </c>
      <c r="G19" s="4" t="s">
        <v>135</v>
      </c>
      <c r="H19" s="4" t="str">
        <f t="shared" si="4"/>
        <v>sachinrameshtendulkar</v>
      </c>
      <c r="I19" s="63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>RIGHT(A20,LEN(A20)-D20)</f>
        <v>Ram</v>
      </c>
      <c r="F20" s="4" t="str">
        <f t="shared" si="1"/>
        <v>Sethu</v>
      </c>
      <c r="G20" s="4" t="s">
        <v>135</v>
      </c>
      <c r="H20" s="4" t="str">
        <f t="shared" si="4"/>
        <v>keyasethuram</v>
      </c>
      <c r="I20" s="63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4"/>
        <v>subraminamroy</v>
      </c>
      <c r="I21" s="63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4"/>
        <v>tbalakrishna</v>
      </c>
      <c r="I22" s="63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>RIGHT(A23,LEN(A23)-D23)</f>
        <v>Subhasish</v>
      </c>
      <c r="F23" s="4" t="str">
        <f t="shared" si="1"/>
        <v>N</v>
      </c>
      <c r="G23" s="4" t="s">
        <v>134</v>
      </c>
      <c r="H23" s="4" t="str">
        <f t="shared" si="4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showGridLines="0" tabSelected="1" topLeftCell="A2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SUM(B5:B11)</f>
        <v>22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COUNTIF(B5:B11,"Unique Name")</f>
        <v>0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13" workbookViewId="0">
      <selection activeCell="B32" sqref="B32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COUNT($C$5:$C$18)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COUNT($C$5:$C$18,"number and letters",)</f>
        <v>11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A19" sqref="A19:B19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>
        <f>COUNTA(B3:B13)-COUNTA("blank")-COUNTA("number")-COUNTA("text","number")</f>
        <v>3</v>
      </c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>
        <f>COUNTA($B$3:$B$13) + COUNTBLANK($B$3:$B$13)</f>
        <v>11</v>
      </c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conditionalFormatting sqref="B3:B13">
    <cfRule type="containsBlanks" dxfId="0" priority="1">
      <formula>LEN(TRIM(B3))=0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3" sqref="C13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MAX($C$4:$C$9)</f>
        <v>320</v>
      </c>
    </row>
    <row r="12" spans="1:4" ht="15" thickBot="1" x14ac:dyDescent="0.35">
      <c r="A12" s="40">
        <v>1.2</v>
      </c>
      <c r="B12" s="41" t="s">
        <v>87</v>
      </c>
      <c r="C12" s="39">
        <f>MIN($C$4:$C$9)</f>
        <v>89</v>
      </c>
    </row>
    <row r="13" spans="1:4" ht="15" thickBot="1" x14ac:dyDescent="0.35">
      <c r="A13" s="40">
        <v>1.3</v>
      </c>
      <c r="B13" s="41" t="s">
        <v>88</v>
      </c>
      <c r="C13" s="65">
        <f>AVERAGE(C4:C9)</f>
        <v>179.16666666666666</v>
      </c>
    </row>
    <row r="14" spans="1:4" ht="15" thickBot="1" x14ac:dyDescent="0.35">
      <c r="A14" s="42">
        <v>1.4</v>
      </c>
      <c r="B14" s="43" t="s">
        <v>90</v>
      </c>
      <c r="C14" s="75">
        <f>LARGE(C4:C9,2)</f>
        <v>200</v>
      </c>
      <c r="D14" s="76">
        <f>LARGE(C4:C9,3)</f>
        <v>190</v>
      </c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L16" sqref="L16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SUMIFS($C$2:$C$11,$D$2:$D$11,"YES")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SUMIFS($C$2:$C$11,$D$2:$D$11,"No")</f>
        <v>27000</v>
      </c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SUMIFS($E$2:$E$11,$C$2:$C$11,"&gt;10,000")</f>
        <v>1028</v>
      </c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SUMIF($C$2:$C$11,"&gt;10,000")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SUMIF($C$2:$C$11,"&lt;9500")</f>
        <v>31000</v>
      </c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autoFilter ref="A1:I11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opLeftCell="A7" workbookViewId="0">
      <selection activeCell="M14" sqref="M14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SUMIF($D$2:$D$11,D2,$E$2:$E$11)</f>
        <v>67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SUMIFS($E$2:$E$11,$C$2:$C$11,C5)</f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SUMIFS($E$2:$E$11,D2:D11,D2)+SUMIFS($E$2:$E$11,$D$2:$D$11,D3)</f>
        <v>75</v>
      </c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COUNTIF($D$2:$D$11,D2)</f>
        <v>4</v>
      </c>
      <c r="D29" s="23"/>
    </row>
  </sheetData>
  <autoFilter ref="A1:F11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lenovo</cp:lastModifiedBy>
  <dcterms:created xsi:type="dcterms:W3CDTF">2023-02-28T05:02:53Z</dcterms:created>
  <dcterms:modified xsi:type="dcterms:W3CDTF">2024-01-19T08:34:37Z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