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D:\ParinitaItvedant\Dmart_sales_analysis\"/>
    </mc:Choice>
  </mc:AlternateContent>
  <xr:revisionPtr revIDLastSave="0" documentId="13_ncr:1_{D4E36159-041A-4604-BA3E-EEA3A09C271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category">Sheet1!$C$2:$C$15346</definedName>
    <definedName name="city">Sheet1!$M$2:$M$15346</definedName>
    <definedName name="customer_type">Sheet1!$J$2:$J$15346</definedName>
    <definedName name="delivery_date">Sheet1!$I$2:$I$15346</definedName>
    <definedName name="discount">Sheet1!$E$2:$E$15346</definedName>
    <definedName name="discount_value">Sheet1!$F$2:$F$15346</definedName>
    <definedName name="Net_Revenue">Sheet1!$N$2:$N$15346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quantity">Sheet1!$G$2:$G$15346</definedName>
    <definedName name="region">Sheet1!$B$2:$B$15346</definedName>
    <definedName name="sales">Sheet1!$D$2:$D$15346</definedName>
    <definedName name="Sales_am">Sheet1!$D$1:$D$15346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11" i="1" l="1"/>
  <c r="Q4" i="1"/>
  <c r="Q8" i="1"/>
  <c r="N15347" i="1"/>
  <c r="D1534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<sst xmlns="http://schemas.openxmlformats.org/spreadsheetml/2006/main" count="92088" uniqueCount="15384">
  <si>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</si>
  <si>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</si>
  <si>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</si>
  <si>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</si>
  <si>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</si>
  <si>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</si>
  <si>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</si>
  <si>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</si>
  <si>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</si>
  <si>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</si>
  <si>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</si>
  <si>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</si>
  <si>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</si>
  <si>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</si>
  <si>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</si>
  <si>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</si>
  <si>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</si>
  <si>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</si>
  <si>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</si>
  <si>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</si>
  <si>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</si>
  <si>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</si>
  <si>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</si>
  <si>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</si>
  <si>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</si>
  <si>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</si>
  <si>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</si>
  <si>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</si>
  <si>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</si>
  <si>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</si>
  <si>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</si>
  <si>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</si>
  <si>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</si>
  <si>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</si>
  <si>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</si>
  <si>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</si>
  <si>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</si>
  <si>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</si>
  <si>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</si>
  <si>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</si>
  <si>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</si>
  <si>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</si>
  <si>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</si>
  <si>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</si>
  <si>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</si>
  <si>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</si>
  <si>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</si>
  <si>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</si>
  <si>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</si>
  <si>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</si>
  <si>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</si>
  <si>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</si>
  <si>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</si>
  <si>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</si>
  <si>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</si>
  <si>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</si>
  <si>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</si>
  <si>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</si>
  <si>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</si>
  <si>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</si>
  <si>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</si>
  <si>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</si>
  <si>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</si>
  <si>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</si>
  <si>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</si>
  <si>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</si>
  <si>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</si>
  <si>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</si>
  <si>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</si>
  <si>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</si>
  <si>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</si>
  <si>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</si>
  <si>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</si>
  <si>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</si>
  <si>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</si>
  <si>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</si>
  <si>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</si>
  <si>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</si>
  <si>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</si>
  <si>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</si>
  <si>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</si>
  <si>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</si>
  <si>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</si>
  <si>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</si>
  <si>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</si>
  <si>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</si>
  <si>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</si>
  <si>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</si>
  <si>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</si>
  <si>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</si>
  <si>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</si>
  <si>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</si>
  <si>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</si>
  <si>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</si>
  <si>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</si>
  <si>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</si>
  <si>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</si>
  <si>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</si>
  <si>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</si>
  <si>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</si>
  <si>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</si>
  <si>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</si>
  <si>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</si>
  <si>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</si>
  <si>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</si>
  <si>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</si>
  <si>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</si>
  <si>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</si>
  <si>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</si>
  <si>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</si>
  <si>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</si>
  <si>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</si>
  <si>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</si>
  <si>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</si>
  <si>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</si>
  <si>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</si>
  <si>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</si>
  <si>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</si>
  <si>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</si>
  <si>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</si>
  <si>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</si>
  <si>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</si>
  <si>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</si>
  <si>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</si>
  <si>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</si>
  <si>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</si>
  <si>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</si>
  <si>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</si>
  <si>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</si>
  <si>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</si>
  <si>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</si>
  <si>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</si>
  <si>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</si>
  <si>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</si>
  <si>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</si>
  <si>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</si>
  <si>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</si>
  <si>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</si>
  <si>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</si>
  <si>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</si>
  <si>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</si>
  <si>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</si>
  <si>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</si>
  <si>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</si>
  <si>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</si>
  <si>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</si>
  <si>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</si>
  <si>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</si>
  <si>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</si>
  <si>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</si>
  <si>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</si>
  <si>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</si>
  <si>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</si>
  <si>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</si>
  <si>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</si>
  <si>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</si>
  <si>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</si>
  <si>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</si>
  <si>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</si>
  <si>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</si>
  <si>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</si>
  <si>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</si>
  <si>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</si>
  <si>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</si>
  <si>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</si>
  <si>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</si>
  <si>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</si>
  <si>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</si>
  <si>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</si>
  <si>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</si>
  <si>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</si>
  <si>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</si>
  <si>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</si>
  <si>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</si>
  <si>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</si>
  <si>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</si>
  <si>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</si>
  <si>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</si>
  <si>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</si>
  <si>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</si>
  <si>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</si>
  <si>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</si>
  <si>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</si>
  <si>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</si>
  <si>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</si>
  <si>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</si>
  <si>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</si>
  <si>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</si>
  <si>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</si>
  <si>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</si>
  <si>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</si>
  <si>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</si>
  <si>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</si>
  <si>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</si>
  <si>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</si>
  <si>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</si>
  <si>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</si>
  <si>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</si>
  <si>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</si>
  <si>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</si>
  <si>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</si>
  <si>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</si>
  <si>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</si>
  <si>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</si>
  <si>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</si>
  <si>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</si>
  <si>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</si>
  <si>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</si>
  <si>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</si>
  <si>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</si>
  <si>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</si>
  <si>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</si>
  <si>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</si>
  <si>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</si>
  <si>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</si>
  <si>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</si>
  <si>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</si>
  <si>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</si>
  <si>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</si>
  <si>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</si>
  <si>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</si>
  <si>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</si>
  <si>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</si>
  <si>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</si>
  <si>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</si>
  <si>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</si>
  <si>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</si>
  <si>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</si>
  <si>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</si>
  <si>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</si>
  <si>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</si>
  <si>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</si>
  <si>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</si>
  <si>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</si>
  <si>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</si>
  <si>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</si>
  <si>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</si>
  <si>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</si>
  <si>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</si>
  <si>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</si>
  <si>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</si>
  <si>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</si>
  <si>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</si>
  <si>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</si>
  <si>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</si>
  <si>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</si>
  <si>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</si>
  <si>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</si>
  <si>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</si>
  <si>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</si>
  <si>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</si>
  <si>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</si>
  <si>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</si>
  <si>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</si>
  <si>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</si>
  <si>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</si>
  <si>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</si>
  <si>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</si>
  <si>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</si>
  <si>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</si>
  <si>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</si>
  <si>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</si>
  <si>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</si>
  <si>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</si>
  <si>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</si>
  <si>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</si>
  <si>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</si>
  <si>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</si>
  <si>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</si>
  <si>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</si>
  <si>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</si>
  <si>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</si>
  <si>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</si>
  <si>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</si>
  <si>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</si>
  <si>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</si>
  <si>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</si>
  <si>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</si>
  <si>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</si>
  <si>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</si>
  <si>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</si>
  <si>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</si>
  <si>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</si>
  <si>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</si>
  <si>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</si>
  <si>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</si>
  <si>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</si>
  <si>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</si>
  <si>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</si>
  <si>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</si>
  <si>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</si>
  <si>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</si>
  <si>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</si>
  <si>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</si>
  <si>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</si>
  <si>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</si>
  <si>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</si>
  <si>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</si>
  <si>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</si>
  <si>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</si>
  <si>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</si>
  <si>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</si>
  <si>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</si>
  <si>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</si>
  <si>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</si>
  <si>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</si>
  <si>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</si>
  <si>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</si>
  <si>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</si>
  <si>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</si>
  <si>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</si>
  <si>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</si>
  <si>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</si>
  <si>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</si>
  <si>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</si>
  <si>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</si>
  <si>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</si>
  <si>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</si>
  <si>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</si>
  <si>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</si>
  <si>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</si>
  <si>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</si>
  <si>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</si>
  <si>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</si>
  <si>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</si>
  <si>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</si>
  <si>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</si>
  <si>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</si>
  <si>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</si>
  <si>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</si>
  <si>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</si>
  <si>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</si>
  <si>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</si>
  <si>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</si>
  <si>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</si>
  <si>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</si>
  <si>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</si>
  <si>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</si>
  <si>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</si>
  <si>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</si>
  <si>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</si>
  <si>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</si>
  <si>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</si>
  <si>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</si>
  <si>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</si>
  <si>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</si>
  <si>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</si>
  <si>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</si>
  <si>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</si>
  <si>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</si>
  <si>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</si>
  <si>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</si>
  <si>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</si>
  <si>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</si>
  <si>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</si>
  <si>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</si>
  <si>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</si>
  <si>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</si>
  <si>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</si>
  <si>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</si>
  <si>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</si>
  <si>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</si>
  <si>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</si>
  <si>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</si>
  <si>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</si>
  <si>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</si>
  <si>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</si>
  <si>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</si>
  <si>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</si>
  <si>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</si>
  <si>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</si>
  <si>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</si>
  <si>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</si>
  <si>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</si>
  <si>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</si>
  <si>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</si>
  <si>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</si>
  <si>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</si>
  <si>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</si>
  <si>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</si>
  <si>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</si>
  <si>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</si>
  <si>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</si>
  <si>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</si>
  <si>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</si>
  <si>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</si>
  <si>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</si>
  <si>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</si>
  <si>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</si>
  <si>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</si>
  <si>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</si>
  <si>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</si>
  <si>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</si>
  <si>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</si>
  <si>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</si>
  <si>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</si>
  <si>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</si>
  <si>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</si>
  <si>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</si>
  <si>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</si>
  <si>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</si>
  <si>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</si>
  <si>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</si>
  <si>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</si>
  <si>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</si>
  <si>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</si>
  <si>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</si>
  <si>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</si>
  <si>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</si>
  <si>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</si>
  <si>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</si>
  <si>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</si>
  <si>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</si>
  <si>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</si>
  <si>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</si>
  <si>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</si>
  <si>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</si>
  <si>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</si>
  <si>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</si>
  <si>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</si>
  <si>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</si>
  <si>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</si>
  <si>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</si>
  <si>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</si>
  <si>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</si>
  <si>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</si>
  <si>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</si>
  <si>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</si>
  <si>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</si>
  <si>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</si>
  <si>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</si>
  <si>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</si>
  <si>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</si>
  <si>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</si>
  <si>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</si>
  <si>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</si>
  <si>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</si>
  <si>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</si>
  <si>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</si>
  <si>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</si>
  <si>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</si>
  <si>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</si>
  <si>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</si>
  <si>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</si>
  <si>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</si>
  <si>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</si>
  <si>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</si>
  <si>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</si>
  <si>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</si>
  <si>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</si>
  <si>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</si>
  <si>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</si>
  <si>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</si>
  <si>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</si>
  <si>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</si>
  <si>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</si>
  <si>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</si>
  <si>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</si>
  <si>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</si>
  <si>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</si>
  <si>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</si>
  <si>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</si>
  <si>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</si>
  <si>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</si>
  <si>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</si>
  <si>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</si>
  <si>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</si>
  <si>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</si>
  <si>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</si>
  <si>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</si>
  <si>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</si>
  <si>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</si>
  <si>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</si>
  <si>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</si>
  <si>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</si>
  <si>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</si>
  <si>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</si>
  <si>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</si>
  <si>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</si>
  <si>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</si>
  <si>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</si>
  <si>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</si>
  <si>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</si>
  <si>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</si>
  <si>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</si>
  <si>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</si>
  <si>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</si>
  <si>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</si>
  <si>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</si>
  <si>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</si>
  <si>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</si>
  <si>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</si>
  <si>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</si>
  <si>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</si>
  <si>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</si>
  <si>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</si>
  <si>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</si>
  <si>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</si>
  <si>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</si>
  <si>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</si>
  <si>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</si>
  <si>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</si>
  <si>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</si>
  <si>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</si>
  <si>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</si>
  <si>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</si>
  <si>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</si>
  <si>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</si>
  <si>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</si>
  <si>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</si>
  <si>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</si>
  <si>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</si>
  <si>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</si>
  <si>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</si>
  <si>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</si>
  <si>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</si>
  <si>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</si>
  <si>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</si>
  <si>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</si>
  <si>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</si>
  <si>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</si>
  <si>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</si>
  <si>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</si>
  <si>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</si>
  <si>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</si>
  <si>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</si>
  <si>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</si>
  <si>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</si>
  <si>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</si>
  <si>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</si>
  <si>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</si>
  <si>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</si>
  <si>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</si>
  <si>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</si>
  <si>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</si>
  <si>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</si>
  <si>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</si>
  <si>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</si>
  <si>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</si>
  <si>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</si>
  <si>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</si>
  <si>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</si>
  <si>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</si>
  <si>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</si>
  <si>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</si>
  <si>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</si>
  <si>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</si>
  <si>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</si>
  <si>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</si>
  <si>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</si>
  <si>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</si>
  <si>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</si>
  <si>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</si>
  <si>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</si>
  <si>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</si>
  <si>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</si>
  <si>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</si>
  <si>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</si>
  <si>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</si>
  <si>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</si>
  <si>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</si>
  <si>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</si>
  <si>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</si>
  <si>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</si>
  <si>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</si>
  <si>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</si>
  <si>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</si>
  <si>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</si>
  <si>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</si>
  <si>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</si>
  <si>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</si>
  <si>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</si>
  <si>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</si>
  <si>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</si>
  <si>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</si>
  <si>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</si>
  <si>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</si>
  <si>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</si>
  <si>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</si>
  <si>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</si>
  <si>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</si>
  <si>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</si>
  <si>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</si>
  <si>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</si>
  <si>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</si>
  <si>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</si>
  <si>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</si>
  <si>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</si>
  <si>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</si>
  <si>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</si>
  <si>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</si>
  <si>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</si>
  <si>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</si>
  <si>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</si>
  <si>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</si>
  <si>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</si>
  <si>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</si>
  <si>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</si>
  <si>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</si>
  <si>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</si>
  <si>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</si>
  <si>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</si>
  <si>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</si>
  <si>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</si>
  <si>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</si>
  <si>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</si>
  <si>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</si>
  <si>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</si>
  <si>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</si>
  <si>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</si>
  <si>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</si>
  <si>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</si>
  <si>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</si>
  <si>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</si>
  <si>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</si>
  <si>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</si>
  <si>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</si>
  <si>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</si>
  <si>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</si>
  <si>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</si>
  <si>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</si>
  <si>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</si>
  <si>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</si>
  <si>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</si>
  <si>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</si>
  <si>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</si>
  <si>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</si>
  <si>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</si>
  <si>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</si>
  <si>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</si>
  <si>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</si>
  <si>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</si>
  <si>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</si>
  <si>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</si>
  <si>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</si>
  <si>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</si>
  <si>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</si>
  <si>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</si>
  <si>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</si>
  <si>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</si>
  <si>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</si>
  <si>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</si>
  <si>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</si>
  <si>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</si>
  <si>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</si>
  <si>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</si>
  <si>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</si>
  <si>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</si>
  <si>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</si>
  <si>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</si>
  <si>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</si>
  <si>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</si>
  <si>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</si>
  <si>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</si>
  <si>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</si>
  <si>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</si>
  <si>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</si>
  <si>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</si>
  <si>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</si>
  <si>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</si>
  <si>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</si>
  <si>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</si>
  <si>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</si>
  <si>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</si>
  <si>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</si>
  <si>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</si>
  <si>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</si>
  <si>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</si>
  <si>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</si>
  <si>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</si>
  <si>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</si>
  <si>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</si>
  <si>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</si>
  <si>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</si>
  <si>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</si>
  <si>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</si>
  <si>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</si>
  <si>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</si>
  <si>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</si>
  <si>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</si>
  <si>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</si>
  <si>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</si>
  <si>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</si>
  <si>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</si>
  <si>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</si>
  <si>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</si>
  <si>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</si>
  <si>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</si>
  <si>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</si>
  <si>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</si>
  <si>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</si>
  <si>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</si>
  <si>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</si>
  <si>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</si>
  <si>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</si>
  <si>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</si>
  <si>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</si>
  <si>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</si>
  <si>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</si>
  <si>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</si>
  <si>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</si>
  <si>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</si>
  <si>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</si>
  <si>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</si>
  <si>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</si>
  <si>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</si>
  <si>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</si>
  <si>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</si>
  <si>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</si>
  <si>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</si>
  <si>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</si>
  <si>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</si>
  <si>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</si>
  <si>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</si>
  <si>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</si>
  <si>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</si>
  <si>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</si>
  <si>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</si>
  <si>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</si>
  <si>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</si>
  <si>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</si>
  <si>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</si>
  <si>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</si>
  <si>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</si>
  <si>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</si>
  <si>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</si>
  <si>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</si>
  <si>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</si>
  <si>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</si>
  <si>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</si>
  <si>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</si>
  <si>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</si>
  <si>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</si>
  <si>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</si>
  <si>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</si>
  <si>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</si>
  <si>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</si>
  <si>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</si>
  <si>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</si>
  <si>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</si>
  <si>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</si>
  <si>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</si>
  <si>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</si>
  <si>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</si>
  <si>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</si>
  <si>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</si>
  <si>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</si>
  <si>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</si>
  <si>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</si>
  <si>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</si>
  <si>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</si>
  <si>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</si>
  <si>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</si>
  <si>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</si>
  <si>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</si>
  <si>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</si>
  <si>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</si>
  <si>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</si>
  <si>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</si>
  <si>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</si>
  <si>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</si>
  <si>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</si>
  <si>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</si>
  <si>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</si>
  <si>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</si>
  <si>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</si>
  <si>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</si>
  <si>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</si>
  <si>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</si>
  <si>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</si>
  <si>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</si>
  <si>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</si>
  <si>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</si>
  <si>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</si>
  <si>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</si>
  <si>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</si>
  <si>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</si>
  <si>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</si>
  <si>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</si>
  <si>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</si>
  <si>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</si>
  <si>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</si>
  <si>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</si>
  <si>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</si>
  <si>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</si>
  <si>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</si>
  <si>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</si>
  <si>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</si>
  <si>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</si>
  <si>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</si>
  <si>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</si>
  <si>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</si>
  <si>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</si>
  <si>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</si>
  <si>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</si>
  <si>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</si>
  <si>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</si>
  <si>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</si>
  <si>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</si>
  <si>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</si>
  <si>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</si>
  <si>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</si>
  <si>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</si>
  <si>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</si>
  <si>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</si>
  <si>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</si>
  <si>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</si>
  <si>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</si>
  <si>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</si>
  <si>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</si>
  <si>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</si>
  <si>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</si>
  <si>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</si>
  <si>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</si>
  <si>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</si>
  <si>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</si>
  <si>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</si>
  <si>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</si>
  <si>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</si>
  <si>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</si>
  <si>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</si>
  <si>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</si>
  <si>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</si>
  <si>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</si>
  <si>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</si>
  <si>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</si>
  <si>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</si>
  <si>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</si>
  <si>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</si>
  <si>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</si>
  <si>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</si>
  <si>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</si>
  <si>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</si>
  <si>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</si>
  <si>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</si>
  <si>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</si>
  <si>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</si>
  <si>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</si>
  <si>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</si>
  <si>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</si>
  <si>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</si>
  <si>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</si>
  <si>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</si>
  <si>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</si>
  <si>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</si>
  <si>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</si>
  <si>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</si>
  <si>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</si>
  <si>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</si>
  <si>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</si>
  <si>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</si>
  <si>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</si>
  <si>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</si>
  <si>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</si>
  <si>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</si>
  <si>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</si>
  <si>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</si>
  <si>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</si>
  <si>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</si>
  <si>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</si>
  <si>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</si>
  <si>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</si>
  <si>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</si>
  <si>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</si>
  <si>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</si>
  <si>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</si>
  <si>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</si>
  <si>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</si>
  <si>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</si>
  <si>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</si>
  <si>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</si>
  <si>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</si>
  <si>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</si>
  <si>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</si>
  <si>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</si>
  <si>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</si>
  <si>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</si>
  <si>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</si>
  <si>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</si>
  <si>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</si>
  <si>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</si>
  <si>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</si>
  <si>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</si>
  <si>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</si>
  <si>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</si>
  <si>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</si>
  <si>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</si>
  <si>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</si>
  <si>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</si>
  <si>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</si>
  <si>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</si>
  <si>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</si>
  <si>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</si>
  <si>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</si>
  <si>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</si>
  <si>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</si>
  <si>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</si>
  <si>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</si>
  <si>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</si>
  <si>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</si>
  <si>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</si>
  <si>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</si>
  <si>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</si>
  <si>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</si>
  <si>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</si>
  <si>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</si>
  <si>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</si>
  <si>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</si>
  <si>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</si>
  <si>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</si>
  <si>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</si>
  <si>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</si>
  <si>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</si>
  <si>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</si>
  <si>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</si>
  <si>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</si>
  <si>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</si>
  <si>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</si>
  <si>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</si>
  <si>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</si>
  <si>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</si>
  <si>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</si>
  <si>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</si>
  <si>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</si>
  <si>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</si>
  <si>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</si>
  <si>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</si>
  <si>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</si>
  <si>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</si>
  <si>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</si>
  <si>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</si>
  <si>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</si>
  <si>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</si>
  <si>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</si>
  <si>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</si>
  <si>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</si>
  <si>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</si>
  <si>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</si>
  <si>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</si>
  <si>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</si>
  <si>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</si>
  <si>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</si>
  <si>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</si>
  <si>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</si>
  <si>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</si>
  <si>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</si>
  <si>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</si>
  <si>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</si>
  <si>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</si>
  <si>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</si>
  <si>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</si>
  <si>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</si>
  <si>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</si>
  <si>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</si>
  <si>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</si>
  <si>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</si>
  <si>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</si>
  <si>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</si>
  <si>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</si>
  <si>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</si>
  <si>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</si>
  <si>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</si>
  <si>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</si>
  <si>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</si>
  <si>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</si>
  <si>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</si>
  <si>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</si>
  <si>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</si>
  <si>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</si>
  <si>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</si>
  <si>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</si>
  <si>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</si>
  <si>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</si>
  <si>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</si>
  <si>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</si>
  <si>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</si>
  <si>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</si>
  <si>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</si>
  <si>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</si>
  <si>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</si>
  <si>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</si>
  <si>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</si>
  <si>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</si>
  <si>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</si>
  <si>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</si>
  <si>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</si>
  <si>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</si>
  <si>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</si>
  <si>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</si>
  <si>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</si>
  <si>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</si>
  <si>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</si>
  <si>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</si>
  <si>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</si>
  <si>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</si>
  <si>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</si>
  <si>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</si>
  <si>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</si>
  <si>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</si>
  <si>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</si>
  <si>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</si>
  <si>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</si>
  <si>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</si>
  <si>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</si>
  <si>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</si>
  <si>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</si>
  <si>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</si>
  <si>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</si>
  <si>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</si>
  <si>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</si>
  <si>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</si>
  <si>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</si>
  <si>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</si>
  <si>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</si>
  <si>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</si>
  <si>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</si>
  <si>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</si>
  <si>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</si>
  <si>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</si>
  <si>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</si>
  <si>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</si>
  <si>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</si>
  <si>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</si>
  <si>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</si>
  <si>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</si>
  <si>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</si>
  <si>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</si>
  <si>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</si>
  <si>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</si>
  <si>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</si>
  <si>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</si>
  <si>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</si>
  <si>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</si>
  <si>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</si>
  <si>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</si>
  <si>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</si>
  <si>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</si>
  <si>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</si>
  <si>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</si>
  <si>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</si>
  <si>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</si>
  <si>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</si>
  <si>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</si>
  <si>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</si>
  <si>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</si>
  <si>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</si>
  <si>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</si>
  <si>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</si>
  <si>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</si>
  <si>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</si>
  <si>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</si>
  <si>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</si>
  <si>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</si>
  <si>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</si>
  <si>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</si>
  <si>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</si>
  <si>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</si>
  <si>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</si>
  <si>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</si>
  <si>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</si>
  <si>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</si>
  <si>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</si>
  <si>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</si>
  <si>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</si>
  <si>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</si>
  <si>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</si>
  <si>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</si>
  <si>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</si>
  <si>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</si>
  <si>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</si>
  <si>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</si>
  <si>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</si>
  <si>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</si>
  <si>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</si>
  <si>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</si>
  <si>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</si>
  <si>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</si>
  <si>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</si>
  <si>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</si>
  <si>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</si>
  <si>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</si>
  <si>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</si>
  <si>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</si>
  <si>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</si>
  <si>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</si>
  <si>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</si>
  <si>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</si>
  <si>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</si>
  <si>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</si>
  <si>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</si>
  <si>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</si>
  <si>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</si>
  <si>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</si>
  <si>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</si>
  <si>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</si>
  <si>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</si>
  <si>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</si>
  <si>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</si>
  <si>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</si>
  <si>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</si>
  <si>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</si>
  <si>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</si>
  <si>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</si>
  <si>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</si>
  <si>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</si>
  <si>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</si>
  <si>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</si>
  <si>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</si>
  <si>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</si>
  <si>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</si>
  <si>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</si>
  <si>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</si>
  <si>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</si>
  <si>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</si>
  <si>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</si>
  <si>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</si>
  <si>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</si>
  <si>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</si>
  <si>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</si>
  <si>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</si>
  <si>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</si>
  <si>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</si>
  <si>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</si>
  <si>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</si>
  <si>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</si>
  <si>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</si>
  <si>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</si>
  <si>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</si>
  <si>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</si>
  <si>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</si>
  <si>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</si>
  <si>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</si>
  <si>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</si>
  <si>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</si>
  <si>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</si>
  <si>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</si>
  <si>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</si>
  <si>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</si>
  <si>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</si>
  <si>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</si>
  <si>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</si>
  <si>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</si>
  <si>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</si>
  <si>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</si>
  <si>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</si>
  <si>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</si>
  <si>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</si>
  <si>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</si>
  <si>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</si>
  <si>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</si>
  <si>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</si>
  <si>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</si>
  <si>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</si>
  <si>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</si>
  <si>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</si>
  <si>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</si>
  <si>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</si>
  <si>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</si>
  <si>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</si>
  <si>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</si>
  <si>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</si>
  <si>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</si>
  <si>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</si>
  <si>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</si>
  <si>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</si>
  <si>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</si>
  <si>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</si>
  <si>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</si>
  <si>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</si>
  <si>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</si>
  <si>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</si>
  <si>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</si>
  <si>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</si>
  <si>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</si>
  <si>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</si>
  <si>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</si>
  <si>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</si>
  <si>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</si>
  <si>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</si>
  <si>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</si>
  <si>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</si>
  <si>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</si>
  <si>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</si>
  <si>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</si>
  <si>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</si>
  <si>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</si>
  <si>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</si>
  <si>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</si>
  <si>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</si>
  <si>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</si>
  <si>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</si>
  <si>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</si>
  <si>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</si>
  <si>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</si>
  <si>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</si>
  <si>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</si>
  <si>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</si>
  <si>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</si>
  <si>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</si>
  <si>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</si>
  <si>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</si>
  <si>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</si>
  <si>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</si>
  <si>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</si>
  <si>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</si>
  <si>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</si>
  <si>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</si>
  <si>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</si>
  <si>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</si>
  <si>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</si>
  <si>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</si>
  <si>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</si>
  <si>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</si>
  <si>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</si>
  <si>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</si>
  <si>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</si>
  <si>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</si>
  <si>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</si>
  <si>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</si>
  <si>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</si>
  <si>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</si>
  <si>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</si>
  <si>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</si>
  <si>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</si>
  <si>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</si>
  <si>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</si>
  <si>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</si>
  <si>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</si>
  <si>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</si>
  <si>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</si>
  <si>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</si>
  <si>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</si>
  <si>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</si>
  <si>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</si>
  <si>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</si>
  <si>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</si>
  <si>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</si>
  <si>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</si>
  <si>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</si>
  <si>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</si>
  <si>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</si>
  <si>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</si>
  <si>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</si>
  <si>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</si>
  <si>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</si>
  <si>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</si>
  <si>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</si>
  <si>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</si>
  <si>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</si>
  <si>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</si>
  <si>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</si>
  <si>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</si>
  <si>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</si>
  <si>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</si>
  <si>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</si>
  <si>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</si>
  <si>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</si>
  <si>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</si>
  <si>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</si>
  <si>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</si>
  <si>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</si>
  <si>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</si>
  <si>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</si>
  <si>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</si>
  <si>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</si>
  <si>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</si>
  <si>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</si>
  <si>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</si>
  <si>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</si>
  <si>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</si>
  <si>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</si>
  <si>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</si>
  <si>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</si>
  <si>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</si>
  <si>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</si>
  <si>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</si>
  <si>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</si>
  <si>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</si>
  <si>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</si>
  <si>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</si>
  <si>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</si>
  <si>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</si>
  <si>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</si>
  <si>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</si>
  <si>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</si>
  <si>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</si>
  <si>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</si>
  <si>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</si>
  <si>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</si>
  <si>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</si>
  <si>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</si>
  <si>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</si>
  <si>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</si>
  <si>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</si>
  <si>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</si>
  <si>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</si>
  <si>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</si>
  <si>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</si>
  <si>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</si>
  <si>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</si>
  <si>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</si>
  <si>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</si>
  <si>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</si>
  <si>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</si>
  <si>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</si>
  <si>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</si>
  <si>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</si>
  <si>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</si>
  <si>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</si>
  <si>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</si>
  <si>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</si>
  <si>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</si>
  <si>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</si>
  <si>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</si>
  <si>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</si>
  <si>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</si>
  <si>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</si>
  <si>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</si>
  <si>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</si>
  <si>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</si>
  <si>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</si>
  <si>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</si>
  <si>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</si>
  <si>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</si>
  <si>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</si>
  <si>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</si>
  <si>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</si>
  <si>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</si>
  <si>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</si>
  <si>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</si>
  <si>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</si>
  <si>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</si>
  <si>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</si>
  <si>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</si>
  <si>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</si>
  <si>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</si>
  <si>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</si>
  <si>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</si>
  <si>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</si>
  <si>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</si>
  <si>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</si>
  <si>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</si>
  <si>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</si>
  <si>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</si>
  <si>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</si>
  <si>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</si>
  <si>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</si>
  <si>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</si>
  <si>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</si>
  <si>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</si>
  <si>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</si>
  <si>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</si>
  <si>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</si>
  <si>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</si>
  <si>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</si>
  <si>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</si>
  <si>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</si>
  <si>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</si>
  <si>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</si>
  <si>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</si>
  <si>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</si>
  <si>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</si>
  <si>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</si>
  <si>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</si>
  <si>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</si>
  <si>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</si>
  <si>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</si>
  <si>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</si>
  <si>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</si>
  <si>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</si>
  <si>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</si>
  <si>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</si>
  <si>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</si>
  <si>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</si>
  <si>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</si>
  <si>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</si>
  <si>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</si>
  <si>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</si>
  <si>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</si>
  <si>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</si>
  <si>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</si>
  <si>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</si>
  <si>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</si>
  <si>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</si>
  <si>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</si>
  <si>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</si>
  <si>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</si>
  <si>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</si>
  <si>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</si>
  <si>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</si>
  <si>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</si>
  <si>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</si>
  <si>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</si>
  <si>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</si>
  <si>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</si>
  <si>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</si>
  <si>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</si>
  <si>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</si>
  <si>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</si>
  <si>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</si>
  <si>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</si>
  <si>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</si>
  <si>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</si>
  <si>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</si>
  <si>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</si>
  <si>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</si>
  <si>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</si>
  <si>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</si>
  <si>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</si>
  <si>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</si>
  <si>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</si>
  <si>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</si>
  <si>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</si>
  <si>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</si>
  <si>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</si>
  <si>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</si>
  <si>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</si>
  <si>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</si>
  <si>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</si>
  <si>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</si>
  <si>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</si>
  <si>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</si>
  <si>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</si>
  <si>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</si>
  <si>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</si>
  <si>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</si>
  <si>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</si>
  <si>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</si>
  <si>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</si>
  <si>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</si>
  <si>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</si>
  <si>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</si>
  <si>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</si>
  <si>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</si>
  <si>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</si>
  <si>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</si>
  <si>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</si>
  <si>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</si>
  <si>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</si>
  <si>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</si>
  <si>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</si>
  <si>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</si>
  <si>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</si>
  <si>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</si>
  <si>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</si>
  <si>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</si>
  <si>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</si>
  <si>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</si>
  <si>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</si>
  <si>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</si>
  <si>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</si>
  <si>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</si>
  <si>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</si>
  <si>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</si>
  <si>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</si>
  <si>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</si>
  <si>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</si>
  <si>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</si>
  <si>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</si>
  <si>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</si>
  <si>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</si>
  <si>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</si>
  <si>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</si>
  <si>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</si>
  <si>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</si>
  <si>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</si>
  <si>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</si>
  <si>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</si>
  <si>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</si>
  <si>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</si>
  <si>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</si>
  <si>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</si>
  <si>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</si>
  <si>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</si>
  <si>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</si>
  <si>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</si>
  <si>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</si>
  <si>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</si>
  <si>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</si>
  <si>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</si>
  <si>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</si>
  <si>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</si>
  <si>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</si>
  <si>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</si>
  <si>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</si>
  <si>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</si>
  <si>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</si>
  <si>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</si>
  <si>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</si>
  <si>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</si>
  <si>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</si>
  <si>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</si>
  <si>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</si>
  <si>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</si>
  <si>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</si>
  <si>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</si>
  <si>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</si>
  <si>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</si>
  <si>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</si>
  <si>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</si>
  <si>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</si>
  <si>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</si>
  <si>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</si>
  <si>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</si>
  <si>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</si>
  <si>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</si>
  <si>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</si>
  <si>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</si>
  <si>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</si>
  <si>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</si>
  <si>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</si>
  <si>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</si>
  <si>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</si>
  <si>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</si>
  <si>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</si>
  <si>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</si>
  <si>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</si>
  <si>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</si>
  <si>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</si>
  <si>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</si>
  <si>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</si>
  <si>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</si>
  <si>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</si>
  <si>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</si>
  <si>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</si>
  <si>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</si>
  <si>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</si>
  <si>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</si>
  <si>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</si>
  <si>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</si>
  <si>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</si>
  <si>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</si>
  <si>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</si>
  <si>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</si>
  <si>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</si>
  <si>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</si>
  <si>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</si>
  <si>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</si>
  <si>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</si>
  <si>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</si>
  <si>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</si>
  <si>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</si>
  <si>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</si>
  <si>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</si>
  <si>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</si>
  <si>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</si>
  <si>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</si>
  <si>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</si>
  <si>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</si>
  <si>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</si>
  <si>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</si>
  <si>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</si>
  <si>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</si>
  <si>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</si>
  <si>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</si>
  <si>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</si>
  <si>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</si>
  <si>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</si>
  <si>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</si>
  <si>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</si>
  <si>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</si>
  <si>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</si>
  <si>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</si>
  <si>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</si>
  <si>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</si>
  <si>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</si>
  <si>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</si>
  <si>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</si>
  <si>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</si>
  <si>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</si>
  <si>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</si>
  <si>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</si>
  <si>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</si>
  <si>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</si>
  <si>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</si>
  <si>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</si>
  <si>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</si>
  <si>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</si>
  <si>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</si>
  <si>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</si>
  <si>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</si>
  <si>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</si>
  <si>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</si>
  <si>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</si>
  <si>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</si>
  <si>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</si>
  <si>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</si>
  <si>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</si>
  <si>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</si>
  <si>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</si>
  <si>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</si>
  <si>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</si>
  <si>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</si>
  <si>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</si>
  <si>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</si>
  <si>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</si>
  <si>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</si>
  <si>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</si>
  <si>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</si>
  <si>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</si>
  <si>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</si>
  <si>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</si>
  <si>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</si>
  <si>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</si>
  <si>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</si>
  <si>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</si>
  <si>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</si>
  <si>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</si>
  <si>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</si>
  <si>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</si>
  <si>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</si>
  <si>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</si>
  <si>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</si>
  <si>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</si>
  <si>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</si>
  <si>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</si>
  <si>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</si>
  <si>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</si>
  <si>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</si>
  <si>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</si>
  <si>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</si>
  <si>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</si>
  <si>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</si>
  <si>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</si>
  <si>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</si>
  <si>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</si>
  <si>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</si>
  <si>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</si>
  <si>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</si>
  <si>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</si>
  <si>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</si>
  <si>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</si>
  <si>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</si>
  <si>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</si>
  <si>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</si>
  <si>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</si>
  <si>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</si>
  <si>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</si>
  <si>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</si>
  <si>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</si>
  <si>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</si>
  <si>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</si>
  <si>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</si>
  <si>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</si>
  <si>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</si>
  <si>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</si>
  <si>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</si>
  <si>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</si>
  <si>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</si>
  <si>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</si>
  <si>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</si>
  <si>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</si>
  <si>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</si>
  <si>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</si>
  <si>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</si>
  <si>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</si>
  <si>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</si>
  <si>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</si>
  <si>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</si>
  <si>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</si>
  <si>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</si>
  <si>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</si>
  <si>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</si>
  <si>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</si>
  <si>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</si>
  <si>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</si>
  <si>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</si>
  <si>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</si>
  <si>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</si>
  <si>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</si>
  <si>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</si>
  <si>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</si>
  <si>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</si>
  <si>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</si>
  <si>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</si>
  <si>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</si>
  <si>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</si>
  <si>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</si>
  <si>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</si>
  <si>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</si>
  <si>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</si>
  <si>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</si>
  <si>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</si>
  <si>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</si>
  <si>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</si>
  <si>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</si>
  <si>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</si>
  <si>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</si>
  <si>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</si>
  <si>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</si>
  <si>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</si>
  <si>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</si>
  <si>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</si>
  <si>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</si>
  <si>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</si>
  <si>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</si>
  <si>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</si>
  <si>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</si>
  <si>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</si>
  <si>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</si>
  <si>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</si>
  <si>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</si>
  <si>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</si>
  <si>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</si>
  <si>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</si>
  <si>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</si>
  <si>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</si>
  <si>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</si>
  <si>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</si>
  <si>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</si>
  <si>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</si>
  <si>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</si>
  <si>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</si>
  <si>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</si>
  <si>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</si>
  <si>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</si>
  <si>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</si>
  <si>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</si>
  <si>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</si>
  <si>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</si>
  <si>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</si>
  <si>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</si>
  <si>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</si>
  <si>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</si>
  <si>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</si>
  <si>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</si>
  <si>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</si>
  <si>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</si>
  <si>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</si>
  <si>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</si>
  <si>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</si>
  <si>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</si>
  <si>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</si>
  <si>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</si>
  <si>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</si>
  <si>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</si>
  <si>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</si>
  <si>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</si>
  <si>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</si>
  <si>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</si>
  <si>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</si>
  <si>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</si>
  <si>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</si>
  <si>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</si>
  <si>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</si>
  <si>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</si>
  <si>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</si>
  <si>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</si>
  <si>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</si>
  <si>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</si>
  <si>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</si>
  <si>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</si>
  <si>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</si>
  <si>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</si>
  <si>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</si>
  <si>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</si>
  <si>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</si>
  <si>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</si>
  <si>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</si>
  <si>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</si>
  <si>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</si>
  <si>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</si>
  <si>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</si>
  <si>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</si>
  <si>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</si>
  <si>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</si>
  <si>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</si>
  <si>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</si>
  <si>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</si>
  <si>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</si>
  <si>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</si>
  <si>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</si>
  <si>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</si>
  <si>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</si>
  <si>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</si>
  <si>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</si>
  <si>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</si>
  <si>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</si>
  <si>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</si>
  <si>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</si>
  <si>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</si>
  <si>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</si>
  <si>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</si>
  <si>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</si>
  <si>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</si>
  <si>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</si>
  <si>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</si>
  <si>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</si>
  <si>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</si>
  <si>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</si>
  <si>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</si>
  <si>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</si>
  <si>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</si>
  <si>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</si>
  <si>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</si>
  <si>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</si>
  <si>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</si>
  <si>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</si>
  <si>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</si>
  <si>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</si>
  <si>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</si>
  <si>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</si>
  <si>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</si>
  <si>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</si>
  <si>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</si>
  <si>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</si>
  <si>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</si>
  <si>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</si>
  <si>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</si>
  <si>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</si>
  <si>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</si>
  <si>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</si>
  <si>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</si>
  <si>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</si>
  <si>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</si>
  <si>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</si>
  <si>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</si>
  <si>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</si>
  <si>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</si>
  <si>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</si>
  <si>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</si>
  <si>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</si>
  <si>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</si>
  <si>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</si>
  <si>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</si>
  <si>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</si>
  <si>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</si>
  <si>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</si>
  <si>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</si>
  <si>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</si>
  <si>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</si>
  <si>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</si>
  <si>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</si>
  <si>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</si>
  <si>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</si>
  <si>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</si>
  <si>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</si>
  <si>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</si>
  <si>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</si>
  <si>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</si>
  <si>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</si>
  <si>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</si>
  <si>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</si>
  <si>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</si>
  <si>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</si>
  <si>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</si>
  <si>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</si>
  <si>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</si>
  <si>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</si>
  <si>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</si>
  <si>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</si>
  <si>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</si>
  <si>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</si>
  <si>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</si>
  <si>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</si>
  <si>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</si>
  <si>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</si>
  <si>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</si>
  <si>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</si>
  <si>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</si>
  <si>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</si>
  <si>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</si>
  <si>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</si>
  <si>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</si>
  <si>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</si>
  <si>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</si>
  <si>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</si>
  <si>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</si>
  <si>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</si>
  <si>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</si>
  <si>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</si>
  <si>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</si>
  <si>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</si>
  <si>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</si>
  <si>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</si>
  <si>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</si>
  <si>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</si>
  <si>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</si>
  <si>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</si>
  <si>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</si>
  <si>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</si>
  <si>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</si>
  <si>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</si>
  <si>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</si>
  <si>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</si>
  <si>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</si>
  <si>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</si>
  <si>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</si>
  <si>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</si>
  <si>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</si>
  <si>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</si>
  <si>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</si>
  <si>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</si>
  <si>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</si>
  <si>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</si>
  <si>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</si>
  <si>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</si>
  <si>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</si>
  <si>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</si>
  <si>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</si>
  <si>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</si>
  <si>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</si>
  <si>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</si>
  <si>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</si>
  <si>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</si>
  <si>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</si>
  <si>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</si>
  <si>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</si>
  <si>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</si>
  <si>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</si>
  <si>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</si>
  <si>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</si>
  <si>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</si>
  <si>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</si>
  <si>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</si>
  <si>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</si>
  <si>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</si>
  <si>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</si>
  <si>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</si>
  <si>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</si>
  <si>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</si>
  <si>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</si>
  <si>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</si>
  <si>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</si>
  <si>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</si>
  <si>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</si>
  <si>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</si>
  <si>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</si>
  <si>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</si>
  <si>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</si>
  <si>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</si>
  <si>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</si>
  <si>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</si>
  <si>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</si>
  <si>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</si>
  <si>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</si>
  <si>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</si>
  <si>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</si>
  <si>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</si>
  <si>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</si>
  <si>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</si>
  <si>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</si>
  <si>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</si>
  <si>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</si>
  <si>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</si>
  <si>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</si>
  <si>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</si>
  <si>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</si>
  <si>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</si>
  <si>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</si>
  <si>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</si>
  <si>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</si>
  <si>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</si>
  <si>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</si>
  <si>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</si>
  <si>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</si>
  <si>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</si>
  <si>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</si>
  <si>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</si>
  <si>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</si>
  <si>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</si>
  <si>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</si>
  <si>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</si>
  <si>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</si>
  <si>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</si>
  <si>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</si>
  <si>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</si>
  <si>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</si>
  <si>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</si>
  <si>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</si>
  <si>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</si>
  <si>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</si>
  <si>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</si>
  <si>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</si>
  <si>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</si>
  <si>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</si>
  <si>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</si>
  <si>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</si>
  <si>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</si>
  <si>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</si>
  <si>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</si>
  <si>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</si>
  <si>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</si>
  <si>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</si>
  <si>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</si>
  <si>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</si>
  <si>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</si>
  <si>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</si>
  <si>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</si>
  <si>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</si>
  <si>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</si>
  <si>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</si>
  <si>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</si>
  <si>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</si>
  <si>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</si>
  <si>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</si>
  <si>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</si>
  <si>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</si>
  <si>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</si>
  <si>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</si>
  <si>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</si>
  <si>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</si>
  <si>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</si>
  <si>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</si>
  <si>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</si>
  <si>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</si>
  <si>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</si>
  <si>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</si>
  <si>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</si>
  <si>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</si>
  <si>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</si>
  <si>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</si>
  <si>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</si>
  <si>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</si>
  <si>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</si>
  <si>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</si>
  <si>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</si>
  <si>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</si>
  <si>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</si>
  <si>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</si>
  <si>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</si>
  <si>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</si>
  <si>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</si>
  <si>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</si>
  <si>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</si>
  <si>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</si>
  <si>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</si>
  <si>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</si>
  <si>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</si>
  <si>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</si>
  <si>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</si>
  <si>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</si>
  <si>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</si>
  <si>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</si>
  <si>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</si>
  <si>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</si>
  <si>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</si>
  <si>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</si>
  <si>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</si>
  <si>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</si>
  <si>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</si>
  <si>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</si>
  <si>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</si>
  <si>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</si>
  <si>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</si>
  <si>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</si>
  <si>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</si>
  <si>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</si>
  <si>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</si>
  <si>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</si>
  <si>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</si>
  <si>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</si>
  <si>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</si>
  <si>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</si>
  <si>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</si>
  <si>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</si>
  <si>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</si>
  <si>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</si>
  <si>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</si>
  <si>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</si>
  <si>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</si>
  <si>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</si>
  <si>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</si>
  <si>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</si>
  <si>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</si>
  <si>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</si>
  <si>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</si>
  <si>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</si>
  <si>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</si>
  <si>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</si>
  <si>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</si>
  <si>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</si>
  <si>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</si>
  <si>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</si>
  <si>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</si>
  <si>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</si>
  <si>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</si>
  <si>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</si>
  <si>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</si>
  <si>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</si>
  <si>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</si>
  <si>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</si>
  <si>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</si>
  <si>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</si>
  <si>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</si>
  <si>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</si>
  <si>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</si>
  <si>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</si>
  <si>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</si>
  <si>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</si>
  <si>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</si>
  <si>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</si>
  <si>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</si>
  <si>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</si>
  <si>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</si>
  <si>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</si>
  <si>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</si>
  <si>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</si>
  <si>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</si>
  <si>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</si>
  <si>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</si>
  <si>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</si>
  <si>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</si>
  <si>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</si>
  <si>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</si>
  <si>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</si>
  <si>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</si>
  <si>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</si>
  <si>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</si>
  <si>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</si>
  <si>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</si>
  <si>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</si>
  <si>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</si>
  <si>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</si>
  <si>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</si>
  <si>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</si>
  <si>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</si>
  <si>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</si>
  <si>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</si>
  <si>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</si>
  <si>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</si>
  <si>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</si>
  <si>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</si>
  <si>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</si>
  <si>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</si>
  <si>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</si>
  <si>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</si>
  <si>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</si>
  <si>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</si>
  <si>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</si>
  <si>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</si>
  <si>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</si>
  <si>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</si>
  <si>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</si>
  <si>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</si>
  <si>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</si>
  <si>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</si>
  <si>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</si>
  <si>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</si>
  <si>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</si>
  <si>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</si>
  <si>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</si>
  <si>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</si>
  <si>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</si>
  <si>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</si>
  <si>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</si>
  <si>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</si>
  <si>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</si>
  <si>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</si>
  <si>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</si>
  <si>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</si>
  <si>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</si>
  <si>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</si>
  <si>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</si>
  <si>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</si>
  <si>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</si>
  <si>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</si>
  <si>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</si>
  <si>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</si>
  <si>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</si>
  <si>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</si>
  <si>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</si>
  <si>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</si>
  <si>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</si>
  <si>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</si>
  <si>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</si>
  <si>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</si>
  <si>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</si>
  <si>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</si>
  <si>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</si>
  <si>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</si>
  <si>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</si>
  <si>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</si>
  <si>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</si>
  <si>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</si>
  <si>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</si>
  <si>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</si>
  <si>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</si>
  <si>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</si>
  <si>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</si>
  <si>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</si>
  <si>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</si>
  <si>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</si>
  <si>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</si>
  <si>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</si>
  <si>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</si>
  <si>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</si>
  <si>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</si>
  <si>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</si>
  <si>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</si>
  <si>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</si>
  <si>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</si>
  <si>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</si>
  <si>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</si>
  <si>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</si>
  <si>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</si>
  <si>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</si>
  <si>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</si>
  <si>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</si>
  <si>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</si>
  <si>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</si>
  <si>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</si>
  <si>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</si>
  <si>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</si>
  <si>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</si>
  <si>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</si>
  <si>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</si>
  <si>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</si>
  <si>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</si>
  <si>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</si>
  <si>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</si>
  <si>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</si>
  <si>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</si>
  <si>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</si>
  <si>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</si>
  <si>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</si>
  <si>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</si>
  <si>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</si>
  <si>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</si>
  <si>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</si>
  <si>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</si>
  <si>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</si>
  <si>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</si>
  <si>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</si>
  <si>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</si>
  <si>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</si>
  <si>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</si>
  <si>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</si>
  <si>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</si>
  <si>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</si>
  <si>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</si>
  <si>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</si>
  <si>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</si>
  <si>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</si>
  <si>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</si>
  <si>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</si>
  <si>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</si>
  <si>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</si>
  <si>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</si>
  <si>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</si>
  <si>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</si>
  <si>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</si>
  <si>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</si>
  <si>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</si>
  <si>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</si>
  <si>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</si>
  <si>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</si>
  <si>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</si>
  <si>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</si>
  <si>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</si>
  <si>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</si>
  <si>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</si>
  <si>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</si>
  <si>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</si>
  <si>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</si>
  <si>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</si>
  <si>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</si>
  <si>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</si>
  <si>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</si>
  <si>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</si>
  <si>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</si>
  <si>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</si>
  <si>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</si>
  <si>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</si>
  <si>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</si>
  <si>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</si>
  <si>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</si>
  <si>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</si>
  <si>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</si>
  <si>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</si>
  <si>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</si>
  <si>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</si>
  <si>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</si>
  <si>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</si>
  <si>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</si>
  <si>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</si>
  <si>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</si>
  <si>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</si>
  <si>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</si>
  <si>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</si>
  <si>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</si>
  <si>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</si>
  <si>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</si>
  <si>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</si>
  <si>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</si>
  <si>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</si>
  <si>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</si>
  <si>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</si>
  <si>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</si>
  <si>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</si>
  <si>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</si>
  <si>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</si>
  <si>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</si>
  <si>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</si>
  <si>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</si>
  <si>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</si>
  <si>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</si>
  <si>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</si>
  <si>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</si>
  <si>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</si>
  <si>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</si>
  <si>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</si>
  <si>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</si>
  <si>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</si>
  <si>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</si>
  <si>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</si>
  <si>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</si>
  <si>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</si>
  <si>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</si>
  <si>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</si>
  <si>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</si>
  <si>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</si>
  <si>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</si>
  <si>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</si>
  <si>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</si>
  <si>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</si>
  <si>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</si>
  <si>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</si>
  <si>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</si>
  <si>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</si>
  <si>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</si>
  <si>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</si>
  <si>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</si>
  <si>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</si>
  <si>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</si>
  <si>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</si>
  <si>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</si>
  <si>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</si>
  <si>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</si>
  <si>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</si>
  <si>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</si>
  <si>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</si>
  <si>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</si>
  <si>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</si>
  <si>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</si>
  <si>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</si>
  <si>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</si>
  <si>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</si>
  <si>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</si>
  <si>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</si>
  <si>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</si>
  <si>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</si>
  <si>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</si>
  <si>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</si>
  <si>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</si>
  <si>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</si>
  <si>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</si>
  <si>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</si>
  <si>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</si>
  <si>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</si>
  <si>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</si>
  <si>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</si>
  <si>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</si>
  <si>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</si>
  <si>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</si>
  <si>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</si>
  <si>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</si>
  <si>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</si>
  <si>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</si>
  <si>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</si>
  <si>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</si>
  <si>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</si>
  <si>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</si>
  <si>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</si>
  <si>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</si>
  <si>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</si>
  <si>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</si>
  <si>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</si>
  <si>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</si>
  <si>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</si>
  <si>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</si>
  <si>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</si>
  <si>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</si>
  <si>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</si>
  <si>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</si>
  <si>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</si>
  <si>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</si>
  <si>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</si>
  <si>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</si>
  <si>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</si>
  <si>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</si>
  <si>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</si>
  <si>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</si>
  <si>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</si>
  <si>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</si>
  <si>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</si>
  <si>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</si>
  <si>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</si>
  <si>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</si>
  <si>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</si>
  <si>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</si>
  <si>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</si>
  <si>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</si>
  <si>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</si>
  <si>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</si>
  <si>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</si>
  <si>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</si>
  <si>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</si>
  <si>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</si>
  <si>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</si>
  <si>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</si>
  <si>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</si>
  <si>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</si>
  <si>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</si>
  <si>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</si>
  <si>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</si>
  <si>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</si>
  <si>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</si>
  <si>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</si>
  <si>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</si>
  <si>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</si>
  <si>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</si>
  <si>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</si>
  <si>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</si>
  <si>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</si>
  <si>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</si>
  <si>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</si>
  <si>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</si>
  <si>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</si>
  <si>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</si>
  <si>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</si>
  <si>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</si>
  <si>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</si>
  <si>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</si>
  <si>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</si>
  <si>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</si>
  <si>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</si>
  <si>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</si>
  <si>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</si>
  <si>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</si>
  <si>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</si>
  <si>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</si>
  <si>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</si>
  <si>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</si>
  <si>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</si>
  <si>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</si>
  <si>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</si>
  <si>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</si>
  <si>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</si>
  <si>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</si>
  <si>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</si>
  <si>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</si>
  <si>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</si>
  <si>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</si>
  <si>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</si>
  <si>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</si>
  <si>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</si>
  <si>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</si>
  <si>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</si>
  <si>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</si>
  <si>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</si>
  <si>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</si>
  <si>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</si>
  <si>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</si>
  <si>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</si>
  <si>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</si>
  <si>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</si>
  <si>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</si>
  <si>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</si>
  <si>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</si>
  <si>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</si>
  <si>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</si>
  <si>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</si>
  <si>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</si>
  <si>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</si>
  <si>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</si>
  <si>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</si>
  <si>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</si>
  <si>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</si>
  <si>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</si>
  <si>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</si>
  <si>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</si>
  <si>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</si>
  <si>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</si>
  <si>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</si>
  <si>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</si>
  <si>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</si>
  <si>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</si>
  <si>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</si>
  <si>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</si>
  <si>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</si>
  <si>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</si>
  <si>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</si>
  <si>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</si>
  <si>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</si>
  <si>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</si>
  <si>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</si>
  <si>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</si>
  <si>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</si>
  <si>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</si>
  <si>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</si>
  <si>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</si>
  <si>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</si>
  <si>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</si>
  <si>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</si>
  <si>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</si>
  <si>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</si>
  <si>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</si>
  <si>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</si>
  <si>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</si>
  <si>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</si>
  <si>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</si>
  <si>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</si>
  <si>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</si>
  <si>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</si>
  <si>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</si>
  <si>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</si>
  <si>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</si>
  <si>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</si>
  <si>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</si>
  <si>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</si>
  <si>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</si>
  <si>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</si>
  <si>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</si>
  <si>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</si>
  <si>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</si>
  <si>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</si>
  <si>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</si>
  <si>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</si>
  <si>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</si>
  <si>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</si>
  <si>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</si>
  <si>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</si>
  <si>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</si>
  <si>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</si>
  <si>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</si>
  <si>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</si>
  <si>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</si>
  <si>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</si>
  <si>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</si>
  <si>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</si>
  <si>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</si>
  <si>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</si>
  <si>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</si>
  <si>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</si>
  <si>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</si>
  <si>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</si>
  <si>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</si>
  <si>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</si>
  <si>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</si>
  <si>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</si>
  <si>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</si>
  <si>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</si>
  <si>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</si>
  <si>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</si>
  <si>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</si>
  <si>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</si>
  <si>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</si>
  <si>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</si>
  <si>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</si>
  <si>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</si>
  <si>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</si>
  <si>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</si>
  <si>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</si>
  <si>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</si>
  <si>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</si>
  <si>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</si>
  <si>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</si>
  <si>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</si>
  <si>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</si>
  <si>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</si>
  <si>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</si>
  <si>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</si>
  <si>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</si>
  <si>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</si>
  <si>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</si>
  <si>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</si>
  <si>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</si>
  <si>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</si>
  <si>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</si>
  <si>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</si>
  <si>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</si>
  <si>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</si>
  <si>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</si>
  <si>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</si>
  <si>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</si>
  <si>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</si>
  <si>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</si>
  <si>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</si>
  <si>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</si>
  <si>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</si>
  <si>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</si>
  <si>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</si>
  <si>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</si>
  <si>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</si>
  <si>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</si>
  <si>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</si>
  <si>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</si>
  <si>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</si>
  <si>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</si>
  <si>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</si>
  <si>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</si>
  <si>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</si>
  <si>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</si>
  <si>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</si>
  <si>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</si>
  <si>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</si>
  <si>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</si>
  <si>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</si>
  <si>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</si>
  <si>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</si>
  <si>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</si>
  <si>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</si>
  <si>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</si>
  <si>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</si>
  <si>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</si>
  <si>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</si>
  <si>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</si>
  <si>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</si>
  <si>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</si>
  <si>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</si>
  <si>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</si>
  <si>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</si>
  <si>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</si>
  <si>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</si>
  <si>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</si>
  <si>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</si>
  <si>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</si>
  <si>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</si>
  <si>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</si>
  <si>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</si>
  <si>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</si>
  <si>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</si>
  <si>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</si>
  <si>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</si>
  <si>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</si>
  <si>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</si>
  <si>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</si>
  <si>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</si>
  <si>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</si>
  <si>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</si>
  <si>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</si>
  <si>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</si>
  <si>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</si>
  <si>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</si>
  <si>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</si>
  <si>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</si>
  <si>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</si>
  <si>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</si>
  <si>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</si>
  <si>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</si>
  <si>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</si>
  <si>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</si>
  <si>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</si>
  <si>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</si>
  <si>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</si>
  <si>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</si>
  <si>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</si>
  <si>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</si>
  <si>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</si>
  <si>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</si>
  <si>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</si>
  <si>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</si>
  <si>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</si>
  <si>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</si>
  <si>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</si>
  <si>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</si>
  <si>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</si>
  <si>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</si>
  <si>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</si>
  <si>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</si>
  <si>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</si>
  <si>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</si>
  <si>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</si>
  <si>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</si>
  <si>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</si>
  <si>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</si>
  <si>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</si>
  <si>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</si>
  <si>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</si>
  <si>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</si>
  <si>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</si>
  <si>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</si>
  <si>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</si>
  <si>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</si>
  <si>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</si>
  <si>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</si>
  <si>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</si>
  <si>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</si>
  <si>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</si>
  <si>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</si>
  <si>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</si>
  <si>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</si>
  <si>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</si>
  <si>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</si>
  <si>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</si>
  <si>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</si>
  <si>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</si>
  <si>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</si>
  <si>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</si>
  <si>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</si>
  <si>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</si>
  <si>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</si>
  <si>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</si>
  <si>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</si>
  <si>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</si>
  <si>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</si>
  <si>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</si>
  <si>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</si>
  <si>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</si>
  <si>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</si>
  <si>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</si>
  <si>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</si>
  <si>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</si>
  <si>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</si>
  <si>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</si>
  <si>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</si>
  <si>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</si>
  <si>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</si>
  <si>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</si>
  <si>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</si>
  <si>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</si>
  <si>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</si>
  <si>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</si>
  <si>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</si>
  <si>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</si>
  <si>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</si>
  <si>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</si>
  <si>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</si>
  <si>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</si>
  <si>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</si>
  <si>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</si>
  <si>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</si>
  <si>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</si>
  <si>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</si>
  <si>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</si>
  <si>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</si>
  <si>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</si>
  <si>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</si>
  <si>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</si>
  <si>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</si>
  <si>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</si>
  <si>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</si>
  <si>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</si>
  <si>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</si>
  <si>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</si>
  <si>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</si>
  <si>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</si>
  <si>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</si>
  <si>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</si>
  <si>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</si>
  <si>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</si>
  <si>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</si>
  <si>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</si>
  <si>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</si>
  <si>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</si>
  <si>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</si>
  <si>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</si>
  <si>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</si>
  <si>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</si>
  <si>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</si>
  <si>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</si>
  <si>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</si>
  <si>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</si>
  <si>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</si>
  <si>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</si>
  <si>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</si>
  <si>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</si>
  <si>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</si>
  <si>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</si>
  <si>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</si>
  <si>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</si>
  <si>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</si>
  <si>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</si>
  <si>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</si>
  <si>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</si>
  <si>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</si>
  <si>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</si>
  <si>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</si>
  <si>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</si>
  <si>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</si>
  <si>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</si>
  <si>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</si>
  <si>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</si>
  <si>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</si>
  <si>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</si>
  <si>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</si>
  <si>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</si>
  <si>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</si>
  <si>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</si>
  <si>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</si>
  <si>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</si>
  <si>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</si>
  <si>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</si>
  <si>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</si>
  <si>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</si>
  <si>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</si>
  <si>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</si>
  <si>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</si>
  <si>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</si>
  <si>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</si>
  <si>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</si>
  <si>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</si>
  <si>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</si>
  <si>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</si>
  <si>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</si>
  <si>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</si>
  <si>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</si>
  <si>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</si>
  <si>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</si>
  <si>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</si>
  <si>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</si>
  <si>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</si>
  <si>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</si>
  <si>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</si>
  <si>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</si>
  <si>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</si>
  <si>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</si>
  <si>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</si>
  <si>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</si>
  <si>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</si>
  <si>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</si>
  <si>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</si>
  <si>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</si>
  <si>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</si>
  <si>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</si>
  <si>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</si>
  <si>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</si>
  <si>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</si>
  <si>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</si>
  <si>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</si>
  <si>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</si>
  <si>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</si>
  <si>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</si>
  <si>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</si>
  <si>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</si>
  <si>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</si>
  <si>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</si>
  <si>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</si>
  <si>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</si>
  <si>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</si>
  <si>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</si>
  <si>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</si>
  <si>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</si>
  <si>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</si>
  <si>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</si>
  <si>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</si>
  <si>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</si>
  <si>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</si>
  <si>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</si>
  <si>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</si>
  <si>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</si>
  <si>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</si>
  <si>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</si>
  <si>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</si>
  <si>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</si>
  <si>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</si>
  <si>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</si>
  <si>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</si>
  <si>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</si>
  <si>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</si>
  <si>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</si>
  <si>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</si>
  <si>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</si>
  <si>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</si>
  <si>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</si>
  <si>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</si>
  <si>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</si>
  <si>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</si>
  <si>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</si>
  <si>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</si>
  <si>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</si>
  <si>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</si>
  <si>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</si>
  <si>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</si>
  <si>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</si>
  <si>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</si>
  <si>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</si>
  <si>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</si>
  <si>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</si>
  <si>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</si>
  <si>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</si>
  <si>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</si>
  <si>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</si>
  <si>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</si>
  <si>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</si>
  <si>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</si>
  <si>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</si>
  <si>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</si>
  <si>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</si>
  <si>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</si>
  <si>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</si>
  <si>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</si>
  <si>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</si>
  <si>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</si>
  <si>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</si>
  <si>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</si>
  <si>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</si>
  <si>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</si>
  <si>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</si>
  <si>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</si>
  <si>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</si>
  <si>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</si>
  <si>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</si>
  <si>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</si>
  <si>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</si>
  <si>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</si>
  <si>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</si>
  <si>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</si>
  <si>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</si>
  <si>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</si>
  <si>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</si>
  <si>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</si>
  <si>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</si>
  <si>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</si>
  <si>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</si>
  <si>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</si>
  <si>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</si>
  <si>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</si>
  <si>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</si>
  <si>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</si>
  <si>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</si>
  <si>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</si>
  <si>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</si>
  <si>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</si>
  <si>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</si>
  <si>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</si>
  <si>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</si>
  <si>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</si>
  <si>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</si>
  <si>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</si>
  <si>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</si>
  <si>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</si>
  <si>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</si>
  <si>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</si>
  <si>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</si>
  <si>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</si>
  <si>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</si>
  <si>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</si>
  <si>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</si>
  <si>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</si>
  <si>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</si>
  <si>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</si>
  <si>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</si>
  <si>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</si>
  <si>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</si>
  <si>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</si>
  <si>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</si>
  <si>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</si>
  <si>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</si>
  <si>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</si>
  <si>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</si>
  <si>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</si>
  <si>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</si>
  <si>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</si>
  <si>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</si>
  <si>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</si>
  <si>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</si>
  <si>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</si>
  <si>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</si>
  <si>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</si>
  <si>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</si>
  <si>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</si>
  <si>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</si>
  <si>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</si>
  <si>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</si>
  <si>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</si>
  <si>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</si>
  <si>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</si>
  <si>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</si>
  <si>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</si>
  <si>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</si>
  <si>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</si>
  <si>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</si>
  <si>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</si>
  <si>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</si>
  <si>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</si>
  <si>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</si>
  <si>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</si>
  <si>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</si>
  <si>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</si>
  <si>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</si>
  <si>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</si>
  <si>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</si>
  <si>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</si>
  <si>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</si>
  <si>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</si>
  <si>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</si>
  <si>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</si>
  <si>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</si>
  <si>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</si>
  <si>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</si>
  <si>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</si>
  <si>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</si>
  <si>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</si>
  <si>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</si>
  <si>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</si>
  <si>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</si>
  <si>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</si>
  <si>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</si>
  <si>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</si>
  <si>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</si>
  <si>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</si>
  <si>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</si>
  <si>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</si>
  <si>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</si>
  <si>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</si>
  <si>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</si>
  <si>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</si>
  <si>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</si>
  <si>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</si>
  <si>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</si>
  <si>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</si>
  <si>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</si>
  <si>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</si>
  <si>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</si>
  <si>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</si>
  <si>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</si>
  <si>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</si>
  <si>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</si>
  <si>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</si>
  <si>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</si>
  <si>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</si>
  <si>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</si>
  <si>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</si>
  <si>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</si>
  <si>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</si>
  <si>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</si>
  <si>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</si>
  <si>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</si>
  <si>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</si>
  <si>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</si>
  <si>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</si>
  <si>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</si>
  <si>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</si>
  <si>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</si>
  <si>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</si>
  <si>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</si>
  <si>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</si>
  <si>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</si>
  <si>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</si>
  <si>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</si>
  <si>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</si>
  <si>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</si>
  <si>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</si>
  <si>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</si>
  <si>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</si>
  <si>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</si>
  <si>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</si>
  <si>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</si>
  <si>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</si>
  <si>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</si>
  <si>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</si>
  <si>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</si>
  <si>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</si>
  <si>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</si>
  <si>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</si>
  <si>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</si>
  <si>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</si>
  <si>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</si>
  <si>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</si>
  <si>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</si>
  <si>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</si>
  <si>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</si>
  <si>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</si>
  <si>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</si>
  <si>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</si>
  <si>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</si>
  <si>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</si>
  <si>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</si>
  <si>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</si>
  <si>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</si>
  <si>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</si>
  <si>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</si>
  <si>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</si>
  <si>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</si>
  <si>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</si>
  <si>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</si>
  <si>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</si>
  <si>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</si>
  <si>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</si>
  <si>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</si>
  <si>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</si>
  <si>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</si>
  <si>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</si>
  <si>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</si>
  <si>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</si>
  <si>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</si>
  <si>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</si>
  <si>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</si>
  <si>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</si>
  <si>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</si>
  <si>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</si>
  <si>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</si>
  <si>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</si>
  <si>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</si>
  <si>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</si>
  <si>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</si>
  <si>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</si>
  <si>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</si>
  <si>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</si>
  <si>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</si>
  <si>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</si>
  <si>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</si>
  <si>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</si>
  <si>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</si>
  <si>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</si>
  <si>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</si>
  <si>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</si>
  <si>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</si>
  <si>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</si>
  <si>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</si>
  <si>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</si>
  <si>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</si>
  <si>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</si>
  <si>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</si>
  <si>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</si>
  <si>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</si>
  <si>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</si>
  <si>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</si>
  <si>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</si>
  <si>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</si>
  <si>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</si>
  <si>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</si>
  <si>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</si>
  <si>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</si>
  <si>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</si>
  <si>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</si>
  <si>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</si>
  <si>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</si>
  <si>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</si>
  <si>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</si>
  <si>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</si>
  <si>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</si>
  <si>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</si>
  <si>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</si>
  <si>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</si>
  <si>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</si>
  <si>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</si>
  <si>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</si>
  <si>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</si>
  <si>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</si>
  <si>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</si>
  <si>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</si>
  <si>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</si>
  <si>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</si>
  <si>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</si>
  <si>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</si>
  <si>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</si>
  <si>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</si>
  <si>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</si>
  <si>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</si>
  <si>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</si>
  <si>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</si>
  <si>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</si>
  <si>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</si>
  <si>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</si>
  <si>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</si>
  <si>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</si>
  <si>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</si>
  <si>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</si>
  <si>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</si>
  <si>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</si>
  <si>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</si>
  <si>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</si>
  <si>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</si>
  <si>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</si>
  <si>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</si>
  <si>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</si>
  <si>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</si>
  <si>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</si>
  <si>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</si>
  <si>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</si>
  <si>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</si>
  <si>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</si>
  <si>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</si>
  <si>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</si>
  <si>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</si>
  <si>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</si>
  <si>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</si>
  <si>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</si>
  <si>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</si>
  <si>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</si>
  <si>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</si>
  <si>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</si>
  <si>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</si>
  <si>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</si>
  <si>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</si>
  <si>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</si>
  <si>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</si>
  <si>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</si>
  <si>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</si>
  <si>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</si>
  <si>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</si>
  <si>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</si>
  <si>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</si>
  <si>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</si>
  <si>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</si>
  <si>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</si>
  <si>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</si>
  <si>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</si>
  <si>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</si>
  <si>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</si>
  <si>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</si>
  <si>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</si>
  <si>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</si>
  <si>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</si>
  <si>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</si>
  <si>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</si>
  <si>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</si>
  <si>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</si>
  <si>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</si>
  <si>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</si>
  <si>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</si>
  <si>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</si>
  <si>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</si>
  <si>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</si>
  <si>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</si>
  <si>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</si>
  <si>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</si>
  <si>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</si>
  <si>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</si>
  <si>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</si>
  <si>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</si>
  <si>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</si>
  <si>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</si>
  <si>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</si>
  <si>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</si>
  <si>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</si>
  <si>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</si>
  <si>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</si>
  <si>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</si>
  <si>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</si>
  <si>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</si>
  <si>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</si>
  <si>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</si>
  <si>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</si>
  <si>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</si>
  <si>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</si>
  <si>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</si>
  <si>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</si>
  <si>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</si>
  <si>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</si>
  <si>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</si>
  <si>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</si>
  <si>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</si>
  <si>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</si>
  <si>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</si>
  <si>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</si>
  <si>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</si>
  <si>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</si>
  <si>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</si>
  <si>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</si>
  <si>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</si>
  <si>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</si>
  <si>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</si>
  <si>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</si>
  <si>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</si>
  <si>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</si>
  <si>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</si>
  <si>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</si>
  <si>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</si>
  <si>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</si>
  <si>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</si>
  <si>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</si>
  <si>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</si>
  <si>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</si>
  <si>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</si>
  <si>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</si>
  <si>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</si>
  <si>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</si>
  <si>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</si>
  <si>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</si>
  <si>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</si>
  <si>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</si>
  <si>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</si>
  <si>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</si>
  <si>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</si>
  <si>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</si>
  <si>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</si>
  <si>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</si>
  <si>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</si>
  <si>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</si>
  <si>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</si>
  <si>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</si>
  <si>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</si>
  <si>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</si>
  <si>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</si>
  <si>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</si>
  <si>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</si>
  <si>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</si>
  <si>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</si>
  <si>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</si>
  <si>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</si>
  <si>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</si>
  <si>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</si>
  <si>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</si>
  <si>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</si>
  <si>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</si>
  <si>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</si>
  <si>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</si>
  <si>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</si>
  <si>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</si>
  <si>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</si>
  <si>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</si>
  <si>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</si>
  <si>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</si>
  <si>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</si>
  <si>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</si>
  <si>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</si>
  <si>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</si>
  <si>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</si>
  <si>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</si>
  <si>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</si>
  <si>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</si>
  <si>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</si>
  <si>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</si>
  <si>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</si>
  <si>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</si>
  <si>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</si>
  <si>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</si>
  <si>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</si>
  <si>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</si>
  <si>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</si>
  <si>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</si>
  <si>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</si>
  <si>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</si>
  <si>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</si>
  <si>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</si>
  <si>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</si>
  <si>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</si>
  <si>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</si>
  <si>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</si>
  <si>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</si>
  <si>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</si>
  <si>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</si>
  <si>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</si>
  <si>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</si>
  <si>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</si>
  <si>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</si>
  <si>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</si>
  <si>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</si>
  <si>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</si>
  <si>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</si>
  <si>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</si>
  <si>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</si>
  <si>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</si>
  <si>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</si>
  <si>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</si>
  <si>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</si>
  <si>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</si>
  <si>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</si>
  <si>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</si>
  <si>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</si>
  <si>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</si>
  <si>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</si>
  <si>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</si>
  <si>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</si>
  <si>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</si>
  <si>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</si>
  <si>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</si>
  <si>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</si>
  <si>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</si>
  <si>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</si>
  <si>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</si>
  <si>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</si>
  <si>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</si>
  <si>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</si>
  <si>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</si>
  <si>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</si>
  <si>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</si>
  <si>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</si>
  <si>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</si>
  <si>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</si>
  <si>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</si>
  <si>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</si>
  <si>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</si>
  <si>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</si>
  <si>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</si>
  <si>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</si>
  <si>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</si>
  <si>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</si>
  <si>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</si>
  <si>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</si>
  <si>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</si>
  <si>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</si>
  <si>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</si>
  <si>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</si>
  <si>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</si>
  <si>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</si>
  <si>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</si>
  <si>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</si>
  <si>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</si>
  <si>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</si>
  <si>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</si>
  <si>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</si>
  <si>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</si>
  <si>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</si>
  <si>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</si>
  <si>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</si>
  <si>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</si>
  <si>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</si>
  <si>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</si>
  <si>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</si>
  <si>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</si>
  <si>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</si>
  <si>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</si>
  <si>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</si>
  <si>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</si>
  <si>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</si>
  <si>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</si>
  <si>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</si>
  <si>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</si>
  <si>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</si>
  <si>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</si>
  <si>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</si>
  <si>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</si>
  <si>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</si>
  <si>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</si>
  <si>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</si>
  <si>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</si>
  <si>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</si>
  <si>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</si>
  <si>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</si>
  <si>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</si>
  <si>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</si>
  <si>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</si>
  <si>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</si>
  <si>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</si>
  <si>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</si>
  <si>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</si>
  <si>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</si>
  <si>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</si>
  <si>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</si>
  <si>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</si>
  <si>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</si>
  <si>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</si>
  <si>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</si>
  <si>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</si>
  <si>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</si>
  <si>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</si>
  <si>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</si>
  <si>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</si>
  <si>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</si>
  <si>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</si>
  <si>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</si>
  <si>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</si>
  <si>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</si>
  <si>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</si>
  <si>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</si>
  <si>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</si>
  <si>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</si>
  <si>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</si>
  <si>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</si>
  <si>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</si>
  <si>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</si>
  <si>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</si>
  <si>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</si>
  <si>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</si>
  <si>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</si>
  <si>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</si>
  <si>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</si>
  <si>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</si>
  <si>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</si>
  <si>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</si>
  <si>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</si>
  <si>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</si>
  <si>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</si>
  <si>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</si>
  <si>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</si>
  <si>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</si>
  <si>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</si>
  <si>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</si>
  <si>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</si>
  <si>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</si>
  <si>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</si>
  <si>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</si>
  <si>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</si>
  <si>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</si>
  <si>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</si>
  <si>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</si>
  <si>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</si>
  <si>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</si>
  <si>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</si>
  <si>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</si>
  <si>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</si>
  <si>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</si>
  <si>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</si>
  <si>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</si>
  <si>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</si>
  <si>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</si>
  <si>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</si>
  <si>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</si>
  <si>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</si>
  <si>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</si>
  <si>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</si>
  <si>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</si>
  <si>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</si>
  <si>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</si>
  <si>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</si>
  <si>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</si>
  <si>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</si>
  <si>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</si>
  <si>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</si>
  <si>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</si>
  <si>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</si>
  <si>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</si>
  <si>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</si>
  <si>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</si>
  <si>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</si>
  <si>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</si>
  <si>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</si>
  <si>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</si>
  <si>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</si>
  <si>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</si>
  <si>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</si>
  <si>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</si>
  <si>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</si>
  <si>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</si>
  <si>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</si>
  <si>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</si>
  <si>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</si>
  <si>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</si>
  <si>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</si>
  <si>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</si>
  <si>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</si>
  <si>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</si>
  <si>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</si>
  <si>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</si>
  <si>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</si>
  <si>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</si>
  <si>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</si>
  <si>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</si>
  <si>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</si>
  <si>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</si>
  <si>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</si>
  <si>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</si>
  <si>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</si>
  <si>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</si>
  <si>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</si>
  <si>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</si>
  <si>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</si>
  <si>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</si>
  <si>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</si>
  <si>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</si>
  <si>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</si>
  <si>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</si>
  <si>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</si>
  <si>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</si>
  <si>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</si>
  <si>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</si>
  <si>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</si>
  <si>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</si>
  <si>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</si>
  <si>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</si>
  <si>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</si>
  <si>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</si>
  <si>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</si>
  <si>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</si>
  <si>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</si>
  <si>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</si>
  <si>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</si>
  <si>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</si>
  <si>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</si>
  <si>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</si>
  <si>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</si>
  <si>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</si>
  <si>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</si>
  <si>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</si>
  <si>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</si>
  <si>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</si>
  <si>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</si>
  <si>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</si>
  <si>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</si>
  <si>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</si>
  <si>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</si>
  <si>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</si>
  <si>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</si>
  <si>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</si>
  <si>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</si>
  <si>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</si>
  <si>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</si>
  <si>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</si>
  <si>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</si>
  <si>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</si>
  <si>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</si>
  <si>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</si>
  <si>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</si>
  <si>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</si>
  <si>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</si>
  <si>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</si>
  <si>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</si>
  <si>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</si>
  <si>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</si>
  <si>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</si>
  <si>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</si>
  <si>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</si>
  <si>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</si>
  <si>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</si>
  <si>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</si>
  <si>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</si>
  <si>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</si>
  <si>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</si>
  <si>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</si>
  <si>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</si>
  <si>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</si>
  <si>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</si>
  <si>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</si>
  <si>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</si>
  <si>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</si>
  <si>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</si>
  <si>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</si>
  <si>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</si>
  <si>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</si>
  <si>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</si>
  <si>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</si>
  <si>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</si>
  <si>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</si>
  <si>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</si>
  <si>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</si>
  <si>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</si>
  <si>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</si>
  <si>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</si>
  <si>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</si>
  <si>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</si>
  <si>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</si>
  <si>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</si>
  <si>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</si>
  <si>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</si>
  <si>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</si>
  <si>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</si>
  <si>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</si>
  <si>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</si>
  <si>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</si>
  <si>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</si>
  <si>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</si>
  <si>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</si>
  <si>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</si>
  <si>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</si>
  <si>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</si>
  <si>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</si>
  <si>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</si>
  <si>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</si>
  <si>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</si>
  <si>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</si>
  <si>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</si>
  <si>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</si>
  <si>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</si>
  <si>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</si>
  <si>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</si>
  <si>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</si>
  <si>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</si>
  <si>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</si>
  <si>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</si>
  <si>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</si>
  <si>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</si>
  <si>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</si>
  <si>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</si>
  <si>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</si>
  <si>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</si>
  <si>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</si>
  <si>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</si>
  <si>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</si>
  <si>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</si>
  <si>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</si>
  <si>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</si>
  <si>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</si>
  <si>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</si>
  <si>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</si>
  <si>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</si>
  <si>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</si>
  <si>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</si>
  <si>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</si>
  <si>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</si>
  <si>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</si>
  <si>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</si>
  <si>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</si>
  <si>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</si>
  <si>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</si>
  <si>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</si>
  <si>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</si>
  <si>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</si>
  <si>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</si>
  <si>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</si>
  <si>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</si>
  <si>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</si>
  <si>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</si>
  <si>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</si>
  <si>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</si>
  <si>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</si>
  <si>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</si>
  <si>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</si>
  <si>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</si>
  <si>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</si>
  <si>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</si>
  <si>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</si>
  <si>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</si>
  <si>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</si>
  <si>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</si>
  <si>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</si>
  <si>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</si>
  <si>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</si>
  <si>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</si>
  <si>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</si>
  <si>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</si>
  <si>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</si>
  <si>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</si>
  <si>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</si>
  <si>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</si>
  <si>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</si>
  <si>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</si>
  <si>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</si>
  <si>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</si>
  <si>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</si>
  <si>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</si>
  <si>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</si>
  <si>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</si>
  <si>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</si>
  <si>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</si>
  <si>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</si>
  <si>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</si>
  <si>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</si>
  <si>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</si>
  <si>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</si>
  <si>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</si>
  <si>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</si>
  <si>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</si>
  <si>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</si>
  <si>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</si>
  <si>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</si>
  <si>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</si>
  <si>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</si>
  <si>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</si>
  <si>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</si>
  <si>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</si>
  <si>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</si>
  <si>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</si>
  <si>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</si>
  <si>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</si>
  <si>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</si>
  <si>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</si>
  <si>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</si>
  <si>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</si>
  <si>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</si>
  <si>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</si>
  <si>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</si>
  <si>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</si>
  <si>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</si>
  <si>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</si>
  <si>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</si>
  <si>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</si>
  <si>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</si>
  <si>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</si>
  <si>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</si>
  <si>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</si>
  <si>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</si>
  <si>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</si>
  <si>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</si>
  <si>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</si>
  <si>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</si>
  <si>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</si>
  <si>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</si>
  <si>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</si>
  <si>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</si>
  <si>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</si>
  <si>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</si>
  <si>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</si>
  <si>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</si>
  <si>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</si>
  <si>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</si>
  <si>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</si>
  <si>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</si>
  <si>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</si>
  <si>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</si>
  <si>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</si>
  <si>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</si>
  <si>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</si>
  <si>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</si>
  <si>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</si>
  <si>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</si>
  <si>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</si>
  <si>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</si>
  <si>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</si>
  <si>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</si>
  <si>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</si>
  <si>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</si>
  <si>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</si>
  <si>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</si>
  <si>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</si>
  <si>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</si>
  <si>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</si>
  <si>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</si>
  <si>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</si>
  <si>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</si>
  <si>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</si>
  <si>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</si>
  <si>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</si>
  <si>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</si>
  <si>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</si>
  <si>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</si>
  <si>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</si>
  <si>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</si>
  <si>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</si>
  <si>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</si>
  <si>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</si>
  <si>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</si>
  <si>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</si>
  <si>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</si>
  <si>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</si>
  <si>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</si>
  <si>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</si>
  <si>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</si>
  <si>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</si>
  <si>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</si>
  <si>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</si>
  <si>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</si>
  <si>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</si>
  <si>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</si>
  <si>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</si>
  <si>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</si>
  <si>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</si>
  <si>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</si>
  <si>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</si>
  <si>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</si>
  <si>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</si>
  <si>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</si>
  <si>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</si>
  <si>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</si>
  <si>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</si>
  <si>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</si>
  <si>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</si>
  <si>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</si>
  <si>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</si>
  <si>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</si>
  <si>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</si>
  <si>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</si>
  <si>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</si>
  <si>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</si>
  <si>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</si>
  <si>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</si>
  <si>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</si>
  <si>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</si>
  <si>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</si>
  <si>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</si>
  <si>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</si>
  <si>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</si>
  <si>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</si>
  <si>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</si>
  <si>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</si>
  <si>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</si>
  <si>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</si>
  <si>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</si>
  <si>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</si>
  <si>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</si>
  <si>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</si>
  <si>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</si>
  <si>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</si>
  <si>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</si>
  <si>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</si>
  <si>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</si>
  <si>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</si>
  <si>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</si>
  <si>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</si>
  <si>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</si>
  <si>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</si>
  <si>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</si>
  <si>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</si>
  <si>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</si>
  <si>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</si>
  <si>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</si>
  <si>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</si>
  <si>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</si>
  <si>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</si>
  <si>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</si>
  <si>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</si>
  <si>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</si>
  <si>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</si>
  <si>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</si>
  <si>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</si>
  <si>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</si>
  <si>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</si>
  <si>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</si>
  <si>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</si>
  <si>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</si>
  <si>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</si>
  <si>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</si>
  <si>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</si>
  <si>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</si>
  <si>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</si>
  <si>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</si>
  <si>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</si>
  <si>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</si>
  <si>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</si>
  <si>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</si>
  <si>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</si>
  <si>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</si>
  <si>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</si>
  <si>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</si>
  <si>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</si>
  <si>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</si>
  <si>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</si>
  <si>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</si>
  <si>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</si>
  <si>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</si>
  <si>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</si>
  <si>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</si>
  <si>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</si>
  <si>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</si>
  <si>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</si>
  <si>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</si>
  <si>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</si>
  <si>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</si>
  <si>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</si>
  <si>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</si>
  <si>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</si>
  <si>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</si>
  <si>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</si>
  <si>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</si>
  <si>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</si>
  <si>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</si>
  <si>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</si>
  <si>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</si>
  <si>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</si>
  <si>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</si>
  <si>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</si>
  <si>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</si>
  <si>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</si>
  <si>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</si>
  <si>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</si>
  <si>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</si>
  <si>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</si>
  <si>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</si>
  <si>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</si>
  <si>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</si>
  <si>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</si>
  <si>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</si>
  <si>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</si>
  <si>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</si>
  <si>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</si>
  <si>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</si>
  <si>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</si>
  <si>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</si>
  <si>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</si>
  <si>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</si>
  <si>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</si>
  <si>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</si>
  <si>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</si>
  <si>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</si>
  <si>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</si>
  <si>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</si>
  <si>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</si>
  <si>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</si>
  <si>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</si>
  <si>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</si>
  <si>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</si>
  <si>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</si>
  <si>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</si>
  <si>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</si>
  <si>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</si>
  <si>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</si>
  <si>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</si>
  <si>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</si>
  <si>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</si>
  <si>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</si>
  <si>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</si>
  <si>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</si>
  <si>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</si>
  <si>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</si>
  <si>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</si>
  <si>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</si>
  <si>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</si>
  <si>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</si>
  <si>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</si>
  <si>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</si>
  <si>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</si>
  <si>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</si>
  <si>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</si>
  <si>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</si>
  <si>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</si>
  <si>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</si>
  <si>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</si>
  <si>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</si>
  <si>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</si>
  <si>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</si>
  <si>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</si>
  <si>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</si>
  <si>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</si>
  <si>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</si>
  <si>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</si>
  <si>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</si>
  <si>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</si>
  <si>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</si>
  <si>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</si>
  <si>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</si>
  <si>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</si>
  <si>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</si>
  <si>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</si>
  <si>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</si>
  <si>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</si>
  <si>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</si>
  <si>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</si>
  <si>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</si>
  <si>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</si>
  <si>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</si>
  <si>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</si>
  <si>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</si>
  <si>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</si>
  <si>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</si>
  <si>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</si>
  <si>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</si>
  <si>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</si>
  <si>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</si>
  <si>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</si>
  <si>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</si>
  <si>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</si>
  <si>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</si>
  <si>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</si>
  <si>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</si>
  <si>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</si>
  <si>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</si>
  <si>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</si>
  <si>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</si>
  <si>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</si>
  <si>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</si>
  <si>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</si>
  <si>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</si>
  <si>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</si>
  <si>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</si>
  <si>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</si>
  <si>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</si>
  <si>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</si>
  <si>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</si>
  <si>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</si>
  <si>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</si>
  <si>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</si>
  <si>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</si>
  <si>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</si>
  <si>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</si>
  <si>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</si>
  <si>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</si>
  <si>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</si>
  <si>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</si>
  <si>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</si>
  <si>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</si>
  <si>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</si>
  <si>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</si>
  <si>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</si>
  <si>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</si>
  <si>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</si>
  <si>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</si>
  <si>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</si>
  <si>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</si>
  <si>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</si>
  <si>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</si>
  <si>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</si>
  <si>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</si>
  <si>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</si>
  <si>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</si>
  <si>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</si>
  <si>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</si>
  <si>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</si>
  <si>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</si>
  <si>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</si>
  <si>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</si>
  <si>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</si>
  <si>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</si>
  <si>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</si>
  <si>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</si>
  <si>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</si>
  <si>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</si>
  <si>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</si>
  <si>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</si>
  <si>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</si>
  <si>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</si>
  <si>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</si>
  <si>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</si>
  <si>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</si>
  <si>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</si>
  <si>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</si>
  <si>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</si>
  <si>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</si>
  <si>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</si>
  <si>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</si>
  <si>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</si>
  <si>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</si>
  <si>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</si>
  <si>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</si>
  <si>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</si>
  <si>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</si>
  <si>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</si>
  <si>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</si>
  <si>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</si>
  <si>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</si>
  <si>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</si>
  <si>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</si>
  <si>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</si>
  <si>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</si>
  <si>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</si>
  <si>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</si>
  <si>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</si>
  <si>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</si>
  <si>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</si>
  <si>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</si>
  <si>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</si>
  <si>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</si>
  <si>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</si>
  <si>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</si>
  <si>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</si>
  <si>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</si>
  <si>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</si>
  <si>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</si>
  <si>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</si>
  <si>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</si>
  <si>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</si>
  <si>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</si>
  <si>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</si>
  <si>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</si>
  <si>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</si>
  <si>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</si>
  <si>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</si>
  <si>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</si>
  <si>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</si>
  <si>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</si>
  <si>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</si>
  <si>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</si>
  <si>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</si>
  <si>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</si>
  <si>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</si>
  <si>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</si>
  <si>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</si>
  <si>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</si>
  <si>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</si>
  <si>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</si>
  <si>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</si>
  <si>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</si>
  <si>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</si>
  <si>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</si>
  <si>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</si>
  <si>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</si>
  <si>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</si>
  <si>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</si>
  <si>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</si>
  <si>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</si>
  <si>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</si>
  <si>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</si>
  <si>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</si>
  <si>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</si>
  <si>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</si>
  <si>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</si>
  <si>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</si>
  <si>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</si>
  <si>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</si>
  <si>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</si>
  <si>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</si>
  <si>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</si>
  <si>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</si>
  <si>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</si>
  <si>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</si>
  <si>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</si>
  <si>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</si>
  <si>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</si>
  <si>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</si>
  <si>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</si>
  <si>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</si>
  <si>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</si>
  <si>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</si>
  <si>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</si>
  <si>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</si>
  <si>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</si>
  <si>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</si>
  <si>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</si>
  <si>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</si>
  <si>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</si>
  <si>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</si>
  <si>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</si>
  <si>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</si>
  <si>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</si>
  <si>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</si>
  <si>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</si>
  <si>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</si>
  <si>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</si>
  <si>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</si>
  <si>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</si>
  <si>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</si>
  <si>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</si>
  <si>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</si>
  <si>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</si>
  <si>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</si>
  <si>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</si>
  <si>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</si>
  <si>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</si>
  <si>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</si>
  <si>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</si>
  <si>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</si>
  <si>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</si>
  <si>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</si>
  <si>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</si>
  <si>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</si>
  <si>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</si>
  <si>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</si>
  <si>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</si>
  <si>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</si>
  <si>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</si>
  <si>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</si>
  <si>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</si>
  <si>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</si>
  <si>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</si>
  <si>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</si>
  <si>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</si>
  <si>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</si>
  <si>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</si>
  <si>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</si>
  <si>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</si>
  <si>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</si>
  <si>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</si>
  <si>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</si>
  <si>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</si>
  <si>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</si>
  <si>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</si>
  <si>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</si>
  <si>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</si>
  <si>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</si>
  <si>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</si>
  <si>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</si>
  <si>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</si>
  <si>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</si>
  <si>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</si>
  <si>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</si>
  <si>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</si>
  <si>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</si>
  <si>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</si>
  <si>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</si>
  <si>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</si>
  <si>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</si>
  <si>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</si>
  <si>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</si>
  <si>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</si>
  <si>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</si>
  <si>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</si>
  <si>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</si>
  <si>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</si>
  <si>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</si>
  <si>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</si>
  <si>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</si>
  <si>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</si>
  <si>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</si>
  <si>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</si>
  <si>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</si>
  <si>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</si>
  <si>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</si>
  <si>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</si>
  <si>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</si>
  <si>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</si>
  <si>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</si>
  <si>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</si>
  <si>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</si>
  <si>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</si>
  <si>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</si>
  <si>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</si>
  <si>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</si>
  <si>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</si>
  <si>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</si>
  <si>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</si>
  <si>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</si>
  <si>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</si>
  <si>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</si>
  <si>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</si>
  <si>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</si>
  <si>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</si>
  <si>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</si>
  <si>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</si>
  <si>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</si>
  <si>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</si>
  <si>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</si>
  <si>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</si>
  <si>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</si>
  <si>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</si>
  <si>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</si>
  <si>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</si>
  <si>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</si>
  <si>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</si>
  <si>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</si>
  <si>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</si>
  <si>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</si>
  <si>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</si>
  <si>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</si>
  <si>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</si>
  <si>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</si>
  <si>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</si>
  <si>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</si>
  <si>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</si>
  <si>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</si>
  <si>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</si>
  <si>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</si>
  <si>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</si>
  <si>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</si>
  <si>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</si>
  <si>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</si>
  <si>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</si>
  <si>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</si>
  <si>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</si>
  <si>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</si>
  <si>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</si>
  <si>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</si>
  <si>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</si>
  <si>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</si>
  <si>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</si>
  <si>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</si>
  <si>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</si>
  <si>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</si>
  <si>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</si>
  <si>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</si>
  <si>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</si>
  <si>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</si>
  <si>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</si>
  <si>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</si>
  <si>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</si>
  <si>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</si>
  <si>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</si>
  <si>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</si>
  <si>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</si>
  <si>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</si>
  <si>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</si>
  <si>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</si>
  <si>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</si>
  <si>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</si>
  <si>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</si>
  <si>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</si>
  <si>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</si>
  <si>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</si>
  <si>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</si>
  <si>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</si>
  <si>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</si>
  <si>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</si>
  <si>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</si>
  <si>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</si>
  <si>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</si>
  <si>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</si>
  <si>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</si>
  <si>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</si>
  <si>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</si>
  <si>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</si>
  <si>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</si>
  <si>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</si>
  <si>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</si>
  <si>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</si>
  <si>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</si>
  <si>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</si>
  <si>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</si>
  <si>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</si>
  <si>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</si>
  <si>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</si>
  <si>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</si>
  <si>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</si>
  <si>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</si>
  <si>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</si>
  <si>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</si>
  <si>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</si>
  <si>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</si>
  <si>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</si>
  <si>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</si>
  <si>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</si>
  <si>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</si>
  <si>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</si>
  <si>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</si>
  <si>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</si>
  <si>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</si>
  <si>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</si>
  <si>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</si>
  <si>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</si>
  <si>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</si>
  <si>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</si>
  <si>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</si>
  <si>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</si>
  <si>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</si>
  <si>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</si>
  <si>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</si>
  <si>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</si>
  <si>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</si>
  <si>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</si>
  <si>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</si>
  <si>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</si>
  <si>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</si>
  <si>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</si>
  <si>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</si>
  <si>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</si>
  <si>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</si>
  <si>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</si>
  <si>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</si>
  <si>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</si>
  <si>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</si>
  <si>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</si>
  <si>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</si>
  <si>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</si>
  <si>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</si>
  <si>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</si>
  <si>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</si>
  <si>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</si>
  <si>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</si>
  <si>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</si>
  <si>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</si>
  <si>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</si>
  <si>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</si>
  <si>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</si>
  <si>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</si>
  <si>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</si>
  <si>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</si>
  <si>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</si>
  <si>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</si>
  <si>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</si>
  <si>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</si>
  <si>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</si>
  <si>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</si>
  <si>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</si>
  <si>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</si>
  <si>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</si>
  <si>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</si>
  <si>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</si>
  <si>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</si>
  <si>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</si>
  <si>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</si>
  <si>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</si>
  <si>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</si>
  <si>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</si>
  <si>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</si>
  <si>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</si>
  <si>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</si>
  <si>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</si>
  <si>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</si>
  <si>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</si>
  <si>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</si>
  <si>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</si>
  <si>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</si>
  <si>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</si>
  <si>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</si>
  <si>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</si>
  <si>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</si>
  <si>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</si>
  <si>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</si>
  <si>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</si>
  <si>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</si>
  <si>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</si>
  <si>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</si>
  <si>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</si>
  <si>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</si>
  <si>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</si>
  <si>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</si>
  <si>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</si>
  <si>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</si>
  <si>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</si>
  <si>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</si>
  <si>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</si>
  <si>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</si>
  <si>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</si>
  <si>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</si>
  <si>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</si>
  <si>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</si>
  <si>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</si>
  <si>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</si>
  <si>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</si>
  <si>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</si>
  <si>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</si>
  <si>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</si>
  <si>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</si>
  <si>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</si>
  <si>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</si>
  <si>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</si>
  <si>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</si>
  <si>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</si>
  <si>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</si>
  <si>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</si>
  <si>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</si>
  <si>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</si>
  <si>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</si>
  <si>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</si>
  <si>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</si>
  <si>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</si>
  <si>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</si>
  <si>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</si>
  <si>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</si>
  <si>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</si>
  <si>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</si>
  <si>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</si>
  <si>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</si>
  <si>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</si>
  <si>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</si>
  <si>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</si>
  <si>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</si>
  <si>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</si>
  <si>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</si>
  <si>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</si>
  <si>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</si>
  <si>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</si>
  <si>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</si>
  <si>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</si>
  <si>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</si>
  <si>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</si>
  <si>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</si>
  <si>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</si>
  <si>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</si>
  <si>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</si>
  <si>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</si>
  <si>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</si>
  <si>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</si>
  <si>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</si>
  <si>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</si>
  <si>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</si>
  <si>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</si>
  <si>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</si>
  <si>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</si>
  <si>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</si>
  <si>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</si>
  <si>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</si>
  <si>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</si>
  <si>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</si>
  <si>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</si>
  <si>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</si>
  <si>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</si>
  <si>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</si>
  <si>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</si>
  <si>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</si>
  <si>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</si>
  <si>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</si>
  <si>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</si>
  <si>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</si>
  <si>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</si>
  <si>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</si>
  <si>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</si>
  <si>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</si>
  <si>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</si>
  <si>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</si>
  <si>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</si>
  <si>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</si>
  <si>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</si>
  <si>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</si>
  <si>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</si>
  <si>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</si>
  <si>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</si>
  <si>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</si>
  <si>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</si>
  <si>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</si>
  <si>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</si>
  <si>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</si>
  <si>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</si>
  <si>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</si>
  <si>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</si>
  <si>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</si>
  <si>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</si>
  <si>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</si>
  <si>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</si>
  <si>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</si>
  <si>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</si>
  <si>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</si>
  <si>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</si>
  <si>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</si>
  <si>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</si>
  <si>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</si>
  <si>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</si>
  <si>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</si>
  <si>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</si>
  <si>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</si>
  <si>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</si>
  <si>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</si>
  <si>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</si>
  <si>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</si>
  <si>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</si>
  <si>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</si>
  <si>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</si>
  <si>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</si>
  <si>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</si>
  <si>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</si>
  <si>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</si>
  <si>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</si>
  <si>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</si>
  <si>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</si>
  <si>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</si>
  <si>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</si>
  <si>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</si>
  <si>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</si>
  <si>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</si>
  <si>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</si>
  <si>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</si>
  <si>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</si>
  <si>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</si>
  <si>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</si>
  <si>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</si>
  <si>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</si>
  <si>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</si>
  <si>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</si>
  <si>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</si>
  <si>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</si>
  <si>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</si>
  <si>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</si>
  <si>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</si>
  <si>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</si>
  <si>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</si>
  <si>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</si>
  <si>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</si>
  <si>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</si>
  <si>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</si>
  <si>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</si>
  <si>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</si>
  <si>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</si>
  <si>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</si>
  <si>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</si>
  <si>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</si>
  <si>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</si>
  <si>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</si>
  <si>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</si>
  <si>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</si>
  <si>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</si>
  <si>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</si>
  <si>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</si>
  <si>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</si>
  <si>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</si>
  <si>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</si>
  <si>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</si>
  <si>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</si>
  <si>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</si>
  <si>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</si>
  <si>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</si>
  <si>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</si>
  <si>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</si>
  <si>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</si>
  <si>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</si>
  <si>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</si>
  <si>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</si>
  <si>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</si>
  <si>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</si>
  <si>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</si>
  <si>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</si>
  <si>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</si>
  <si>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</si>
  <si>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</si>
  <si>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</si>
  <si>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</si>
  <si>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</si>
  <si>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</si>
  <si>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</si>
  <si>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</si>
  <si>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</si>
  <si>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</si>
  <si>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</si>
  <si>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</si>
  <si>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</si>
  <si>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</si>
  <si>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</si>
  <si>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</si>
  <si>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</si>
  <si>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</si>
  <si>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</si>
  <si>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</si>
  <si>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</si>
  <si>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</si>
  <si>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</si>
  <si>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</si>
  <si>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</si>
  <si>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</si>
  <si>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</si>
  <si>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</si>
  <si>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</si>
  <si>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</si>
  <si>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</si>
  <si>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</si>
  <si>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</si>
  <si>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</si>
  <si>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</si>
  <si>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</si>
  <si>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</si>
  <si>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</si>
  <si>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</si>
  <si>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</si>
  <si>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</si>
  <si>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</si>
  <si>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</si>
  <si>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</si>
  <si>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</si>
  <si>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</si>
  <si>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</si>
  <si>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</si>
  <si>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</si>
  <si>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</si>
  <si>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</si>
  <si>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</si>
  <si>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</si>
  <si>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</si>
  <si>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</si>
  <si>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</si>
  <si>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</si>
  <si>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</si>
  <si>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</si>
  <si>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</si>
  <si>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</si>
  <si>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</si>
  <si>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</si>
  <si>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</si>
  <si>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</si>
  <si>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</si>
  <si>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</si>
  <si>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</si>
  <si>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</si>
  <si>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</si>
  <si>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</si>
  <si>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</si>
  <si>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</si>
  <si>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</si>
  <si>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</si>
  <si>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</si>
  <si>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</si>
  <si>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</si>
  <si>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</si>
  <si>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</si>
  <si>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</si>
  <si>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</si>
  <si>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</si>
  <si>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</si>
  <si>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</si>
  <si>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</si>
  <si>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</si>
  <si>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</si>
  <si>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</si>
  <si>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</si>
  <si>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</si>
  <si>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</si>
  <si>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</si>
  <si>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</si>
  <si>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</si>
  <si>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</si>
  <si>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</si>
  <si>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</si>
  <si>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</si>
  <si>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</si>
  <si>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</si>
  <si>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</si>
  <si>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</si>
  <si>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</si>
  <si>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</si>
  <si>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</si>
  <si>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</si>
  <si>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</si>
  <si>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</si>
  <si>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</si>
  <si>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</si>
  <si>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</si>
  <si>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</si>
  <si>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</si>
  <si>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</si>
  <si>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</si>
  <si>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</si>
  <si>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</si>
  <si>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</si>
  <si>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</si>
  <si>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</si>
  <si>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</si>
  <si>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</si>
  <si>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</si>
  <si>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</si>
  <si>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</si>
  <si>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</si>
  <si>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</si>
  <si>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</si>
  <si>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</si>
  <si>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</si>
  <si>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</si>
  <si>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</si>
  <si>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</si>
  <si>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</si>
  <si>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</si>
  <si>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</si>
  <si>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</si>
  <si>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</si>
  <si>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</si>
  <si>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</si>
  <si>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</si>
  <si>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</si>
  <si>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</si>
  <si>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</si>
  <si>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</si>
  <si>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</si>
  <si>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</si>
  <si>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</si>
  <si>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</si>
  <si>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</si>
  <si>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</si>
  <si>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</si>
  <si>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</si>
  <si>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</si>
  <si>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</si>
  <si>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</si>
  <si>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</si>
  <si>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</si>
  <si>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</si>
  <si>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</si>
  <si>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</si>
  <si>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</si>
  <si>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</si>
  <si>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</si>
  <si>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</si>
  <si>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</si>
  <si>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</si>
  <si>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</si>
  <si>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</si>
  <si>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</si>
  <si>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</si>
  <si>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</si>
  <si>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</si>
  <si>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</si>
  <si>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</si>
  <si>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</si>
  <si>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</si>
  <si>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</si>
  <si>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</si>
  <si>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</si>
  <si>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</si>
  <si>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</si>
  <si>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</si>
  <si>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</si>
  <si>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</si>
  <si>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</si>
  <si>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</si>
  <si>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</si>
  <si>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</si>
  <si>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</si>
  <si>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</si>
  <si>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</si>
  <si>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</si>
  <si>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</si>
  <si>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</si>
  <si>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</si>
  <si>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</si>
  <si>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</si>
  <si>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</si>
  <si>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</si>
  <si>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</si>
  <si>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</si>
  <si>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</si>
  <si>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</si>
  <si>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</si>
  <si>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</si>
  <si>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</si>
  <si>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</si>
  <si>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</si>
  <si>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</si>
  <si>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</si>
  <si>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</si>
  <si>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</si>
  <si>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</si>
  <si>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</si>
  <si>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</si>
  <si>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</si>
  <si>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</si>
  <si>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</si>
  <si>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</si>
  <si>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</si>
  <si>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</si>
  <si>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</si>
  <si>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</si>
  <si>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</si>
  <si>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</si>
  <si>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</si>
  <si>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</si>
  <si>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</si>
  <si>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</si>
  <si>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</si>
  <si>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</si>
  <si>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</si>
  <si>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</si>
  <si>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</si>
  <si>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</si>
  <si>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</si>
  <si>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</si>
  <si>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</si>
  <si>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</si>
  <si>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</si>
  <si>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</si>
  <si>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</si>
  <si>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</si>
  <si>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</si>
  <si>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</si>
  <si>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</si>
  <si>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</si>
  <si>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</si>
  <si>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</si>
  <si>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</si>
  <si>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</si>
  <si>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</si>
  <si>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</si>
  <si>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</si>
  <si>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</si>
  <si>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</si>
  <si>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</si>
  <si>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</si>
  <si>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</si>
  <si>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</si>
  <si>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</si>
  <si>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</si>
  <si>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</si>
  <si>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</si>
  <si>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</si>
  <si>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</si>
  <si>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</si>
  <si>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</si>
  <si>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</si>
  <si>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</si>
  <si>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</si>
  <si>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</si>
  <si>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</si>
  <si>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</si>
  <si>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</si>
  <si>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</si>
  <si>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</si>
  <si>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</si>
  <si>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</si>
  <si>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</si>
  <si>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</si>
  <si>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</si>
  <si>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</si>
  <si>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</si>
  <si>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</si>
  <si>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</si>
  <si>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</si>
  <si>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</si>
  <si>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</si>
  <si>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</si>
  <si>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</si>
  <si>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</si>
  <si>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</si>
  <si>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</si>
  <si>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</si>
  <si>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</si>
  <si>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</si>
  <si>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</si>
  <si>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</si>
  <si>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</si>
  <si>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</si>
  <si>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</si>
  <si>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</si>
  <si>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</si>
  <si>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</si>
  <si>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</si>
  <si>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</si>
  <si>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</si>
  <si>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</si>
  <si>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</si>
  <si>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</si>
  <si>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</si>
  <si>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</si>
  <si>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</si>
  <si>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</si>
  <si>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</si>
  <si>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</si>
  <si>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</si>
  <si>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</si>
  <si>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</si>
  <si>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</si>
  <si>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</si>
  <si>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</si>
  <si>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</si>
  <si>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</si>
  <si>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</si>
  <si>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</si>
  <si>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</si>
  <si>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</si>
  <si>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</si>
  <si>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</si>
  <si>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</si>
  <si>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</si>
  <si>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</si>
  <si>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</si>
  <si>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</si>
  <si>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</si>
  <si>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</si>
  <si>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</si>
  <si>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</si>
  <si>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</si>
  <si>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</si>
  <si>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</si>
  <si>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</si>
  <si>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</si>
  <si>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</si>
  <si>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</si>
  <si>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</si>
  <si>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</si>
  <si>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</si>
  <si>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</si>
  <si>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</si>
  <si>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</si>
  <si>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</si>
  <si>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</si>
  <si>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</si>
  <si>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</si>
  <si>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</si>
  <si>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</si>
  <si>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</si>
  <si>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</si>
  <si>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</si>
  <si>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</si>
  <si>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</si>
  <si>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</si>
  <si>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</si>
  <si>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</si>
  <si>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</si>
  <si>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</si>
  <si>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</si>
  <si>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</si>
  <si>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</si>
  <si>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</si>
  <si>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</si>
  <si>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</si>
  <si>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</si>
  <si>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</si>
  <si>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</si>
  <si>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</si>
  <si>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</si>
  <si>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</si>
  <si>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</si>
  <si>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</si>
  <si>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</si>
  <si>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</si>
  <si>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</si>
  <si>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</si>
  <si>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</si>
  <si>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</si>
  <si>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</si>
  <si>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</si>
  <si>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</si>
  <si>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</si>
  <si>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</si>
  <si>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</si>
  <si>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</si>
  <si>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</si>
  <si>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</si>
  <si>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</si>
  <si>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</si>
  <si>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</si>
  <si>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</si>
  <si>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</si>
  <si>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</si>
  <si>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</si>
  <si>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</si>
  <si>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</si>
  <si>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</si>
  <si>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</si>
  <si>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</si>
  <si>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</si>
  <si>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</si>
  <si>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</si>
  <si>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</si>
  <si>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</si>
  <si>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</si>
  <si>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</si>
  <si>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</si>
  <si>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</si>
  <si>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</si>
  <si>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</si>
  <si>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</si>
  <si>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</si>
  <si>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</si>
  <si>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</si>
  <si>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</si>
  <si>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</si>
  <si>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</si>
  <si>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</si>
  <si>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</si>
  <si>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</si>
  <si>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</si>
  <si>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</si>
  <si>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</si>
  <si>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</si>
  <si>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</si>
  <si>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</si>
  <si>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</si>
  <si>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</si>
  <si>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</si>
  <si>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</si>
  <si>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</si>
  <si>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</si>
  <si>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</si>
  <si>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</si>
  <si>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</si>
  <si>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</si>
  <si>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</si>
  <si>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</si>
  <si>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</si>
  <si>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</si>
  <si>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</si>
  <si>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</si>
  <si>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</si>
  <si>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</si>
  <si>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</si>
  <si>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</si>
  <si>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</si>
  <si>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</si>
  <si>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</si>
  <si>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</si>
  <si>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</si>
  <si>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</si>
  <si>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</si>
  <si>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</si>
  <si>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</si>
  <si>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</si>
  <si>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</si>
  <si>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</si>
  <si>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</si>
  <si>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</si>
  <si>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</si>
  <si>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</si>
  <si>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</si>
  <si>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</si>
  <si>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</si>
  <si>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</si>
  <si>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</si>
  <si>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</si>
  <si>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</si>
  <si>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</si>
  <si>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</si>
  <si>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</si>
  <si>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</si>
  <si>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</si>
  <si>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</si>
  <si>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</si>
  <si>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</si>
  <si>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</si>
  <si>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</si>
  <si>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</si>
  <si>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</si>
  <si>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</si>
  <si>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</si>
  <si>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</si>
  <si>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</si>
  <si>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</si>
  <si>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</si>
  <si>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</si>
  <si>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</si>
  <si>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</si>
  <si>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</si>
  <si>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</si>
  <si>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</si>
  <si>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</si>
  <si>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</si>
  <si>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</si>
  <si>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</si>
  <si>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</si>
  <si>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</si>
  <si>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</si>
  <si>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</si>
  <si>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</si>
  <si>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</si>
  <si>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</si>
  <si>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</si>
  <si>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</si>
  <si>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</si>
  <si>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</si>
  <si>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</si>
  <si>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</si>
  <si>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</si>
  <si>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</si>
  <si>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</si>
  <si>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</si>
  <si>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</si>
  <si>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</si>
  <si>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</si>
  <si>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</si>
  <si>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</si>
  <si>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</si>
  <si>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</si>
  <si>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</si>
  <si>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</si>
  <si>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</si>
  <si>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</si>
  <si>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</si>
  <si>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</si>
  <si>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</si>
  <si>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</si>
  <si>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</si>
  <si>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</si>
  <si>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</si>
  <si>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</si>
  <si>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</si>
  <si>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</si>
  <si>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</si>
  <si>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</si>
  <si>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</si>
  <si>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</si>
  <si>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</si>
  <si>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</si>
  <si>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</si>
  <si>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</si>
  <si>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</si>
  <si>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</si>
  <si>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</si>
  <si>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</si>
  <si>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</si>
  <si>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</si>
  <si>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</si>
  <si>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</si>
  <si>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</si>
  <si>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</si>
  <si>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</si>
  <si>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</si>
  <si>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</si>
  <si>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</si>
  <si>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</si>
  <si>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</si>
  <si>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</si>
  <si>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</si>
  <si>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</si>
  <si>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</si>
  <si>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</si>
  <si>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</si>
  <si>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</si>
  <si>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</si>
  <si>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</si>
  <si>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</si>
  <si>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</si>
  <si>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</si>
  <si>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</si>
  <si>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</si>
  <si>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</si>
  <si>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</si>
  <si>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</si>
  <si>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</si>
  <si>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</si>
  <si>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</si>
  <si>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</si>
  <si>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</si>
  <si>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</si>
  <si>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</si>
  <si>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</si>
  <si>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</si>
  <si>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</si>
  <si>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</si>
  <si>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</si>
  <si>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</si>
  <si>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</si>
  <si>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</si>
  <si>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</si>
  <si>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</si>
  <si>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</si>
  <si>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</si>
  <si>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</si>
  <si>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</si>
  <si>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</si>
  <si>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</si>
  <si>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</si>
  <si>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</si>
  <si>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</si>
  <si>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</si>
  <si>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</si>
  <si>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</si>
  <si>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</si>
  <si>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</si>
  <si>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</si>
  <si>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</si>
  <si>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</si>
  <si>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</si>
  <si>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</si>
  <si>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</si>
  <si>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</si>
  <si>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</si>
  <si>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</si>
  <si>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</si>
  <si>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</si>
  <si>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</si>
  <si>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</si>
  <si>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</si>
  <si>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</si>
  <si>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</si>
  <si>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</si>
  <si>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</si>
  <si>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</si>
  <si>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</si>
  <si>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</si>
  <si>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</si>
  <si>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</si>
  <si>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</si>
  <si>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</si>
  <si>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</si>
  <si>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</si>
  <si>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</si>
  <si>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</si>
  <si>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</si>
  <si>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</si>
  <si>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</si>
  <si>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</si>
  <si>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</si>
  <si>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</si>
  <si>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</si>
  <si>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</si>
  <si>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</si>
  <si>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</si>
  <si>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</si>
  <si>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</si>
  <si>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</si>
  <si>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</si>
  <si>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</si>
  <si>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</si>
  <si>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</si>
  <si>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</si>
  <si>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</si>
  <si>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</si>
  <si>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</si>
  <si>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</si>
  <si>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</si>
  <si>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</si>
  <si>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</si>
  <si>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</si>
  <si>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</si>
  <si>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</si>
  <si>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</si>
  <si>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</si>
  <si>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</si>
  <si>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</si>
  <si>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</si>
  <si>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</si>
  <si>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</si>
  <si>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</si>
  <si>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</si>
  <si>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</si>
  <si>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</si>
  <si>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</si>
  <si>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</si>
  <si>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</si>
  <si>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</si>
  <si>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</si>
  <si>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</si>
  <si>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</si>
  <si>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</si>
  <si>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</si>
  <si>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</si>
  <si>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</si>
  <si>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</si>
  <si>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</si>
  <si>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</si>
  <si>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</si>
  <si>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</si>
  <si>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</si>
  <si>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</si>
  <si>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</si>
  <si>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</si>
  <si>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</si>
  <si>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</si>
  <si>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</si>
  <si>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</si>
  <si>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</si>
  <si>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</si>
  <si>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</si>
  <si>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</si>
  <si>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</si>
  <si>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</si>
  <si>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</si>
  <si>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</si>
  <si>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</si>
  <si>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</si>
  <si>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</si>
  <si>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</si>
  <si>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</si>
  <si>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</si>
  <si>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</si>
  <si>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</si>
  <si>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</si>
  <si>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</si>
  <si>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</si>
  <si>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</si>
  <si>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</si>
  <si>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</si>
  <si>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</si>
  <si>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</si>
  <si>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</si>
  <si>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</si>
  <si>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</si>
  <si>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</si>
  <si>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</si>
  <si>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</si>
  <si>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</si>
  <si>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</si>
  <si>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</si>
  <si>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</si>
  <si>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</si>
  <si>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</si>
  <si>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</si>
  <si>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</si>
  <si>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</si>
  <si>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</si>
  <si>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</si>
  <si>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</si>
  <si>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</si>
  <si>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</si>
  <si>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</si>
  <si>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</si>
  <si>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</si>
  <si>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</si>
  <si>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</si>
  <si>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</si>
  <si>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</si>
  <si>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</si>
  <si>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</si>
  <si>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</si>
  <si>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</si>
  <si>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</si>
  <si>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</si>
  <si>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</si>
  <si>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</si>
  <si>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</si>
  <si>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</si>
  <si>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</si>
  <si>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</si>
  <si>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</si>
  <si>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</si>
  <si>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</si>
  <si>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</si>
  <si>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</si>
  <si>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</si>
  <si>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</si>
  <si>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</si>
  <si>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</si>
  <si>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</si>
  <si>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</si>
  <si>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</si>
  <si>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</si>
  <si>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</si>
  <si>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</si>
  <si>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</si>
  <si>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</si>
  <si>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</si>
  <si>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</si>
  <si>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</si>
  <si>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</si>
  <si>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</si>
  <si>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</si>
  <si>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</si>
  <si>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</si>
  <si>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</si>
  <si>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</si>
  <si>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</si>
  <si>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</si>
  <si>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</si>
  <si>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</si>
  <si>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</si>
  <si>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</si>
  <si>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</si>
  <si>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</si>
  <si>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</si>
  <si>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</si>
  <si>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</si>
  <si>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</si>
  <si>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</si>
  <si>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</si>
  <si>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</si>
  <si>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</si>
  <si>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</si>
  <si>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</si>
  <si>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</si>
  <si>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</si>
  <si>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</si>
  <si>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</si>
  <si>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</si>
  <si>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</si>
  <si>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</si>
  <si>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</si>
  <si>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</si>
  <si>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</si>
  <si>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</si>
  <si>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</si>
  <si>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</si>
  <si>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</si>
  <si>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</si>
  <si>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</si>
  <si>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</si>
  <si>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</si>
  <si>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</si>
  <si>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</si>
  <si>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</si>
  <si>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</si>
  <si>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</si>
  <si>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</si>
  <si>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</si>
  <si>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</si>
  <si>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</si>
  <si>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</si>
  <si>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</si>
  <si>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</si>
  <si>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</si>
  <si>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</si>
  <si>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</si>
  <si>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</si>
  <si>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</si>
  <si>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</si>
  <si>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</si>
  <si>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</si>
  <si>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</si>
  <si>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</si>
  <si>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</si>
  <si>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</si>
  <si>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</si>
  <si>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</si>
  <si>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</si>
  <si>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</si>
  <si>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</si>
  <si>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</si>
  <si>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</si>
  <si>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</si>
  <si>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</si>
  <si>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</si>
  <si>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</si>
  <si>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</si>
  <si>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</si>
  <si>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</si>
  <si>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</si>
  <si>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</si>
  <si>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</si>
  <si>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</si>
  <si>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</si>
  <si>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</si>
  <si>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</si>
  <si>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</si>
  <si>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</si>
  <si>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</si>
  <si>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</si>
  <si>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</si>
  <si>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</si>
  <si>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</si>
  <si>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</si>
  <si>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</si>
  <si>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</si>
  <si>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</si>
  <si>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</si>
  <si>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</si>
  <si>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</si>
  <si>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</si>
  <si>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</si>
  <si>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</si>
  <si>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</si>
  <si>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</si>
  <si>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</si>
  <si>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</si>
  <si>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</si>
  <si>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</si>
  <si>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</si>
  <si>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</si>
  <si>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</si>
  <si>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</si>
  <si>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</si>
  <si>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</si>
  <si>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</si>
  <si>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</si>
  <si>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</si>
  <si>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</si>
  <si>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</si>
  <si>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</si>
  <si>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</si>
  <si>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</si>
  <si>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</si>
  <si>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</si>
  <si>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</si>
  <si>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</si>
  <si>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</si>
  <si>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</si>
  <si>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</si>
  <si>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</si>
  <si>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</si>
  <si>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</si>
  <si>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</si>
  <si>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</si>
  <si>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</si>
  <si>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</si>
  <si>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</si>
  <si>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</si>
  <si>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</si>
  <si>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</si>
  <si>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</si>
  <si>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</si>
  <si>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</si>
  <si>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</si>
  <si>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</si>
  <si>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</si>
  <si>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</si>
  <si>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</si>
  <si>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</si>
  <si>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</si>
  <si>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</si>
  <si>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</si>
  <si>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</si>
  <si>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</si>
  <si>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</si>
  <si>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</si>
  <si>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</si>
  <si>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</si>
  <si>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</si>
  <si>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</si>
  <si>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</si>
  <si>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</si>
  <si>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</si>
  <si>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</si>
  <si>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</si>
  <si>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</si>
  <si>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</si>
  <si>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</si>
  <si>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</si>
  <si>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</si>
  <si>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</si>
  <si>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</si>
  <si>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</si>
  <si>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</si>
  <si>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</si>
  <si>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</si>
  <si>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</si>
  <si>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</si>
  <si>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</si>
  <si>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</si>
  <si>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</si>
  <si>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</si>
  <si>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</si>
  <si>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</si>
  <si>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</si>
  <si>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</si>
  <si>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</si>
  <si>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</si>
  <si>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</si>
  <si>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</si>
  <si>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</si>
  <si>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</si>
  <si>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</si>
  <si>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</si>
  <si>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</si>
  <si>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</si>
  <si>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</si>
  <si>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</si>
  <si>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</si>
  <si>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</si>
  <si>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</si>
  <si>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</si>
  <si>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</si>
  <si>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</si>
  <si>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</si>
  <si>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</si>
  <si>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</si>
  <si>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</si>
  <si>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</si>
  <si>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</si>
  <si>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</si>
  <si>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</si>
  <si>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</si>
  <si>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</si>
  <si>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</si>
  <si>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</si>
  <si>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</si>
  <si>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</si>
  <si>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</si>
  <si>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</si>
  <si>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</si>
  <si>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</si>
  <si>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</si>
  <si>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</si>
  <si>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</si>
  <si>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</si>
  <si>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</si>
  <si>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</si>
  <si>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</si>
  <si>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</si>
  <si>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</si>
  <si>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</si>
  <si>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</si>
  <si>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</si>
  <si>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</si>
  <si>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</si>
  <si>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</si>
  <si>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</si>
  <si>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</si>
  <si>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</si>
  <si>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</si>
  <si>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</si>
  <si>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</si>
  <si>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</si>
  <si>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</si>
  <si>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</si>
  <si>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</si>
  <si>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</si>
  <si>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</si>
  <si>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</si>
  <si>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</si>
  <si>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</si>
  <si>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</si>
  <si>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</si>
  <si>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</si>
  <si>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</si>
  <si>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</si>
  <si>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</si>
  <si>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</si>
  <si>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</si>
  <si>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</si>
  <si>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</si>
  <si>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</si>
  <si>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</si>
  <si>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</si>
  <si>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</si>
  <si>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</si>
  <si>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</si>
  <si>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</si>
  <si>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</si>
  <si>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</si>
  <si>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</si>
  <si>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</si>
  <si>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</si>
  <si>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</si>
  <si>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</si>
  <si>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</si>
  <si>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</si>
  <si>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</si>
  <si>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</si>
  <si>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</si>
  <si>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</si>
  <si>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</si>
  <si>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</si>
  <si>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</si>
  <si>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</si>
  <si>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</si>
  <si>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</si>
  <si>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</si>
  <si>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</si>
  <si>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</si>
  <si>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</si>
  <si>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</si>
  <si>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</si>
  <si>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</si>
  <si>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</si>
  <si>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</si>
  <si>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</si>
  <si>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</si>
  <si>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</si>
  <si>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</si>
  <si>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</si>
  <si>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</si>
  <si>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</si>
  <si>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</si>
  <si>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</si>
  <si>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</si>
  <si>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</si>
  <si>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</si>
  <si>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</si>
  <si>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</si>
  <si>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</si>
  <si>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</si>
  <si>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</si>
  <si>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</si>
  <si>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</si>
  <si>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</si>
  <si>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</si>
  <si>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</si>
  <si>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</si>
  <si>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</si>
  <si>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</si>
  <si>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</si>
  <si>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</si>
  <si>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</si>
  <si>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</si>
  <si>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</si>
  <si>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</si>
  <si>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</si>
  <si>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</si>
  <si>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</si>
  <si>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</si>
  <si>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</si>
  <si>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</si>
  <si>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</si>
  <si>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</si>
  <si>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</si>
  <si>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</si>
  <si>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</si>
  <si>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</si>
  <si>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</si>
  <si>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</si>
  <si>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</si>
  <si>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</si>
  <si>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</si>
  <si>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</si>
  <si>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</si>
  <si>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</si>
  <si>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</si>
  <si>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</si>
  <si>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</si>
  <si>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</si>
  <si>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</si>
  <si>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</si>
  <si>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</si>
  <si>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</si>
  <si>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</si>
  <si>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</si>
  <si>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</si>
  <si>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</si>
  <si>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</si>
  <si>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</si>
  <si>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</si>
  <si>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</si>
  <si>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</si>
  <si>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</si>
  <si>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</si>
  <si>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</si>
  <si>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</si>
  <si>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</si>
  <si>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</si>
  <si>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</si>
  <si>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</si>
  <si>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</si>
  <si>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</si>
  <si>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</si>
  <si>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</si>
  <si>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</si>
  <si>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</si>
  <si>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</si>
  <si>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</si>
  <si>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</si>
  <si>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</si>
  <si>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</si>
  <si>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</si>
  <si>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</si>
  <si>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</si>
  <si>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</si>
  <si>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</si>
  <si>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</si>
  <si>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</si>
  <si>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</si>
  <si>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</si>
  <si>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</si>
  <si>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</si>
  <si>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</si>
  <si>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</si>
  <si>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</si>
  <si>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</si>
  <si>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</si>
  <si>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</si>
  <si>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</si>
  <si>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</si>
  <si>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</si>
  <si>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</si>
  <si>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</si>
  <si>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</si>
  <si>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</si>
  <si>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</si>
  <si>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</si>
  <si>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</si>
  <si>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</si>
  <si>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</si>
  <si>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</si>
  <si>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</si>
  <si>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</si>
  <si>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</si>
  <si>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</si>
  <si>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</si>
  <si>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</si>
  <si>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</si>
  <si>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</si>
  <si>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</si>
  <si>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</si>
  <si>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</si>
  <si>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</si>
  <si>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</si>
  <si>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</si>
  <si>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</si>
  <si>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</si>
  <si>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</si>
  <si>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</si>
  <si>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</si>
  <si>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</si>
  <si>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</si>
  <si>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</si>
  <si>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</si>
  <si>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</si>
  <si>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</si>
  <si>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</si>
  <si>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</si>
  <si>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</si>
  <si>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</si>
  <si>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</si>
  <si>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</si>
  <si>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</si>
  <si>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</si>
  <si>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</si>
  <si>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</si>
  <si>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</si>
  <si>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</si>
  <si>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</si>
  <si>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</si>
  <si>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</si>
  <si>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</si>
  <si>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</si>
  <si>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</si>
  <si>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</si>
  <si>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</si>
  <si>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</si>
  <si>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</si>
  <si>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</si>
  <si>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</si>
  <si>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</si>
  <si>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</si>
  <si>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</si>
  <si>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</si>
  <si>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</si>
  <si>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</si>
  <si>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</si>
  <si>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</si>
  <si>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</si>
  <si>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</si>
  <si>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</si>
  <si>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</si>
  <si>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</si>
  <si>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</si>
  <si>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</si>
  <si>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</si>
  <si>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</si>
  <si>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</si>
  <si>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</si>
  <si>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</si>
  <si>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</si>
  <si>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</si>
  <si>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</si>
  <si>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</si>
  <si>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</si>
  <si>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</si>
  <si>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</si>
  <si>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</si>
  <si>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</si>
  <si>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</si>
  <si>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</si>
  <si>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</si>
  <si>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</si>
  <si>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</si>
  <si>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</si>
  <si>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</si>
  <si>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</si>
  <si>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</si>
  <si>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</si>
  <si>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</si>
  <si>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</si>
  <si>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</si>
  <si>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</si>
  <si>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</si>
  <si>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</si>
  <si>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</si>
  <si>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</si>
  <si>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</si>
  <si>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</si>
  <si>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</si>
  <si>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</si>
  <si>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</si>
  <si>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</si>
  <si>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</si>
  <si>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</si>
  <si>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</si>
  <si>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</si>
  <si>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</si>
  <si>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</si>
  <si>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</si>
  <si>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</si>
  <si>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</si>
  <si>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</si>
  <si>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</si>
  <si>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</si>
  <si>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</si>
  <si>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</si>
  <si>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</si>
  <si>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</si>
  <si>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</si>
  <si>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</si>
  <si>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</si>
  <si>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</si>
  <si>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</si>
  <si>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</si>
  <si>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</si>
  <si>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</si>
  <si>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</si>
  <si>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</si>
  <si>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</si>
  <si>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</si>
  <si>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</si>
  <si>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</si>
  <si>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</si>
  <si>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</si>
  <si>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</si>
  <si>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</si>
  <si>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</si>
  <si>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</si>
  <si>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</si>
  <si>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</si>
  <si>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</si>
  <si>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</si>
  <si>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</si>
  <si>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</si>
  <si>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</si>
  <si>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</si>
  <si>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</si>
  <si>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</si>
  <si>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</si>
  <si>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</si>
  <si>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</si>
  <si>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</si>
  <si>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</si>
  <si>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</si>
  <si>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</si>
  <si>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</si>
  <si>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</si>
  <si>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</si>
  <si>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</si>
  <si>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</si>
  <si>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</si>
  <si>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</si>
  <si>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</si>
  <si>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</si>
  <si>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</si>
  <si>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</si>
  <si>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</si>
  <si>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</si>
  <si>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</si>
  <si>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</si>
  <si>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</si>
  <si>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</si>
  <si>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</si>
  <si>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</si>
  <si>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</si>
  <si>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</si>
  <si>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</si>
  <si>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</si>
  <si>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</si>
  <si>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</si>
  <si>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</si>
  <si>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</si>
  <si>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</si>
  <si>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</si>
  <si>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</si>
  <si>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</si>
  <si>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</si>
  <si>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</si>
  <si>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</si>
  <si>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</si>
  <si>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</si>
  <si>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</si>
  <si>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</si>
  <si>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</si>
  <si>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</si>
  <si>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</si>
  <si>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</si>
  <si>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</si>
  <si>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</si>
  <si>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</si>
  <si>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</si>
  <si>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</si>
  <si>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</si>
  <si>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</si>
  <si>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</si>
  <si>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</si>
  <si>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</si>
  <si>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</si>
  <si>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</si>
  <si>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</si>
  <si>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</si>
  <si>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</si>
  <si>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</si>
  <si>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</si>
  <si>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</si>
  <si>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</si>
  <si>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</si>
  <si>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</si>
  <si>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</si>
  <si>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</si>
  <si>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</si>
  <si>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</si>
  <si>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</si>
  <si>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</si>
  <si>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</si>
  <si>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</si>
  <si>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</si>
  <si>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</si>
  <si>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</si>
  <si>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</si>
  <si>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</si>
  <si>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</si>
  <si>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</si>
  <si>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</si>
  <si>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</si>
  <si>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</si>
  <si>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</si>
  <si>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</si>
  <si>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</si>
  <si>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</si>
  <si>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</si>
  <si>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</si>
  <si>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</si>
  <si>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</si>
  <si>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</si>
  <si>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</si>
  <si>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</si>
  <si>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</si>
  <si>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</si>
  <si>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</si>
  <si>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</si>
  <si>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</si>
  <si>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</si>
  <si>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</si>
  <si>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</si>
  <si>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</si>
  <si>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</si>
  <si>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</si>
  <si>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</si>
  <si>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</si>
  <si>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</si>
  <si>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</si>
  <si>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</si>
  <si>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</si>
  <si>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</si>
  <si>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</si>
  <si>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</si>
  <si>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</si>
  <si>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</si>
  <si>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</si>
  <si>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</si>
  <si>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</si>
  <si>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</si>
  <si>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</si>
  <si>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</si>
  <si>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</si>
  <si>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</si>
  <si>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</si>
  <si>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</si>
  <si>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</si>
  <si>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</si>
  <si>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</si>
  <si>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</si>
  <si>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</si>
  <si>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</si>
  <si>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</si>
  <si>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</si>
  <si>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</si>
  <si>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</si>
  <si>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</si>
  <si>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</si>
  <si>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</si>
  <si>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</si>
  <si>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</si>
  <si>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</si>
  <si>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</si>
  <si>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</si>
  <si>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</si>
  <si>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</si>
  <si>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</si>
  <si>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</si>
  <si>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</si>
  <si>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</si>
  <si>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</si>
  <si>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</si>
  <si>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</si>
  <si>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</si>
  <si>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</si>
  <si>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</si>
  <si>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</si>
  <si>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</si>
  <si>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</si>
  <si>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</si>
  <si>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</si>
  <si>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</si>
  <si>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</si>
  <si>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</si>
  <si>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</si>
  <si>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</si>
  <si>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</si>
  <si>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</si>
  <si>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</si>
  <si>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</si>
  <si>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</si>
  <si>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</si>
  <si>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</si>
  <si>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</si>
  <si>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</si>
  <si>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</si>
  <si>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</si>
  <si>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</si>
  <si>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</si>
  <si>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</si>
  <si>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</si>
  <si>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</si>
  <si>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</si>
  <si>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</si>
  <si>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</si>
  <si>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</si>
  <si>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</si>
  <si>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</si>
  <si>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</si>
  <si>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</si>
  <si>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</si>
  <si>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</si>
  <si>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</si>
  <si>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</si>
  <si>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</si>
  <si>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</si>
  <si>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</si>
  <si>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</si>
  <si>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</si>
  <si>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</si>
  <si>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</si>
  <si>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</si>
  <si>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</si>
  <si>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</si>
  <si>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</si>
  <si>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</si>
  <si>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</si>
  <si>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</si>
  <si>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</si>
  <si>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</si>
  <si>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</si>
  <si>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</si>
  <si>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</si>
  <si>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</si>
  <si>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</si>
  <si>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</si>
  <si>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</si>
  <si>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</si>
  <si>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</si>
  <si>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</si>
  <si>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</si>
  <si>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</si>
  <si>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</si>
  <si>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</si>
  <si>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</si>
  <si>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</si>
  <si>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</si>
  <si>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</si>
  <si>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</si>
  <si>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</si>
  <si>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</si>
  <si>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</si>
  <si>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</si>
  <si>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</si>
  <si>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</si>
  <si>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</si>
  <si>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</si>
  <si>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</si>
  <si>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</si>
  <si>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</si>
  <si>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</si>
  <si>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</si>
  <si>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</si>
  <si>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</si>
  <si>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</si>
  <si>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</si>
  <si>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</si>
  <si>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</si>
  <si>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</si>
  <si>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</si>
  <si>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</si>
  <si>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</si>
  <si>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</si>
  <si>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</si>
  <si>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</si>
  <si>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</si>
  <si>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</si>
  <si>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</si>
  <si>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</si>
  <si>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</si>
  <si>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</si>
  <si>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</si>
  <si>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</si>
  <si>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</si>
  <si>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</si>
  <si>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</si>
  <si>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</si>
  <si>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</si>
  <si>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</si>
  <si>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</si>
  <si>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</si>
  <si>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</si>
  <si>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</si>
  <si>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</si>
  <si>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</si>
  <si>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</si>
  <si>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</si>
  <si>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</si>
  <si>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</si>
  <si>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</si>
  <si>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</si>
  <si>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</si>
  <si>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</si>
  <si>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</si>
  <si>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</si>
  <si>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</si>
  <si>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</si>
  <si>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</si>
  <si>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</si>
  <si>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</si>
  <si>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</si>
  <si>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</si>
  <si>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</si>
  <si>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</si>
  <si>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</si>
  <si>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</si>
  <si>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</si>
  <si>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</si>
  <si>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</si>
  <si>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</si>
  <si>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</si>
  <si>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</si>
  <si>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</si>
  <si>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</si>
  <si>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</si>
  <si>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</si>
  <si>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</si>
  <si>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</si>
  <si>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</si>
  <si>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</si>
  <si>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</si>
  <si>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</si>
  <si>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</si>
  <si>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</si>
  <si>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</si>
  <si>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</si>
  <si>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</si>
  <si>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</si>
  <si>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</si>
  <si>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</si>
  <si>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</si>
  <si>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</si>
  <si>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</si>
  <si>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</si>
  <si>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</si>
  <si>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</si>
  <si>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</si>
  <si>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</si>
  <si>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</si>
  <si>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</si>
  <si>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</si>
  <si>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</si>
  <si>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</si>
  <si>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</si>
  <si>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</si>
  <si>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</si>
  <si>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</si>
  <si>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</si>
  <si>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</si>
  <si>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</si>
  <si>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</si>
  <si>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</si>
  <si>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</si>
  <si>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</si>
  <si>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</si>
  <si>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</si>
  <si>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</si>
  <si>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</si>
  <si>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</si>
  <si>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</si>
  <si>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</si>
  <si>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</si>
  <si>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</si>
  <si>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</si>
  <si>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</si>
  <si>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</si>
  <si>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</si>
  <si>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</si>
  <si>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</si>
  <si>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</si>
  <si>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</si>
  <si>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</si>
  <si>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</si>
  <si>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</si>
  <si>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</si>
  <si>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</si>
  <si>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</si>
  <si>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</si>
  <si>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</si>
  <si>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</si>
  <si>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</si>
  <si>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</si>
  <si>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</si>
  <si>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</si>
  <si>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</si>
  <si>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</si>
  <si>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</si>
  <si>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</si>
  <si>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</si>
  <si>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</si>
  <si>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</si>
  <si>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</si>
  <si>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</si>
  <si>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</si>
  <si>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</si>
  <si>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</si>
  <si>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</si>
  <si>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</si>
  <si>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</si>
  <si>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</si>
  <si>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</si>
  <si>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</si>
  <si>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</si>
  <si>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</si>
  <si>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</si>
  <si>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</si>
  <si>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</si>
  <si>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</si>
  <si>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</si>
  <si>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</si>
  <si>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</si>
  <si>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</si>
  <si>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</si>
  <si>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</si>
  <si>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</si>
  <si>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</si>
  <si>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</si>
  <si>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</si>
  <si>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</si>
  <si>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</si>
  <si>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</si>
  <si>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</si>
  <si>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</si>
  <si>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</si>
  <si>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</si>
  <si>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</si>
  <si>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</si>
  <si>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</si>
  <si>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</si>
  <si>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</si>
  <si>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</si>
  <si>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</si>
  <si>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</si>
  <si>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</si>
  <si>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</si>
  <si>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</si>
  <si>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</si>
  <si>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</si>
  <si>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</si>
  <si>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</si>
  <si>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</si>
  <si>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</si>
  <si>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</si>
  <si>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</si>
  <si>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</si>
  <si>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</si>
  <si>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</si>
  <si>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</si>
  <si>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</si>
  <si>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</si>
  <si>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</si>
  <si>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</si>
  <si>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</si>
  <si>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</si>
  <si>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</si>
  <si>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</si>
  <si>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</si>
  <si>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</si>
  <si>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</si>
  <si>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</si>
  <si>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</si>
  <si>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</si>
  <si>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</si>
  <si>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</si>
  <si>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</si>
  <si>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</si>
  <si>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</si>
  <si>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</si>
  <si>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</si>
  <si>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</si>
  <si>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</si>
  <si>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</si>
  <si>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</si>
  <si>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</si>
  <si>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</si>
  <si>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</si>
  <si>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</si>
  <si>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</si>
  <si>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</si>
  <si>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</si>
  <si>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</si>
  <si>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</si>
  <si>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</si>
  <si>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</si>
  <si>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</si>
  <si>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</si>
  <si>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</si>
  <si>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</si>
  <si>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</si>
  <si>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</si>
  <si>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</si>
  <si>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</si>
  <si>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</si>
  <si>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</si>
  <si>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</si>
  <si>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</si>
  <si>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</si>
  <si>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</si>
  <si>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</si>
  <si>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</si>
  <si>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</si>
  <si>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</si>
  <si>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</si>
  <si>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</si>
  <si>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</si>
  <si>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</si>
  <si>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</si>
  <si>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</si>
  <si>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</si>
  <si>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</si>
  <si>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</si>
  <si>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</si>
  <si>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</si>
  <si>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</si>
  <si>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</si>
  <si>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</si>
  <si>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</si>
  <si>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</si>
  <si>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</si>
  <si>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</si>
  <si>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</si>
  <si>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</si>
  <si>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</si>
  <si>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</si>
  <si>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</si>
  <si>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</si>
  <si>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</si>
  <si>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</si>
  <si>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</si>
  <si>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</si>
  <si>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</si>
  <si>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</si>
  <si>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</si>
  <si>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</si>
  <si>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</si>
  <si>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</si>
  <si>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</si>
  <si>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</si>
  <si>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</si>
  <si>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</si>
  <si>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</si>
  <si>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</si>
  <si>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</si>
  <si>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</si>
  <si>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</si>
  <si>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</si>
  <si>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</si>
  <si>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</si>
  <si>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</si>
  <si>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</si>
  <si>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</si>
  <si>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</si>
  <si>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</si>
  <si>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</si>
  <si>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</si>
  <si>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</si>
  <si>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</si>
  <si>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</si>
  <si>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</si>
  <si>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</si>
  <si>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</si>
  <si>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</si>
  <si>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</si>
  <si>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</si>
  <si>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</si>
  <si>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</si>
  <si>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</si>
  <si>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</si>
  <si>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</si>
  <si>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</si>
  <si>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</si>
  <si>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</si>
  <si>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</si>
  <si>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</si>
  <si>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</si>
  <si>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</si>
  <si>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</si>
  <si>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</si>
  <si>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</si>
  <si>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</si>
  <si>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</si>
  <si>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</si>
  <si>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</si>
  <si>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</si>
  <si>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</si>
  <si>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</si>
  <si>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</si>
  <si>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</si>
  <si>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</si>
  <si>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</si>
  <si>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</si>
  <si>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</si>
  <si>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</si>
  <si>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</si>
  <si>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</si>
  <si>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</si>
  <si>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</si>
  <si>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</si>
  <si>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</si>
  <si>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</si>
  <si>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</si>
  <si>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</si>
  <si>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</si>
  <si>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</si>
  <si>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</si>
  <si>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</si>
  <si>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</si>
  <si>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</si>
  <si>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</si>
  <si>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</si>
  <si>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</si>
  <si>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</si>
  <si>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</si>
  <si>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</si>
  <si>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</si>
  <si>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</si>
  <si>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</si>
  <si>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</si>
  <si>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</si>
  <si>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</si>
  <si>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</si>
  <si>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</si>
  <si>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</si>
  <si>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</si>
  <si>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</si>
  <si>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</si>
  <si>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</si>
  <si>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</si>
  <si>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</si>
  <si>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</si>
  <si>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</si>
  <si>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</si>
  <si>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</si>
  <si>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</si>
  <si>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</si>
  <si>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</si>
  <si>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</si>
  <si>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</si>
  <si>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</si>
  <si>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</si>
  <si>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</si>
  <si>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</si>
  <si>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</si>
  <si>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</si>
  <si>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</si>
  <si>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</si>
  <si>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</si>
  <si>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</si>
  <si>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</si>
  <si>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</si>
  <si>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</si>
  <si>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</si>
  <si>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</si>
  <si>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</si>
  <si>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</si>
  <si>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</si>
  <si>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</si>
  <si>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</si>
  <si>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</si>
  <si>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</si>
  <si>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</si>
  <si>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</si>
  <si>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</si>
  <si>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</si>
  <si>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</si>
  <si>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</si>
  <si>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</si>
  <si>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</si>
  <si>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</si>
  <si>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</si>
  <si>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</si>
  <si>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</si>
  <si>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</si>
  <si>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</si>
  <si>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</si>
  <si>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</si>
  <si>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</si>
  <si>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</si>
  <si>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</si>
  <si>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</si>
  <si>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</si>
  <si>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</si>
  <si>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</si>
  <si>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</si>
  <si>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</si>
  <si>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</si>
  <si>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</si>
  <si>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</si>
  <si>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</si>
  <si>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</si>
  <si>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</si>
  <si>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</si>
  <si>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</si>
  <si>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</si>
  <si>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</si>
  <si>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</si>
  <si>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</si>
  <si>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</si>
  <si>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</si>
  <si>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</si>
  <si>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</si>
  <si>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</si>
  <si>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</si>
  <si>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</si>
  <si>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</si>
  <si>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</si>
  <si>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</si>
  <si>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</si>
  <si>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</si>
  <si>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</si>
  <si>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</si>
  <si>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</si>
  <si>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</si>
  <si>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</si>
  <si>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</si>
  <si>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</si>
  <si>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</si>
  <si>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</si>
  <si>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</si>
  <si>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</si>
  <si>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</si>
  <si>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</si>
  <si>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</si>
  <si>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</si>
  <si>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</si>
  <si>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</si>
  <si>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</si>
  <si>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</si>
  <si>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</si>
  <si>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</si>
  <si>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</si>
  <si>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</si>
  <si>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</si>
  <si>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</si>
  <si>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</si>
  <si>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</si>
  <si>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</si>
  <si>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</si>
  <si>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</si>
  <si>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</si>
  <si>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</si>
  <si>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</si>
  <si>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</si>
  <si>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</si>
  <si>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</si>
  <si>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</si>
  <si>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</si>
  <si>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</si>
  <si>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</si>
  <si>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</si>
  <si>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</si>
  <si>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</si>
  <si>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</si>
  <si>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</si>
  <si>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</si>
  <si>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</si>
  <si>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</si>
  <si>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</si>
  <si>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</si>
  <si>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</si>
  <si>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</si>
  <si>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</si>
  <si>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</si>
  <si>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</si>
  <si>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</si>
  <si>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</si>
  <si>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</si>
  <si>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</si>
  <si>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</si>
  <si>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</si>
  <si>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</si>
  <si>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</si>
  <si>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</si>
  <si>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</si>
  <si>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</si>
  <si>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</si>
  <si>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</si>
  <si>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</si>
  <si>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</si>
  <si>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</si>
  <si>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</si>
  <si>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</si>
  <si>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</si>
  <si>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</si>
  <si>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</si>
  <si>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</si>
  <si>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</si>
  <si>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</si>
  <si>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</si>
  <si>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</si>
  <si>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</si>
  <si>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</si>
  <si>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</si>
  <si>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</si>
  <si>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</si>
  <si>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</si>
  <si>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</si>
  <si>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</si>
  <si>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</si>
  <si>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</si>
  <si>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</si>
  <si>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</si>
  <si>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</si>
  <si>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</si>
  <si>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</si>
  <si>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</si>
  <si>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</si>
  <si>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</si>
  <si>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</si>
  <si>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</si>
  <si>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</si>
  <si>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</si>
  <si>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</si>
  <si>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</si>
  <si>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</si>
  <si>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</si>
  <si>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</si>
  <si>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</si>
  <si>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</si>
  <si>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</si>
  <si>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</si>
  <si>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</si>
  <si>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</si>
  <si>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</si>
  <si>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</si>
  <si>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</si>
  <si>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</si>
  <si>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</si>
  <si>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</si>
  <si>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</si>
  <si>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</si>
  <si>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</si>
  <si>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</si>
  <si>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</si>
  <si>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</si>
  <si>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</si>
  <si>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</si>
  <si>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</si>
  <si>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</si>
  <si>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</si>
  <si>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</si>
  <si>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</si>
  <si>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</si>
  <si>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</si>
  <si>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</si>
  <si>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</si>
  <si>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</si>
  <si>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</si>
  <si>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</si>
  <si>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</si>
  <si>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</si>
  <si>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</si>
  <si>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</si>
  <si>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</si>
  <si>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</si>
  <si>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</si>
  <si>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</si>
  <si>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</si>
  <si>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</si>
  <si>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</si>
  <si>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</si>
  <si>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</si>
  <si>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</si>
  <si>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</si>
  <si>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</si>
  <si>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</si>
  <si>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</si>
  <si>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</si>
  <si>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</si>
  <si>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</si>
  <si>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</si>
  <si>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</si>
  <si>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</si>
  <si>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</si>
  <si>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</si>
  <si>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</si>
  <si>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</si>
  <si>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</si>
  <si>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</si>
  <si>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</si>
  <si>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</si>
  <si>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</si>
  <si>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</si>
  <si>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</si>
  <si>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</si>
  <si>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</si>
  <si>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</si>
  <si>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</si>
  <si>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</si>
  <si>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</si>
  <si>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</si>
  <si>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</si>
  <si>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</si>
  <si>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</si>
  <si>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</si>
  <si>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</si>
  <si>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</si>
  <si>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</si>
  <si>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</si>
  <si>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</si>
  <si>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</si>
  <si>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</si>
  <si>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</si>
  <si>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</si>
  <si>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</si>
  <si>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</si>
  <si>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</si>
  <si>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</si>
  <si>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</si>
  <si>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</si>
  <si>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</si>
  <si>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</si>
  <si>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</si>
  <si>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</si>
  <si>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</si>
  <si>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</si>
  <si>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</si>
  <si>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</si>
  <si>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</si>
  <si>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</si>
  <si>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</si>
  <si>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</si>
  <si>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</si>
  <si>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</si>
  <si>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</si>
  <si>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</si>
  <si>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</si>
  <si>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</si>
  <si>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</si>
  <si>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</si>
  <si>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</si>
  <si>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</si>
  <si>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</si>
  <si>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</si>
  <si>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</si>
  <si>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</si>
  <si>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</si>
  <si>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</si>
  <si>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</si>
  <si>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</si>
  <si>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</si>
  <si>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</si>
  <si>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</si>
  <si>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</si>
  <si>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</si>
  <si>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</si>
  <si>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</si>
  <si>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</si>
  <si>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</si>
  <si>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</si>
  <si>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</si>
  <si>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</si>
  <si>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</si>
  <si>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</si>
  <si>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</si>
  <si>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</si>
  <si>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</si>
  <si>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</si>
  <si>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</si>
  <si>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</si>
  <si>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</si>
  <si>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</si>
  <si>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</si>
  <si>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</si>
  <si>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</si>
  <si>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</si>
  <si>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</si>
  <si>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</si>
  <si>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</si>
  <si>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</si>
  <si>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</si>
  <si>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</si>
  <si>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</si>
  <si>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</si>
  <si>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</si>
  <si>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</si>
  <si>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</si>
  <si>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</si>
  <si>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</si>
  <si>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</si>
  <si>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</si>
  <si>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</si>
  <si>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</si>
  <si>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</si>
  <si>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</si>
  <si>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</si>
  <si>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</si>
  <si>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</si>
  <si>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</si>
  <si>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</si>
  <si>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</si>
  <si>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</si>
  <si>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</si>
  <si>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</si>
  <si>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</si>
  <si>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</si>
  <si>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</si>
  <si>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</si>
  <si>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</si>
  <si>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</si>
  <si>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</si>
  <si>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</si>
  <si>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</si>
  <si>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</si>
  <si>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</si>
  <si>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</si>
  <si>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</si>
  <si>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</si>
  <si>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</si>
  <si>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</si>
  <si>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</si>
  <si>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</si>
  <si>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</si>
  <si>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</si>
  <si>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</si>
  <si>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</si>
  <si>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</si>
  <si>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</si>
  <si>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</si>
  <si>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</si>
  <si>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</si>
  <si>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</si>
  <si>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</si>
  <si>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</si>
  <si>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</si>
  <si>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</si>
  <si>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</si>
  <si>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</si>
  <si>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</si>
  <si>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</si>
  <si>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</si>
  <si>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</si>
  <si>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</si>
  <si>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</si>
  <si>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</si>
  <si>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</si>
  <si>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</si>
  <si>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</si>
  <si>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</si>
  <si>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</si>
  <si>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</si>
  <si>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</si>
  <si>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</si>
  <si>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</si>
  <si>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</si>
  <si>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</si>
  <si>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</si>
  <si>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</si>
  <si>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</si>
  <si>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</si>
  <si>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</si>
  <si>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</si>
  <si>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</si>
  <si>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</si>
  <si>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</si>
  <si>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</si>
  <si>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</si>
  <si>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</si>
  <si>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</si>
  <si>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</si>
  <si>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</si>
  <si>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</si>
  <si>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</si>
  <si>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</si>
  <si>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</si>
  <si>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</si>
  <si>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</si>
  <si>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</si>
  <si>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</si>
  <si>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</si>
  <si>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</si>
  <si>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</si>
  <si>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</si>
  <si>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</si>
  <si>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</si>
  <si>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</si>
  <si>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</si>
  <si>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</si>
  <si>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</si>
  <si>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</si>
  <si>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</si>
  <si>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</si>
  <si>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</si>
  <si>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</si>
  <si>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</si>
  <si>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</si>
  <si>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</si>
  <si>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</si>
  <si>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</si>
  <si>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</si>
  <si>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</si>
  <si>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</si>
  <si>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</si>
  <si>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</si>
  <si>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</si>
  <si>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</si>
  <si>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</si>
  <si>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</si>
  <si>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</si>
  <si>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</si>
  <si>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</si>
  <si>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</si>
  <si>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</si>
  <si>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</si>
  <si>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</si>
  <si>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</si>
  <si>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</si>
  <si>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</si>
  <si>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</si>
  <si>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</si>
  <si>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</si>
  <si>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</si>
  <si>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</si>
  <si>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</si>
  <si>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</si>
  <si>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</si>
  <si>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</si>
  <si>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</si>
  <si>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</si>
  <si>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</si>
  <si>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</si>
  <si>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</si>
  <si>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</si>
  <si>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</si>
  <si>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</si>
  <si>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</si>
  <si>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</si>
  <si>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</si>
  <si>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</si>
  <si>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</si>
  <si>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</si>
  <si>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</si>
  <si>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</si>
  <si>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</si>
  <si>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</si>
  <si>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</si>
  <si>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</si>
  <si>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</si>
  <si>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</si>
  <si>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</si>
  <si>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</si>
  <si>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</si>
  <si>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</si>
  <si>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</si>
  <si>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</si>
  <si>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</si>
  <si>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</si>
  <si>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</si>
  <si>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</si>
  <si>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</si>
  <si>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</si>
  <si>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</si>
  <si>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</si>
  <si>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</si>
  <si>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</si>
  <si>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</si>
  <si>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</si>
  <si>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</si>
  <si>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</si>
  <si>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</si>
  <si>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</si>
  <si>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</si>
  <si>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</si>
  <si>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</si>
  <si>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</si>
  <si>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</si>
  <si>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</si>
  <si>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</si>
  <si>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</si>
  <si>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</si>
  <si>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</si>
  <si>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</si>
  <si>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</si>
  <si>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</si>
  <si>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</si>
  <si>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</si>
  <si>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</si>
  <si>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</si>
  <si>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</si>
  <si>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</si>
  <si>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</si>
  <si>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</si>
  <si>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</si>
  <si>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</si>
  <si>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</si>
  <si>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</si>
  <si>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</si>
  <si>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</si>
  <si>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</si>
  <si>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</si>
  <si>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</si>
  <si>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</si>
  <si>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</si>
  <si>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</si>
  <si>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</si>
  <si>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</si>
  <si>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</si>
  <si>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</si>
  <si>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</si>
  <si>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</si>
  <si>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</si>
  <si>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</si>
  <si>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</si>
  <si>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</si>
  <si>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</si>
  <si>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</si>
  <si>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</si>
  <si>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</si>
  <si>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</si>
  <si>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</si>
  <si>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</si>
  <si>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</si>
  <si>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</si>
  <si>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</si>
  <si>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</si>
  <si>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</si>
  <si>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</si>
  <si>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</si>
  <si>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</si>
  <si>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</si>
  <si>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</si>
  <si>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</si>
  <si>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</si>
  <si>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</si>
  <si>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</si>
  <si>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</si>
  <si>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</si>
  <si>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</si>
  <si>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</si>
  <si>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</si>
  <si>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</si>
  <si>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</si>
  <si>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</si>
  <si>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</si>
  <si>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</si>
  <si>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</si>
  <si>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</si>
  <si>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</si>
  <si>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</si>
  <si>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</si>
  <si>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</si>
  <si>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</si>
  <si>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</si>
  <si>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</si>
  <si>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</si>
  <si>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</si>
  <si>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</si>
  <si>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</si>
  <si>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</si>
  <si>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</si>
  <si>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</si>
  <si>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</si>
  <si>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</si>
  <si>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</si>
  <si>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</si>
  <si>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</si>
  <si>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</si>
  <si>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</si>
  <si>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</si>
  <si>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</si>
  <si>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</si>
  <si>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</si>
  <si>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</si>
  <si>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</si>
  <si>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</si>
  <si>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</si>
  <si>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</si>
  <si>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</si>
  <si>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</si>
  <si>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</si>
  <si>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</si>
  <si>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</si>
  <si>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</si>
  <si>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</si>
  <si>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</si>
  <si>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</si>
  <si>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</si>
  <si>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</si>
  <si>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</si>
  <si>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</si>
  <si>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</si>
  <si>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</si>
  <si>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</si>
  <si>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</si>
  <si>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</si>
  <si>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</si>
  <si>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</si>
  <si>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</si>
  <si>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</si>
  <si>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</si>
  <si>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</si>
  <si>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</si>
  <si>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</si>
  <si>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</si>
  <si>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</si>
  <si>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</si>
  <si>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</si>
  <si>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</si>
  <si>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</si>
  <si>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</si>
  <si>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</si>
  <si>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</si>
  <si>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</si>
  <si>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</si>
  <si>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</si>
  <si>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</si>
  <si>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</si>
  <si>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</si>
  <si>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</si>
  <si>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</si>
  <si>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</si>
  <si>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</si>
  <si>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</si>
  <si>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</si>
  <si>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</si>
  <si>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</si>
  <si>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</si>
  <si>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</si>
  <si>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</si>
  <si>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</si>
  <si>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</si>
  <si>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</si>
  <si>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</si>
  <si>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</si>
  <si>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</si>
  <si>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</si>
  <si>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</si>
  <si>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</si>
  <si>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</si>
  <si>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</si>
  <si>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</si>
  <si>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</si>
  <si>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</si>
  <si>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</si>
  <si>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</si>
  <si>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</si>
  <si>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</si>
  <si>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</si>
  <si>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</si>
  <si>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</si>
  <si>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</si>
  <si>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</si>
  <si>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</si>
  <si>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</si>
  <si>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</si>
  <si>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</si>
  <si>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</si>
  <si>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</si>
  <si>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</si>
  <si>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</si>
  <si>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</si>
  <si>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</si>
  <si>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</si>
  <si>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</si>
  <si>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</si>
  <si>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</si>
  <si>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</si>
  <si>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</si>
  <si>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</si>
  <si>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</si>
  <si>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</si>
  <si>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</si>
  <si>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</si>
  <si>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</si>
  <si>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</si>
  <si>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</si>
  <si>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</si>
  <si>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</si>
  <si>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</si>
  <si>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</si>
  <si>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</si>
  <si>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</si>
  <si>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</si>
  <si>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</si>
  <si>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</si>
  <si>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</si>
  <si>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</si>
  <si>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</si>
  <si>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</si>
  <si>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</si>
  <si>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</si>
  <si>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</si>
  <si>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</si>
  <si>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</si>
  <si>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</si>
  <si>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</si>
  <si>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</si>
  <si>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</si>
  <si>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</si>
  <si>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</si>
  <si>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</si>
  <si>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</si>
  <si>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</si>
  <si>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</si>
  <si>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</si>
  <si>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</si>
  <si>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</si>
  <si>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</si>
  <si>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</si>
  <si>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</si>
  <si>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</si>
  <si>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</si>
  <si>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</si>
  <si>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</si>
  <si>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</si>
  <si>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</si>
  <si>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</si>
  <si>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</si>
  <si>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</si>
  <si>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</si>
  <si>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</si>
  <si>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</si>
  <si>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</si>
  <si>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</si>
  <si>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</si>
  <si>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</si>
  <si>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</si>
  <si>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</si>
  <si>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</si>
  <si>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</si>
  <si>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</si>
  <si>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</si>
  <si>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</si>
  <si>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</si>
  <si>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</si>
  <si>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</si>
  <si>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</si>
  <si>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</si>
  <si>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</si>
  <si>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</si>
  <si>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</si>
  <si>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</si>
  <si>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</si>
  <si>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</si>
  <si>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</si>
  <si>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</si>
  <si>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</si>
  <si>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</si>
  <si>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</si>
  <si>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</si>
  <si>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</si>
  <si>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</si>
  <si>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</si>
  <si>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</si>
  <si>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</si>
  <si>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</si>
  <si>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</si>
  <si>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</si>
  <si>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</si>
  <si>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</si>
  <si>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</si>
  <si>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</si>
  <si>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</si>
  <si>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</si>
  <si>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</si>
  <si>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</si>
  <si>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</si>
  <si>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</si>
  <si>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</si>
  <si>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</si>
  <si>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</si>
  <si>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</si>
  <si>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</si>
  <si>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</si>
  <si>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</si>
  <si>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</si>
  <si>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</si>
  <si>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</si>
  <si>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</si>
  <si>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</si>
  <si>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</si>
  <si>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</si>
  <si>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</si>
  <si>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</si>
  <si>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</si>
  <si>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</si>
  <si>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</si>
  <si>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</si>
  <si>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</si>
  <si>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</si>
  <si>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</si>
  <si>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</si>
  <si>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</si>
  <si>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</si>
  <si>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</si>
  <si>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</si>
  <si>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</si>
  <si>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</si>
  <si>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</si>
  <si>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</si>
  <si>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</si>
  <si>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</si>
  <si>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</si>
  <si>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</si>
  <si>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</si>
  <si>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</si>
  <si>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</si>
  <si>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</si>
  <si>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</si>
  <si>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</si>
  <si>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</si>
  <si>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</si>
  <si>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</si>
  <si>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</si>
  <si>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</si>
  <si>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</si>
  <si>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</si>
  <si>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</si>
  <si>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</si>
  <si>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</si>
  <si>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</si>
  <si>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</si>
  <si>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</si>
  <si>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</si>
  <si>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</si>
  <si>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</si>
  <si>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</si>
  <si>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</si>
  <si>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</si>
  <si>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</si>
  <si>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</si>
  <si>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</si>
  <si>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</si>
  <si>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</si>
  <si>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</si>
  <si>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</si>
  <si>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</si>
  <si>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</si>
  <si>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</si>
  <si>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</si>
  <si>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</si>
  <si>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</si>
  <si>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</si>
  <si>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</si>
  <si>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</si>
  <si>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</si>
  <si>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</si>
  <si>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</si>
  <si>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</si>
  <si>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</si>
  <si>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</si>
  <si>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</si>
  <si>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</si>
  <si>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</si>
  <si>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</si>
  <si>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</si>
  <si>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</si>
  <si>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</si>
  <si>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</si>
  <si>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</si>
  <si>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</si>
  <si>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</si>
  <si>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</si>
  <si>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</si>
  <si>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</si>
  <si>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</si>
  <si>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</si>
  <si>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</si>
  <si>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</si>
  <si>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</si>
  <si>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</si>
  <si>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</si>
  <si>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</si>
  <si>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</si>
  <si>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</si>
  <si>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</si>
  <si>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</si>
  <si>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</si>
  <si>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</si>
  <si>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</si>
  <si>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</si>
  <si>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</si>
  <si>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</si>
  <si>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</si>
  <si>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</si>
  <si>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</si>
  <si>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</si>
  <si>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</si>
  <si>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</si>
  <si>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</si>
  <si>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</si>
  <si>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</si>
  <si>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</si>
  <si>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</si>
  <si>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</si>
  <si>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</si>
  <si>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</si>
  <si>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</si>
  <si>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</si>
  <si>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</si>
  <si>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</si>
  <si>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</si>
  <si>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</si>
  <si>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</si>
  <si>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</si>
  <si>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</si>
  <si>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</si>
  <si>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</si>
  <si>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</si>
  <si>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</si>
  <si>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</si>
  <si>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</si>
  <si>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</si>
  <si>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</si>
  <si>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</si>
  <si>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</si>
  <si>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</si>
  <si>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</si>
  <si>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</si>
  <si>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</si>
  <si>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</si>
  <si>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</si>
  <si>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</si>
  <si>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</si>
  <si>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</si>
  <si>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</si>
  <si>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</si>
  <si>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</si>
  <si>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</si>
  <si>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</si>
  <si>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</si>
  <si>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</si>
  <si>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</si>
  <si>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</si>
  <si>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</si>
  <si>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</si>
  <si>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</si>
  <si>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</si>
  <si>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</si>
  <si>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</si>
  <si>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</si>
  <si>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</si>
  <si>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</si>
  <si>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</si>
  <si>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</si>
  <si>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</si>
  <si>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</si>
  <si>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</si>
  <si>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</si>
  <si>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</si>
  <si>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</si>
  <si>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</si>
  <si>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</si>
  <si>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</si>
  <si>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</si>
  <si>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</si>
  <si>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</si>
  <si>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</si>
  <si>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</si>
  <si>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</si>
  <si>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</si>
  <si>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</si>
  <si>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</si>
  <si>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</si>
  <si>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</si>
  <si>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</si>
  <si>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</si>
  <si>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</si>
  <si>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</si>
  <si>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</si>
  <si>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</si>
  <si>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</si>
  <si>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</si>
  <si>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</si>
  <si>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</si>
  <si>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</si>
  <si>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</si>
  <si>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</si>
  <si>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</si>
  <si>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</si>
  <si>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</si>
  <si>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</si>
  <si>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</si>
  <si>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</si>
  <si>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</si>
  <si>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</si>
  <si>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</si>
  <si>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</si>
  <si>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</si>
  <si>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</si>
  <si>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</si>
  <si>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</si>
  <si>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</si>
  <si>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</si>
  <si>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</si>
  <si>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</si>
  <si>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</si>
  <si>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</si>
  <si>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</si>
  <si>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</si>
  <si>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</si>
  <si>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</si>
  <si>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</si>
  <si>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</si>
  <si>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</si>
  <si>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</si>
  <si>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</si>
  <si>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</si>
  <si>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</si>
  <si>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</si>
  <si>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</si>
  <si>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</si>
  <si>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</si>
  <si>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</si>
  <si>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</si>
  <si>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</si>
  <si>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</si>
  <si>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</si>
  <si>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</si>
  <si>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</si>
  <si>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</si>
  <si>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</si>
  <si>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</si>
  <si>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</si>
  <si>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</si>
  <si>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</si>
  <si>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</si>
  <si>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</si>
  <si>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</si>
  <si>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</si>
  <si>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</si>
  <si>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</si>
  <si>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</si>
  <si>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</si>
  <si>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</si>
  <si>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</si>
  <si>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</si>
  <si>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</si>
  <si>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</si>
  <si>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</si>
  <si>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</si>
  <si>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</si>
  <si>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</si>
  <si>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</si>
  <si>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</si>
  <si>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</si>
  <si>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</si>
  <si>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</si>
  <si>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</si>
  <si>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</si>
  <si>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</si>
  <si>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</si>
  <si>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</si>
  <si>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</si>
  <si>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</si>
  <si>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</si>
  <si>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</si>
  <si>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</si>
  <si>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</si>
  <si>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</si>
  <si>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</si>
  <si>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</si>
  <si>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</si>
  <si>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</si>
  <si>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</si>
  <si>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</si>
  <si>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</si>
  <si>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</si>
  <si>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</si>
  <si>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</si>
  <si>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</si>
  <si>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</si>
  <si>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</si>
  <si>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</si>
  <si>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</si>
  <si>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</si>
  <si>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</si>
  <si>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</si>
  <si>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</si>
  <si>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</si>
  <si>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</si>
  <si>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</si>
  <si>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</si>
  <si>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</si>
  <si>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</si>
  <si>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</si>
  <si>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</si>
  <si>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</si>
  <si>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</si>
  <si>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</si>
  <si>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</si>
  <si>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</si>
  <si>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</si>
  <si>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</si>
  <si>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</si>
  <si>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</si>
  <si>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</si>
  <si>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</si>
  <si>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</si>
  <si>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</si>
  <si>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</si>
  <si>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</si>
  <si>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</si>
  <si>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</si>
  <si>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</si>
  <si>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</si>
  <si>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</si>
  <si>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</si>
  <si>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</si>
  <si>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</si>
  <si>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</si>
  <si>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</si>
  <si>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</si>
  <si>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</si>
  <si>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</si>
  <si>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</si>
  <si>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</si>
  <si>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</si>
  <si>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</si>
  <si>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</si>
  <si>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</si>
  <si>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</si>
  <si>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</si>
  <si>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</si>
  <si>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</si>
  <si>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</si>
  <si>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</si>
  <si>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</si>
  <si>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</si>
  <si>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</si>
  <si>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</si>
  <si>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</si>
  <si>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</si>
  <si>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</si>
  <si>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</si>
  <si>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</si>
  <si>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</si>
  <si>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</si>
  <si>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</si>
  <si>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</si>
  <si>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</si>
  <si>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</si>
  <si>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</si>
  <si>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</si>
  <si>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</si>
  <si>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</si>
  <si>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</si>
  <si>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</si>
  <si>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</si>
  <si>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</si>
  <si>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</si>
  <si>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</si>
  <si>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</si>
  <si>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</si>
  <si>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</si>
  <si>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</si>
  <si>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</si>
  <si>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</si>
  <si>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</si>
  <si>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</si>
  <si>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</si>
  <si>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</si>
  <si>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</si>
  <si>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</si>
  <si>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</si>
  <si>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</si>
  <si>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</si>
  <si>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</si>
  <si>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</si>
  <si>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</si>
  <si>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</si>
  <si>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</si>
  <si>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</si>
  <si>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</si>
  <si>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</si>
  <si>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</si>
  <si>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</si>
  <si>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</si>
  <si>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</si>
  <si>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</si>
  <si>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</si>
  <si>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</si>
  <si>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</si>
  <si>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</si>
  <si>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</si>
  <si>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</si>
  <si>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</si>
  <si>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</si>
  <si>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</si>
  <si>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</si>
  <si>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</si>
  <si>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</si>
  <si>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</si>
  <si>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</si>
  <si>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</si>
  <si>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</si>
  <si>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</si>
  <si>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</si>
  <si>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</si>
  <si>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</si>
  <si>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</si>
  <si>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</si>
  <si>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</si>
  <si>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</si>
  <si>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</si>
  <si>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</si>
  <si>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</si>
  <si>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</si>
  <si>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</si>
  <si>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</si>
  <si>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</si>
  <si>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</si>
  <si>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</si>
  <si>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</si>
  <si>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</si>
  <si>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</si>
  <si>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</si>
  <si>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</si>
  <si>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</si>
  <si>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</si>
  <si>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</si>
  <si>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</si>
  <si>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</si>
  <si>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</si>
  <si>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</si>
  <si>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</si>
  <si>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</si>
  <si>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</si>
  <si>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</si>
  <si>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</si>
  <si>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</si>
  <si>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</si>
  <si>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</si>
  <si>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</si>
  <si>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</si>
  <si>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</si>
  <si>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</si>
  <si>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</si>
  <si>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</si>
  <si>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</si>
  <si>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</si>
  <si>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</si>
  <si>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</si>
  <si>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</si>
  <si>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</si>
  <si>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</si>
  <si>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</si>
  <si>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</si>
  <si>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</si>
  <si>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</si>
  <si>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</si>
  <si>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</si>
  <si>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</si>
  <si>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</si>
  <si>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</si>
  <si>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</si>
  <si>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</si>
  <si>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</si>
  <si>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</si>
  <si>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</si>
  <si>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</si>
  <si>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</si>
  <si>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</si>
  <si>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</si>
  <si>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</si>
  <si>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</si>
  <si>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</si>
  <si>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</si>
  <si>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</si>
  <si>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</si>
  <si>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</si>
  <si>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</si>
  <si>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</si>
  <si>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</si>
  <si>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</si>
  <si>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</si>
  <si>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</si>
  <si>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</si>
  <si>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</si>
  <si>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</si>
  <si>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</si>
  <si>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</si>
  <si>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</si>
  <si>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</si>
  <si>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</si>
  <si>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</si>
  <si>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</si>
  <si>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</si>
  <si>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</si>
  <si>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</si>
  <si>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</si>
  <si>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</si>
  <si>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</si>
  <si>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</si>
  <si>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</si>
  <si>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</si>
  <si>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</si>
  <si>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</si>
  <si>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</si>
  <si>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</si>
  <si>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</si>
  <si>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</si>
  <si>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</si>
  <si>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</si>
  <si>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</si>
  <si>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</si>
  <si>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</si>
  <si>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</si>
  <si>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</si>
  <si>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</si>
  <si>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</si>
  <si>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</si>
  <si>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</si>
  <si>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</si>
  <si>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</si>
  <si>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</si>
  <si>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</si>
  <si>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</si>
  <si>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</si>
  <si>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</si>
  <si>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</si>
  <si>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</si>
  <si>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</si>
  <si>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</si>
  <si>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</si>
  <si>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</si>
  <si>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</si>
  <si>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</si>
  <si>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</si>
  <si>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</si>
  <si>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</si>
  <si>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</si>
  <si>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</si>
  <si>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</si>
  <si>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</si>
  <si>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</si>
  <si>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</si>
  <si>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</si>
  <si>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</si>
  <si>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</si>
  <si>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</si>
  <si>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</si>
  <si>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</si>
  <si>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</si>
  <si>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</si>
  <si>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</si>
  <si>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</si>
  <si>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</si>
  <si>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</si>
  <si>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</si>
  <si>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</si>
  <si>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</si>
  <si>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</si>
  <si>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</si>
  <si>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</si>
  <si>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</si>
  <si>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</si>
  <si>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</si>
  <si>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</si>
  <si>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</si>
  <si>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</si>
  <si>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</si>
  <si>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</si>
  <si>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</si>
  <si>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</si>
  <si>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</si>
  <si>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</si>
  <si>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</si>
  <si>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</si>
  <si>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</si>
  <si>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</si>
  <si>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</si>
  <si>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</si>
  <si>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</si>
  <si>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</si>
  <si>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</si>
  <si>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</si>
  <si>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</si>
  <si>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</si>
  <si>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</si>
  <si>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</si>
  <si>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</si>
  <si>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</si>
  <si>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</si>
  <si>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</si>
  <si>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</si>
  <si>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</si>
  <si>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</si>
  <si>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</si>
  <si>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</si>
  <si>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</si>
  <si>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</si>
  <si>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</si>
  <si>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</si>
  <si>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</si>
  <si>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</si>
  <si>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</si>
  <si>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</si>
  <si>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</si>
  <si>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</si>
  <si>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</si>
  <si>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</si>
  <si>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</si>
  <si>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</si>
  <si>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</si>
  <si>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</si>
  <si>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</si>
  <si>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</si>
  <si>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</si>
  <si>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</si>
  <si>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</si>
  <si>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</si>
  <si>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</si>
  <si>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</si>
  <si>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</si>
  <si>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</si>
  <si>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</si>
  <si>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</si>
  <si>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</si>
  <si>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</si>
  <si>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</si>
  <si>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</si>
  <si>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</si>
  <si>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</si>
  <si>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</si>
  <si>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</si>
  <si>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</si>
  <si>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</si>
  <si>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</si>
  <si>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</si>
  <si>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</si>
  <si>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</si>
  <si>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</si>
  <si>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</si>
  <si>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</si>
  <si>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</si>
  <si>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</si>
  <si>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</si>
  <si>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</si>
  <si>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</si>
  <si>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</si>
  <si>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</si>
  <si>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</si>
  <si>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</si>
  <si>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</si>
  <si>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</si>
  <si>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</si>
  <si>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</si>
  <si>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</si>
  <si>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</si>
  <si>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</si>
  <si>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</si>
  <si>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</si>
  <si>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</si>
  <si>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</si>
  <si>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</si>
  <si>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</si>
  <si>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</si>
  <si>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</si>
  <si>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</si>
  <si>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</si>
  <si>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</si>
  <si>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</si>
  <si>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</si>
  <si>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</si>
  <si>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</si>
  <si>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</si>
  <si>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</si>
  <si>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</si>
  <si>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</si>
  <si>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</si>
  <si>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</si>
  <si>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</si>
  <si>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</si>
  <si>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</si>
  <si>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</si>
  <si>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</si>
  <si>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</si>
  <si>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</si>
  <si>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</si>
  <si>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</si>
  <si>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</si>
  <si>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</si>
  <si>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</si>
  <si>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</si>
  <si>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</si>
  <si>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</si>
  <si>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</si>
  <si>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</si>
  <si>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</si>
  <si>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</si>
  <si>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</si>
  <si>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</si>
  <si>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</si>
  <si>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</si>
  <si>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</si>
  <si>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</si>
  <si>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</si>
  <si>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</si>
  <si>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</si>
  <si>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</si>
  <si>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</si>
  <si>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</si>
  <si>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</si>
  <si>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</si>
  <si>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</si>
  <si>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</si>
  <si>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</si>
  <si>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</si>
  <si>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</si>
  <si>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</si>
  <si>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</si>
  <si>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</si>
  <si>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</si>
  <si>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</si>
  <si>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</si>
  <si>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</si>
  <si>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</si>
  <si>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</si>
  <si>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</si>
  <si>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</si>
  <si>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</si>
  <si>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</si>
  <si>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</si>
  <si>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</si>
  <si>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</si>
  <si>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</si>
  <si>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</si>
  <si>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</si>
  <si>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</si>
  <si>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</si>
  <si>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</si>
  <si>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</si>
  <si>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</si>
  <si>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</si>
  <si>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</si>
  <si>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</si>
  <si>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</si>
  <si>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</si>
  <si>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</si>
  <si>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</si>
  <si>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</si>
  <si>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</si>
  <si>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</si>
  <si>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</si>
  <si>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</si>
  <si>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</si>
  <si>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</si>
  <si>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</si>
  <si>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</si>
  <si>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</si>
  <si>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</si>
  <si>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</si>
  <si>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</si>
  <si>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</si>
  <si>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</si>
  <si>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</si>
  <si>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</si>
  <si>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</si>
  <si>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</si>
  <si>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</si>
  <si>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</si>
  <si>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</si>
  <si>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</si>
  <si>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</si>
  <si>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</si>
  <si>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</si>
  <si>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</si>
  <si>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</si>
  <si>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</si>
  <si>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</si>
  <si>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</si>
  <si>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</si>
  <si>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</si>
  <si>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</si>
  <si>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</si>
  <si>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</si>
  <si>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</si>
  <si>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</si>
  <si>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</si>
  <si>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</si>
  <si>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</si>
  <si>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</si>
  <si>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</si>
  <si>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</si>
  <si>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</si>
  <si>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</si>
  <si>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</si>
  <si>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</si>
  <si>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</si>
  <si>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</si>
  <si>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</si>
  <si>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</si>
  <si>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</si>
  <si>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</si>
  <si>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</si>
  <si>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</si>
  <si>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</si>
  <si>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</si>
  <si>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</si>
  <si>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</si>
  <si>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</si>
  <si>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</si>
  <si>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</si>
  <si>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</si>
  <si>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</si>
  <si>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</si>
  <si>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</si>
  <si>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</si>
  <si>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</si>
  <si>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</si>
  <si>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</si>
  <si>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</si>
  <si>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</si>
  <si>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</si>
  <si>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</si>
  <si>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</si>
  <si>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</si>
  <si>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</si>
  <si>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</si>
  <si>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</si>
  <si>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</si>
  <si>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</si>
  <si>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</si>
  <si>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</si>
  <si>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</si>
  <si>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</si>
  <si>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</si>
  <si>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</si>
  <si>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</si>
  <si>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</si>
  <si>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</si>
  <si>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</si>
  <si>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</si>
  <si>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</si>
  <si>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</si>
  <si>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</si>
  <si>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</si>
  <si>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</si>
  <si>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</si>
  <si>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</si>
  <si>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</si>
  <si>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</si>
  <si>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</si>
  <si>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</si>
  <si>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</si>
  <si>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</si>
  <si>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</si>
  <si>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</si>
  <si>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</si>
  <si>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</si>
  <si>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</si>
  <si>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</si>
  <si>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</si>
  <si>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</si>
  <si>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</si>
  <si>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</si>
  <si>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</si>
  <si>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</si>
  <si>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</si>
  <si>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</si>
  <si>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</si>
  <si>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</si>
  <si>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</si>
  <si>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</si>
  <si>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</si>
  <si>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</si>
  <si>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</si>
  <si>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</si>
  <si>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</si>
  <si>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</si>
  <si>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</si>
  <si>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</si>
  <si>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</si>
  <si>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</si>
  <si>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</si>
  <si>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</si>
  <si>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</si>
  <si>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</si>
  <si>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</si>
  <si>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</si>
  <si>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</si>
  <si>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</si>
  <si>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</si>
  <si>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</si>
  <si>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</si>
  <si>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</si>
  <si>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</si>
  <si>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</si>
  <si>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</si>
  <si>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</si>
  <si>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</si>
  <si>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</si>
  <si>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</si>
  <si>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</si>
  <si>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</si>
  <si>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</si>
  <si>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</si>
  <si>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</si>
  <si>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</si>
  <si>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</si>
  <si>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</si>
  <si>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</si>
  <si>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</si>
  <si>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</si>
  <si>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</si>
  <si>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</si>
  <si>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</si>
  <si>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</si>
  <si>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</si>
  <si>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</si>
  <si>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</si>
  <si>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</si>
  <si>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</si>
  <si>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</si>
  <si>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</si>
  <si>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</si>
  <si>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</si>
  <si>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</si>
  <si>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</si>
  <si>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</si>
  <si>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</si>
  <si>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</si>
  <si>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</si>
  <si>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</si>
  <si>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</si>
  <si>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</si>
  <si>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</si>
  <si>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</si>
  <si>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</si>
  <si>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</si>
  <si>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</si>
  <si>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</si>
  <si>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</si>
  <si>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</si>
  <si>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</si>
  <si>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</si>
  <si>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</si>
  <si>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</si>
  <si>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</si>
  <si>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</si>
  <si>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</si>
  <si>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</si>
  <si>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</si>
  <si>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</si>
  <si>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</si>
  <si>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</si>
  <si>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</si>
  <si>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</si>
  <si>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</si>
  <si>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</si>
  <si>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</si>
  <si>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</si>
  <si>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</si>
  <si>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</si>
  <si>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</si>
  <si>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</si>
  <si>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</si>
  <si>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</si>
  <si>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</si>
  <si>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</si>
  <si>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</si>
  <si>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</si>
  <si>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</si>
  <si>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</si>
  <si>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</si>
  <si>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</si>
  <si>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</si>
  <si>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</si>
  <si>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</si>
  <si>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</si>
  <si>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</si>
  <si>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</si>
  <si>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</si>
  <si>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</si>
  <si>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</si>
  <si>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</si>
  <si>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</si>
  <si>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</si>
  <si>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</si>
  <si>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</si>
  <si>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</si>
  <si>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</si>
  <si>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</si>
  <si>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</si>
  <si>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</si>
  <si>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</si>
  <si>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</si>
  <si>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</si>
  <si>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</si>
  <si>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</si>
  <si>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</si>
  <si>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</si>
  <si>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</si>
  <si>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</si>
  <si>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</si>
  <si>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</si>
  <si>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</si>
  <si>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</si>
  <si>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</si>
  <si>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</si>
  <si>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</si>
  <si>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</si>
  <si>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</si>
  <si>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</si>
  <si>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</si>
  <si>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</si>
  <si>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</si>
  <si>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</si>
  <si>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</si>
  <si>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</si>
  <si>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</si>
  <si>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</si>
  <si>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</si>
  <si>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</si>
  <si>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</si>
  <si>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</si>
  <si>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</si>
  <si>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</si>
  <si>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</si>
  <si>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</si>
  <si>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</si>
  <si>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</si>
  <si>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</si>
  <si>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</si>
  <si>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</si>
  <si>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</si>
  <si>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</si>
  <si>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</si>
  <si>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</si>
  <si>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</si>
  <si>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</si>
  <si>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</si>
  <si>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</si>
  <si>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</si>
  <si>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</si>
  <si>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</si>
  <si>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</si>
  <si>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</si>
  <si>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</si>
  <si>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</si>
  <si>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</si>
  <si>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</si>
  <si>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</si>
  <si>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</si>
  <si>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</si>
  <si>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</si>
  <si>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</si>
  <si>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</si>
  <si>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</si>
  <si>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</si>
  <si>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</si>
  <si>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</si>
  <si>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</si>
  <si>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</si>
  <si>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</si>
  <si>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</si>
  <si>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</si>
  <si>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</si>
  <si>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</si>
  <si>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</si>
  <si>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</si>
  <si>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</si>
  <si>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</si>
  <si>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</si>
  <si>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</si>
  <si>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</si>
  <si>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</si>
  <si>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</si>
  <si>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</si>
  <si>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</si>
  <si>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</si>
  <si>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</si>
  <si>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</si>
  <si>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</si>
  <si>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</si>
  <si>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</si>
  <si>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</si>
  <si>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</si>
  <si>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</si>
  <si>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</si>
  <si>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</si>
  <si>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</si>
  <si>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</si>
  <si>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</si>
  <si>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</si>
  <si>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</si>
  <si>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</si>
  <si>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</si>
  <si>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</si>
  <si>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</si>
  <si>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</si>
  <si>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</si>
  <si>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</si>
  <si>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</si>
  <si>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</si>
  <si>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</si>
  <si>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</si>
  <si>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</si>
  <si>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</si>
  <si>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</si>
  <si>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</si>
  <si>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</si>
  <si>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</si>
  <si>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</si>
  <si>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</si>
  <si>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</si>
  <si>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</si>
  <si>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</si>
  <si>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</si>
  <si>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</si>
  <si>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</si>
  <si>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</si>
  <si>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</si>
  <si>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</si>
  <si>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</si>
  <si>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</si>
  <si>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</si>
  <si>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</si>
  <si>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</si>
  <si>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</si>
  <si>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</si>
  <si>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</si>
  <si>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</si>
  <si>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</si>
  <si>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</si>
  <si>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</si>
  <si>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</si>
  <si>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</si>
  <si>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</si>
  <si>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</si>
  <si>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</si>
  <si>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</si>
  <si>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</si>
  <si>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</si>
  <si>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</si>
  <si>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</si>
  <si>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</si>
  <si>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</si>
  <si>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</si>
  <si>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</si>
  <si>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</si>
  <si>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</si>
  <si>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</si>
  <si>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</si>
  <si>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</si>
  <si>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</si>
  <si>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</si>
  <si>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</si>
  <si>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</si>
  <si>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</si>
  <si>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</si>
  <si>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</si>
  <si>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</si>
  <si>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</si>
  <si>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</si>
  <si>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</si>
  <si>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</si>
  <si>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</si>
  <si>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</si>
  <si>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</si>
  <si>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</si>
  <si>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</si>
  <si>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</si>
  <si>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</si>
  <si>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</si>
  <si>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</si>
  <si>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</si>
  <si>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</si>
  <si>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</si>
  <si>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</si>
  <si>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</si>
  <si>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</si>
  <si>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</si>
  <si>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</si>
  <si>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</si>
  <si>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</si>
  <si>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</si>
  <si>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</si>
  <si>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</si>
  <si>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</si>
  <si>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</si>
  <si>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</si>
  <si>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</si>
  <si>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</si>
  <si>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</si>
  <si>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</si>
  <si>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</si>
  <si>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</si>
  <si>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</si>
  <si>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</si>
  <si>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</si>
  <si>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</si>
  <si>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</si>
  <si>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</si>
  <si>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</si>
  <si>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</si>
  <si>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</si>
  <si>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</si>
  <si>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</si>
  <si>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</si>
  <si>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</si>
  <si>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</si>
  <si>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</si>
  <si>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</si>
  <si>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</si>
  <si>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</si>
  <si>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</si>
  <si>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</si>
  <si>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</si>
  <si>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</si>
  <si>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</si>
  <si>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</si>
  <si>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</si>
  <si>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</si>
  <si>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</si>
  <si>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</si>
  <si>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</si>
  <si>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</si>
  <si>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</si>
  <si>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</si>
  <si>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</si>
  <si>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</si>
  <si>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</si>
  <si>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</si>
  <si>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</si>
  <si>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</si>
  <si>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</si>
  <si>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</si>
  <si>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</si>
  <si>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</si>
  <si>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</si>
  <si>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</si>
  <si>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</si>
  <si>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</si>
  <si>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</si>
  <si>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</si>
  <si>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</si>
  <si>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</si>
  <si>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</si>
  <si>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</si>
  <si>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</si>
  <si>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</si>
  <si>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</si>
  <si>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</si>
  <si>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</si>
  <si>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</si>
  <si>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</si>
  <si>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</si>
  <si>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</si>
  <si>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</si>
  <si>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</si>
  <si>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</si>
  <si>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</si>
  <si>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</si>
  <si>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</si>
  <si>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</si>
  <si>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</si>
  <si>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</si>
  <si>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</si>
  <si>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</si>
  <si>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</si>
  <si>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</si>
  <si>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</si>
  <si>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</si>
  <si>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</si>
  <si>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</si>
  <si>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</si>
  <si>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</si>
  <si>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</si>
  <si>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</si>
  <si>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</si>
  <si>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</si>
  <si>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</si>
  <si>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</si>
  <si>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</si>
  <si>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</si>
  <si>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</si>
  <si>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</si>
  <si>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</si>
  <si>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</si>
  <si>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</si>
  <si>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</si>
  <si>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</si>
  <si>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</si>
  <si>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</si>
  <si>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</si>
  <si>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</si>
  <si>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</si>
  <si>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</si>
  <si>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</si>
  <si>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</si>
  <si>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</si>
  <si>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</si>
  <si>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</si>
  <si>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</si>
  <si>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</si>
  <si>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</si>
  <si>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</si>
  <si>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</si>
  <si>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</si>
  <si>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</si>
  <si>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</si>
  <si>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</si>
  <si>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</si>
  <si>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</si>
  <si>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</si>
  <si>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</si>
  <si>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</si>
  <si>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</si>
  <si>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</si>
  <si>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</si>
  <si>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</si>
  <si>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</si>
  <si>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</si>
  <si>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</si>
  <si>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</si>
  <si>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</si>
  <si>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</si>
  <si>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</si>
  <si>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</si>
  <si>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</si>
  <si>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</si>
  <si>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</si>
  <si>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</si>
  <si>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</si>
  <si>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</si>
  <si>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</si>
  <si>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</si>
  <si>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</si>
  <si>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</si>
  <si>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</si>
  <si>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</si>
  <si>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</si>
  <si>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</si>
  <si>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</si>
  <si>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</si>
  <si>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</si>
  <si>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</si>
  <si>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</si>
  <si>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</si>
  <si>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</si>
  <si>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</si>
  <si>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</si>
  <si>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</si>
  <si>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</si>
  <si>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</si>
  <si>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</si>
  <si>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</si>
  <si>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</si>
  <si>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</si>
  <si>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</si>
  <si>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</si>
  <si>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</si>
  <si>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</si>
  <si>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</si>
  <si>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</si>
  <si>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</si>
  <si>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</si>
  <si>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</si>
  <si>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</si>
  <si>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</si>
  <si>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</si>
  <si>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</si>
  <si>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</si>
  <si>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</si>
  <si>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</si>
  <si>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</si>
  <si>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</si>
  <si>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</si>
  <si>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</si>
  <si>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</si>
  <si>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</si>
  <si>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</si>
  <si>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</si>
  <si>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</si>
  <si>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</si>
  <si>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</si>
  <si>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</si>
  <si>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</si>
  <si>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</si>
  <si>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</si>
  <si>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</si>
  <si>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</si>
  <si>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</si>
  <si>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</si>
  <si>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</si>
  <si>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</si>
  <si>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</si>
  <si>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</si>
  <si>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</si>
  <si>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</si>
  <si>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</si>
  <si>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</si>
  <si>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</si>
  <si>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</si>
  <si>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</si>
  <si>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</si>
  <si>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</si>
  <si>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</si>
  <si>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</si>
  <si>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</si>
  <si>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</si>
  <si>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</si>
  <si>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</si>
  <si>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</si>
  <si>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</si>
  <si>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</si>
  <si>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</si>
  <si>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</si>
  <si>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</si>
  <si>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</si>
  <si>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</si>
  <si>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</si>
  <si>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</si>
  <si>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</si>
  <si>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</si>
  <si>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</si>
  <si>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</si>
  <si>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</si>
  <si>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</si>
  <si>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</si>
  <si>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</si>
  <si>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</si>
  <si>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</si>
  <si>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</si>
  <si>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</si>
  <si>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</si>
  <si>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</si>
  <si>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</si>
  <si>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</si>
  <si>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</si>
  <si>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</si>
  <si>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</si>
  <si>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</si>
  <si>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</si>
  <si>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</si>
  <si>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</si>
  <si>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</si>
  <si>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</si>
  <si>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</si>
  <si>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</si>
  <si>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</si>
  <si>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</si>
  <si>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</si>
  <si>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</si>
  <si>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</si>
  <si>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</si>
  <si>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</si>
  <si>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</si>
  <si>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</si>
  <si>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</si>
  <si>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</si>
  <si>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</si>
  <si>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</si>
  <si>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</si>
  <si>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</si>
  <si>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</si>
  <si>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</si>
  <si>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</si>
  <si>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</si>
  <si>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</si>
  <si>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</si>
  <si>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</si>
  <si>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</si>
  <si>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</si>
  <si>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</si>
  <si>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</si>
  <si>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</si>
  <si>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</si>
  <si>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</si>
  <si>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</si>
  <si>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</si>
  <si>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</si>
  <si>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</si>
  <si>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</si>
  <si>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</si>
  <si>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</si>
  <si>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</si>
  <si>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</si>
  <si>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</si>
  <si>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</si>
  <si>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</si>
  <si>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</si>
  <si>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</si>
  <si>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</si>
  <si>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</si>
  <si>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</si>
  <si>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</si>
  <si>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</si>
  <si>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</si>
  <si>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</si>
  <si>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</si>
  <si>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</si>
  <si>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</si>
  <si>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</si>
  <si>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</si>
  <si>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</si>
  <si>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</si>
  <si>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</si>
  <si>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</si>
  <si>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</si>
  <si>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</si>
  <si>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</si>
  <si>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</si>
  <si>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</si>
  <si>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</si>
  <si>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</si>
  <si>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</si>
  <si>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</si>
  <si>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</si>
  <si>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</si>
  <si>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</si>
  <si>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</si>
  <si>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</si>
  <si>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</si>
  <si>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</si>
  <si>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</si>
  <si>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</si>
  <si>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</si>
  <si>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</si>
  <si>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</si>
  <si>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</si>
  <si>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</si>
  <si>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</si>
  <si>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</si>
  <si>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</si>
  <si>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</si>
  <si>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</si>
  <si>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</si>
  <si>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</si>
  <si>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</si>
  <si>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</si>
  <si>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</si>
  <si>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</si>
  <si>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</si>
  <si>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</si>
  <si>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</si>
  <si>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</si>
  <si>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</si>
  <si>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</si>
  <si>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</si>
  <si>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</si>
  <si>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</si>
  <si>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</si>
  <si>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</si>
  <si>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</si>
  <si>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</si>
  <si>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</si>
  <si>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</si>
  <si>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</si>
  <si>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</si>
  <si>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</si>
  <si>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</si>
  <si>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</si>
  <si>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</si>
  <si>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</si>
  <si>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</si>
  <si>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</si>
  <si>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</si>
  <si>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</si>
  <si>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</si>
  <si>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</si>
  <si>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</si>
  <si>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</si>
  <si>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</si>
  <si>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</si>
  <si>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</si>
  <si>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</si>
  <si>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</si>
  <si>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</si>
  <si>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</si>
  <si>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</si>
  <si>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</si>
  <si>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</si>
  <si>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</si>
  <si>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</si>
  <si>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</si>
  <si>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</si>
  <si>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</si>
  <si>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</si>
  <si>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</si>
  <si>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</si>
  <si>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</si>
  <si>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</si>
  <si>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</si>
  <si>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</si>
  <si>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</si>
  <si>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</si>
  <si>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</si>
  <si>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</si>
  <si>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</si>
  <si>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</si>
  <si>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</si>
  <si>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</si>
  <si>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</si>
  <si>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</si>
  <si>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</si>
  <si>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</si>
  <si>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</si>
  <si>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</si>
  <si>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</si>
  <si>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</si>
  <si>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</si>
  <si>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</si>
  <si>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</si>
  <si>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</si>
  <si>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</si>
  <si>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</si>
  <si>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</si>
  <si>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</si>
  <si>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</si>
  <si>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</si>
  <si>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</si>
  <si>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</si>
  <si>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</si>
  <si>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</si>
  <si>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</si>
  <si>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</si>
  <si>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</si>
  <si>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</si>
  <si>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</si>
  <si>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</si>
  <si>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</si>
  <si>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</si>
  <si>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</si>
  <si>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</si>
  <si>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</si>
  <si>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</si>
  <si>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</si>
  <si>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</si>
  <si>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</si>
  <si>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</si>
  <si>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</si>
  <si>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</si>
  <si>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</si>
  <si>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</si>
  <si>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</si>
  <si>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</si>
  <si>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</si>
  <si>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</si>
  <si>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</si>
  <si>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</si>
  <si>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</si>
  <si>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</si>
  <si>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</si>
  <si>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</si>
  <si>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</si>
  <si>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</si>
  <si>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</si>
  <si>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</si>
  <si>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</si>
  <si>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</si>
  <si>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</si>
  <si>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</si>
  <si>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</si>
  <si>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</si>
  <si>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</si>
  <si>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</si>
  <si>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</si>
  <si>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</si>
  <si>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</si>
  <si>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</si>
  <si>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</si>
  <si>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</si>
  <si>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</si>
  <si>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</si>
  <si>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</si>
  <si>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</si>
  <si>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</si>
  <si>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</si>
  <si>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</si>
  <si>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</si>
  <si>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</si>
  <si>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</si>
  <si>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</si>
  <si>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</si>
  <si>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</si>
  <si>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</si>
  <si>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</si>
  <si>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</si>
  <si>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</si>
  <si>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</si>
  <si>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</si>
  <si>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</si>
  <si>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</si>
  <si>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</si>
  <si>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</si>
  <si>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</si>
  <si>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</si>
  <si>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</si>
  <si>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</si>
  <si>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</si>
  <si>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</si>
  <si>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</si>
  <si>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</si>
  <si>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</si>
  <si>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</si>
  <si>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</si>
  <si>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</si>
  <si>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</si>
  <si>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</si>
  <si>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</si>
  <si>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</si>
  <si>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</si>
  <si>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</si>
  <si>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</si>
  <si>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</si>
  <si>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</si>
  <si>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</si>
  <si>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</si>
  <si>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</si>
  <si>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</si>
  <si>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</si>
  <si>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</si>
  <si>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</si>
  <si>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</si>
  <si>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</si>
  <si>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</si>
  <si>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</si>
  <si>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</si>
  <si>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</si>
  <si>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</si>
  <si>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</si>
  <si>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</si>
  <si>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</si>
  <si>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</si>
  <si>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</si>
  <si>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</si>
  <si>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</si>
  <si>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</si>
  <si>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</si>
  <si>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</si>
  <si>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</si>
  <si>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</si>
  <si>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</si>
  <si>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</si>
  <si>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</si>
  <si>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</si>
  <si>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</si>
  <si>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</si>
  <si>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</si>
  <si>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</si>
  <si>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</si>
  <si>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</si>
  <si>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</si>
  <si>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</si>
  <si>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</si>
  <si>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</si>
  <si>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</si>
  <si>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</si>
  <si>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</si>
  <si>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</si>
  <si>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</si>
  <si>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</si>
  <si>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</si>
  <si>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</si>
  <si>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</si>
  <si>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</si>
  <si>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</si>
  <si>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</si>
  <si>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</si>
  <si>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</si>
  <si>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</si>
  <si>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</si>
  <si>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</si>
  <si>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</si>
  <si>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</si>
  <si>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</si>
  <si>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</si>
  <si>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</si>
  <si>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</si>
  <si>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</si>
  <si>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</si>
  <si>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</si>
  <si>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</si>
  <si>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</si>
  <si>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</si>
  <si>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</si>
  <si>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</si>
  <si>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</si>
  <si>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</si>
  <si>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</si>
  <si>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</si>
  <si>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</si>
  <si>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</si>
  <si>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</si>
  <si>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</si>
  <si>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</si>
  <si>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</si>
  <si>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</si>
  <si>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</si>
  <si>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</si>
  <si>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</si>
  <si>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</si>
  <si>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</si>
  <si>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</si>
  <si>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</si>
  <si>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</si>
  <si>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</si>
  <si>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</si>
  <si>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</si>
  <si>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</si>
  <si>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</si>
  <si>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</si>
  <si>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</si>
  <si>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</si>
  <si>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</si>
  <si>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</si>
  <si>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</si>
  <si>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</si>
  <si>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</si>
  <si>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</si>
  <si>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</si>
  <si>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</si>
  <si>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</si>
  <si>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</si>
  <si>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</si>
  <si>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</si>
  <si>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</si>
  <si>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</si>
  <si>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</si>
  <si>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</si>
  <si>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</si>
  <si>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</si>
  <si>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</si>
  <si>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</si>
  <si>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</si>
  <si>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</si>
  <si>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</si>
  <si>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</si>
  <si>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</si>
  <si>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</si>
  <si>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</si>
  <si>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</si>
  <si>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</si>
  <si>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</si>
  <si>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</si>
  <si>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</si>
  <si>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</si>
  <si>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</si>
  <si>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</si>
  <si>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</si>
  <si>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</si>
  <si>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</si>
  <si>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</si>
  <si>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</si>
  <si>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</si>
  <si>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</si>
  <si>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</si>
  <si>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</si>
  <si>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</si>
  <si>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</si>
  <si>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</si>
  <si>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</si>
  <si>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</si>
  <si>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</si>
  <si>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</si>
  <si>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</si>
  <si>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</si>
  <si>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</si>
  <si>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</si>
  <si>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</si>
  <si>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</si>
  <si>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</si>
  <si>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</si>
  <si>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</si>
  <si>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</si>
  <si>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</si>
  <si>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</si>
  <si>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</si>
  <si>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</si>
  <si>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</si>
  <si>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</si>
  <si>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</si>
  <si>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</si>
  <si>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</si>
  <si>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</si>
  <si>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</si>
  <si>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</si>
  <si>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</si>
  <si>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</si>
  <si>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</si>
  <si>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</si>
  <si>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</si>
  <si>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</si>
  <si>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</si>
  <si>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</si>
  <si>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</si>
  <si>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</si>
  <si>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</si>
  <si>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</si>
  <si>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</si>
  <si>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</si>
  <si>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</si>
  <si>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</si>
  <si>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</si>
  <si>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</si>
  <si>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</si>
  <si>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</si>
  <si>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</si>
  <si>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</si>
  <si>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</si>
  <si>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</si>
  <si>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</si>
  <si>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</si>
  <si>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</si>
  <si>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</si>
  <si>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</si>
  <si>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</si>
  <si>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</si>
  <si>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</si>
  <si>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</si>
  <si>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</si>
  <si>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</si>
  <si>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</si>
  <si>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</si>
  <si>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</si>
  <si>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</si>
  <si>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</si>
  <si>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</si>
  <si>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</si>
  <si>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</si>
  <si>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</si>
  <si>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</si>
  <si>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</si>
  <si>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</si>
  <si>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</si>
  <si>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</si>
  <si>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</si>
  <si>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</si>
  <si>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</si>
  <si>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</si>
  <si>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</si>
  <si>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</si>
  <si>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</si>
  <si>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</si>
  <si>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</si>
  <si>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</si>
  <si>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</si>
  <si>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</si>
  <si>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</si>
  <si>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</si>
  <si>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</si>
  <si>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</si>
  <si>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</si>
  <si>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</si>
  <si>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</si>
  <si>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</si>
  <si>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</si>
  <si>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</si>
  <si>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</si>
  <si>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</si>
  <si>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</si>
  <si>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</si>
  <si>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</si>
  <si>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</si>
  <si>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</si>
  <si>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</si>
  <si>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</si>
  <si>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</si>
  <si>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</si>
  <si>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</si>
  <si>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</si>
  <si>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</si>
  <si>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</si>
  <si>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</si>
  <si>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</si>
  <si>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</si>
  <si>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</si>
  <si>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</si>
  <si>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</si>
  <si>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</si>
  <si>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</si>
  <si>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</si>
  <si>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</si>
  <si>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</si>
  <si>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</si>
  <si>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</si>
  <si>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</si>
  <si>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</si>
  <si>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</si>
  <si>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</si>
  <si>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</si>
  <si>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</si>
  <si>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</si>
  <si>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</si>
  <si>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</si>
  <si>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</si>
  <si>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</si>
  <si>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</si>
  <si>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</si>
  <si>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</si>
  <si>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</si>
  <si>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</si>
  <si>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</si>
  <si>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</si>
  <si>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</si>
  <si>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</si>
  <si>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</si>
  <si>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</si>
  <si>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</si>
  <si>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</si>
  <si>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</si>
  <si>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</si>
  <si>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</si>
  <si>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</si>
  <si>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</si>
  <si>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</si>
  <si>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</si>
  <si>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</si>
  <si>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</si>
  <si>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</si>
  <si>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</si>
  <si>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</si>
  <si>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</si>
  <si>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</si>
  <si>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</si>
  <si>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</si>
  <si>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</si>
  <si>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</si>
  <si>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</si>
  <si>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</si>
  <si>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</si>
  <si>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</si>
  <si>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</si>
  <si>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</si>
  <si>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</si>
  <si>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</si>
  <si>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</si>
  <si>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</si>
  <si>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</si>
  <si>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</si>
  <si>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</si>
  <si>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</si>
  <si>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</si>
  <si>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</si>
  <si>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</si>
  <si>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</si>
  <si>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</si>
  <si>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</si>
  <si>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</si>
  <si>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</si>
  <si>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</si>
  <si>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</si>
  <si>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</si>
  <si>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</si>
  <si>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</si>
  <si>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</si>
  <si>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</si>
  <si>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</si>
  <si>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</si>
  <si>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</si>
  <si>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</si>
  <si>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</si>
  <si>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</si>
  <si>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</si>
  <si>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</si>
  <si>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</si>
  <si>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</si>
  <si>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</si>
  <si>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</si>
  <si>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</si>
  <si>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</si>
  <si>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</si>
  <si>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</si>
  <si>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</si>
  <si>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</si>
  <si>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</si>
  <si>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</si>
  <si>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</si>
  <si>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</si>
  <si>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</si>
  <si>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</si>
  <si>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</si>
  <si>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</si>
  <si>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</si>
  <si>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</si>
  <si>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</si>
  <si>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</si>
  <si>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</si>
  <si>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</si>
  <si>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</si>
  <si>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</si>
  <si>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</si>
  <si>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</si>
  <si>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</si>
  <si>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</si>
  <si>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</si>
  <si>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</si>
  <si>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</si>
  <si>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</si>
  <si>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</si>
  <si>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</si>
  <si>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</si>
  <si>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</si>
  <si>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</si>
  <si>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</si>
  <si>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</si>
  <si>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</si>
  <si>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</si>
  <si>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</si>
  <si>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</si>
  <si>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</si>
  <si>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</si>
  <si>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</si>
  <si>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</si>
  <si>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</si>
  <si>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</si>
  <si>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</si>
  <si>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</si>
  <si>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</si>
  <si>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</si>
  <si>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</si>
  <si>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</si>
  <si>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</si>
  <si>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</si>
  <si>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</si>
  <si>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</si>
  <si>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</si>
  <si>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</si>
  <si>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</si>
  <si>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</si>
  <si>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</si>
  <si>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</si>
  <si>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</si>
  <si>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</si>
  <si>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</si>
  <si>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</si>
  <si>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</si>
  <si>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</si>
  <si>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</si>
  <si>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</si>
  <si>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</si>
  <si>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</si>
  <si>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</si>
  <si>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</si>
  <si>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</si>
  <si>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</si>
  <si>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</si>
  <si>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</si>
  <si>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</si>
  <si>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</si>
  <si>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</si>
  <si>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</si>
  <si>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</si>
  <si>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</si>
  <si>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</si>
  <si>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</si>
  <si>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</si>
  <si>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</si>
  <si>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</si>
  <si>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</si>
  <si>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</si>
  <si>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</si>
  <si>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</si>
  <si>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</si>
  <si>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</si>
  <si>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</si>
  <si>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</si>
  <si>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</si>
  <si>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</si>
  <si>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</si>
  <si>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</si>
  <si>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</si>
  <si>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</si>
  <si>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</si>
  <si>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</si>
  <si>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</si>
  <si>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</si>
  <si>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</si>
  <si>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</si>
  <si>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</si>
  <si>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</si>
  <si>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</si>
  <si>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</si>
  <si>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</si>
  <si>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</si>
  <si>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</si>
  <si>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</si>
  <si>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</si>
  <si>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</si>
  <si>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</si>
  <si>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</si>
  <si>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</si>
  <si>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</si>
  <si>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</si>
  <si>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</si>
  <si>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</si>
  <si>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</si>
  <si>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</si>
  <si>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</si>
  <si>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</si>
  <si>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</si>
  <si>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</si>
  <si>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</si>
  <si>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</si>
  <si>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</si>
  <si>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</si>
  <si>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</si>
  <si>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</si>
  <si>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</si>
  <si>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</si>
  <si>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</si>
  <si>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</si>
  <si>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</si>
  <si>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</si>
  <si>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</si>
  <si>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</si>
  <si>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</si>
  <si>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</si>
  <si>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</si>
  <si>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</si>
  <si>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</si>
  <si>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</si>
  <si>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</si>
  <si>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</si>
  <si>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</si>
  <si>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</si>
  <si>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</si>
  <si>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</si>
  <si>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</si>
  <si>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</si>
  <si>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</si>
  <si>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</si>
  <si>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</si>
  <si>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</si>
  <si>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</si>
  <si>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</si>
  <si>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</si>
  <si>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</si>
  <si>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</si>
  <si>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</si>
  <si>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</si>
  <si>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</si>
  <si>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</si>
  <si>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</si>
  <si>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</si>
  <si>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</si>
  <si>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</si>
  <si>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</si>
  <si>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</si>
  <si>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</si>
  <si>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</si>
  <si>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</si>
  <si>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</si>
  <si>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</si>
  <si>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</si>
  <si>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</si>
  <si>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</si>
  <si>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</si>
  <si>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</si>
  <si>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</si>
  <si>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</si>
  <si>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</si>
  <si>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</si>
  <si>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</si>
  <si>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</si>
  <si>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</si>
  <si>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</si>
  <si>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</si>
  <si>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</si>
  <si>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</si>
  <si>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</si>
  <si>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</si>
  <si>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</si>
  <si>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</si>
  <si>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</si>
  <si>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</si>
  <si>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</si>
  <si>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</si>
  <si>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</si>
  <si>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</si>
  <si>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</si>
  <si>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</si>
  <si>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</si>
  <si>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</si>
  <si>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</si>
  <si>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</si>
  <si>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</si>
  <si>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</si>
  <si>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</si>
  <si>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</si>
  <si>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</si>
  <si>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</si>
  <si>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</si>
  <si>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</si>
  <si>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</si>
  <si>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</si>
  <si>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</si>
  <si>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</si>
  <si>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</si>
  <si>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</si>
  <si>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</si>
  <si>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</si>
  <si>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</si>
  <si>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</si>
  <si>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</si>
  <si>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</si>
  <si>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</si>
  <si>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</si>
  <si>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</si>
  <si>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</si>
  <si>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</si>
  <si>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</si>
  <si>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</si>
  <si>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</si>
  <si>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</si>
  <si>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</si>
  <si>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</si>
  <si>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</si>
  <si>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</si>
  <si>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</si>
  <si>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</si>
  <si>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</si>
  <si>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</si>
  <si>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</si>
  <si>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</si>
  <si>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</si>
  <si>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</si>
  <si>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</si>
  <si>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</si>
  <si>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</si>
  <si>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</si>
  <si>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</si>
  <si>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</si>
  <si>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</si>
  <si>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</si>
  <si>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</si>
  <si>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</si>
  <si>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</si>
  <si>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</si>
  <si>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</si>
  <si>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</si>
  <si>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</si>
  <si>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</si>
  <si>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</si>
  <si>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</si>
  <si>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</si>
  <si>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</si>
  <si>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</si>
  <si>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</si>
  <si>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</si>
  <si>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</si>
  <si>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</si>
  <si>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</si>
  <si>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</si>
  <si>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</si>
  <si>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</si>
  <si>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</si>
  <si>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</si>
  <si>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</si>
  <si>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</si>
  <si>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</si>
  <si>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</si>
  <si>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</si>
  <si>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</si>
  <si>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</si>
  <si>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</si>
  <si>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</si>
  <si>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</si>
  <si>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</si>
  <si>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</si>
  <si>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</si>
  <si>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</si>
  <si>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</si>
  <si>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</si>
  <si>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</si>
  <si>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</si>
  <si>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</si>
  <si>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</si>
  <si>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</si>
  <si>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</si>
  <si>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</si>
  <si>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</si>
  <si>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</si>
  <si>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</si>
  <si>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</si>
  <si>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</si>
  <si>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</si>
  <si>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</si>
  <si>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</si>
  <si>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</si>
  <si>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</si>
  <si>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</si>
  <si>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</si>
  <si>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</si>
  <si>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</si>
  <si>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</si>
  <si>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</si>
  <si>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</si>
  <si>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</si>
  <si>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</si>
  <si>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</si>
  <si>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</si>
  <si>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</si>
  <si>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</si>
  <si>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</si>
  <si>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</si>
  <si>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</si>
  <si>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</si>
  <si>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</si>
  <si>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</si>
  <si>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</si>
  <si>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</si>
  <si>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</si>
  <si>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</si>
  <si>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</si>
  <si>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</si>
  <si>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</si>
  <si>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</si>
  <si>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</si>
  <si>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</si>
  <si>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</si>
  <si>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</si>
  <si>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</si>
  <si>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</si>
  <si>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</si>
  <si>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</si>
  <si>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</si>
  <si>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</si>
  <si>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</si>
  <si>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</si>
  <si>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</si>
  <si>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</si>
  <si>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</si>
  <si>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</si>
  <si>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</si>
  <si>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</si>
  <si>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</si>
  <si>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</si>
  <si>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</si>
  <si>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</si>
  <si>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</si>
  <si>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</si>
  <si>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</si>
  <si>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</si>
  <si>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</si>
  <si>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</si>
  <si>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</si>
  <si>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</si>
  <si>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</si>
  <si>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</si>
  <si>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</si>
  <si>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</si>
  <si>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</si>
  <si>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</si>
  <si>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</si>
  <si>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</si>
  <si>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</si>
  <si>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</si>
  <si>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</si>
  <si>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</si>
  <si>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</si>
  <si>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</si>
  <si>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</si>
  <si>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</si>
  <si>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</si>
  <si>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</si>
  <si>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</si>
  <si>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</si>
  <si>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</si>
  <si>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</si>
  <si>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</si>
  <si>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</si>
  <si>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</si>
  <si>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</si>
  <si>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</si>
  <si>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</si>
  <si>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</si>
  <si>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</si>
  <si>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</si>
  <si>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</si>
  <si>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</si>
  <si>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</si>
  <si>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</si>
  <si>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</si>
  <si>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</si>
  <si>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</si>
  <si>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</si>
  <si>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</si>
  <si>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</si>
  <si>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</si>
  <si>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</si>
  <si>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</si>
  <si>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</si>
  <si>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</si>
  <si>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</si>
  <si>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</si>
  <si>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</si>
  <si>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</si>
  <si>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</si>
  <si>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</si>
  <si>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</si>
  <si>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</si>
  <si>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</si>
  <si>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</si>
  <si>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</si>
  <si>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</si>
  <si>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</si>
  <si>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</si>
  <si>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</si>
  <si>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</si>
  <si>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</si>
  <si>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</si>
  <si>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</si>
  <si>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</si>
  <si>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</si>
  <si>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</si>
  <si>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</si>
  <si>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</si>
  <si>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</si>
  <si>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</si>
  <si>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</si>
  <si>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</si>
  <si>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</si>
  <si>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</si>
  <si>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</si>
  <si>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</si>
  <si>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</si>
  <si>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</si>
  <si>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</si>
  <si>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</si>
  <si>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</si>
  <si>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</si>
  <si>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</si>
  <si>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</si>
  <si>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</si>
  <si>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</si>
  <si>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</si>
  <si>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</si>
  <si>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</si>
  <si>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</si>
  <si>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</si>
  <si>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</si>
  <si>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</si>
  <si>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</si>
  <si>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</si>
  <si>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</si>
  <si>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</si>
  <si>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</si>
  <si>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</si>
  <si>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</si>
  <si>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</si>
  <si>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</si>
  <si>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</si>
  <si>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</si>
  <si>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</si>
  <si>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</si>
  <si>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</si>
  <si>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</si>
  <si>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</si>
  <si>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</si>
  <si>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</si>
  <si>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</si>
  <si>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</si>
  <si>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</si>
  <si>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</si>
  <si>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</si>
  <si>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</si>
  <si>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</si>
  <si>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</si>
  <si>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</si>
  <si>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</si>
  <si>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</si>
  <si>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</si>
  <si>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</si>
  <si>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</si>
  <si>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</si>
  <si>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</si>
  <si>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</si>
  <si>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</si>
  <si>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</si>
  <si>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</si>
  <si>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</si>
  <si>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</si>
  <si>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</si>
  <si>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</si>
  <si>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</si>
  <si>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</si>
  <si>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</si>
  <si>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</si>
  <si>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</si>
  <si>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</si>
  <si>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</si>
  <si>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</si>
  <si>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</si>
  <si>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</si>
  <si>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</si>
  <si>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</si>
  <si>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</si>
  <si>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</si>
  <si>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</si>
  <si>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</si>
  <si>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</si>
  <si>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</si>
  <si>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</si>
  <si>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</si>
  <si>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</si>
  <si>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</si>
  <si>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</si>
  <si>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</si>
  <si>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</si>
  <si>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</si>
  <si>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</si>
  <si>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</si>
  <si>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</si>
  <si>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</si>
  <si>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</si>
  <si>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</si>
  <si>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</si>
  <si>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</si>
  <si>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</si>
  <si>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</si>
  <si>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</si>
  <si>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</si>
  <si>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</si>
  <si>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</si>
  <si>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</si>
  <si>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</si>
  <si>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</si>
  <si>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</si>
  <si>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</si>
  <si>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</si>
  <si>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</si>
  <si>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</si>
  <si>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</si>
  <si>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</si>
  <si>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</si>
  <si>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</si>
  <si>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</si>
  <si>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</si>
  <si>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</si>
  <si>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</si>
  <si>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</si>
  <si>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</si>
  <si>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</si>
  <si>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</si>
  <si>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</si>
  <si>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</si>
  <si>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</si>
  <si>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</si>
  <si>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</si>
  <si>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</si>
  <si>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</si>
  <si>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</si>
  <si>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</si>
  <si>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</si>
  <si>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</si>
  <si>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</si>
  <si>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</si>
  <si>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</si>
  <si>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</si>
  <si>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</si>
  <si>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</si>
  <si>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</si>
  <si>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</si>
  <si>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</si>
  <si>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</si>
  <si>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</si>
  <si>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</si>
  <si>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</si>
  <si>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</si>
  <si>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</si>
  <si>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</si>
  <si>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</si>
  <si>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</si>
  <si>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</si>
  <si>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</si>
  <si>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</si>
  <si>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</si>
  <si>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</si>
  <si>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</si>
  <si>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</si>
  <si>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</si>
  <si>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</si>
  <si>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</si>
  <si>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</si>
  <si>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</si>
  <si>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</si>
  <si>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</si>
  <si>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</si>
  <si>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</si>
  <si>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</si>
  <si>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</si>
  <si>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</si>
  <si>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</si>
  <si>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</si>
  <si>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</si>
  <si>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</si>
  <si>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</si>
  <si>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</si>
  <si>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</si>
  <si>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</si>
  <si>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</si>
  <si>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</si>
  <si>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</si>
  <si>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</si>
  <si>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</si>
  <si>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</si>
  <si>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</si>
  <si>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</si>
  <si>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</si>
  <si>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</si>
  <si>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</si>
  <si>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</si>
  <si>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</si>
  <si>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</si>
  <si>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</si>
  <si>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</si>
  <si>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</si>
  <si>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</si>
  <si>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</si>
  <si>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</si>
  <si>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</si>
  <si>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</si>
  <si>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</si>
  <si>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</si>
  <si>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</si>
  <si>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</si>
  <si>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</si>
  <si>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</si>
  <si>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</si>
  <si>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</si>
  <si>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</si>
  <si>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</si>
  <si>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</si>
  <si>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</si>
  <si>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</si>
  <si>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</si>
  <si>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</si>
  <si>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</si>
  <si>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</si>
  <si>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</si>
  <si>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</si>
  <si>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</si>
  <si>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</si>
  <si>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</si>
  <si>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</si>
  <si>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</si>
  <si>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</si>
  <si>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</si>
  <si>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</si>
  <si>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</si>
  <si>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</si>
  <si>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</si>
  <si>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</si>
  <si>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</si>
  <si>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</si>
  <si>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</si>
  <si>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</si>
  <si>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</si>
  <si>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</si>
  <si>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</si>
  <si>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</si>
  <si>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</si>
  <si>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</si>
  <si>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</si>
  <si>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</si>
  <si>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</si>
  <si>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</si>
  <si>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</si>
  <si>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</si>
  <si>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</si>
  <si>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</si>
  <si>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</si>
  <si>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</si>
  <si>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</si>
  <si>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</si>
  <si>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</si>
  <si>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</si>
  <si>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</si>
  <si>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</si>
  <si>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</si>
  <si>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</si>
  <si>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</si>
  <si>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</si>
  <si>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</si>
  <si>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</si>
  <si>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</si>
  <si>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</si>
  <si>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</si>
  <si>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</si>
  <si>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</si>
  <si>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</si>
  <si>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</si>
  <si>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</si>
  <si>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</si>
  <si>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</si>
  <si>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</si>
  <si>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</si>
  <si>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</si>
  <si>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</si>
  <si>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</si>
  <si>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</si>
  <si>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</si>
  <si>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</si>
  <si>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</si>
  <si>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</si>
  <si>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</si>
  <si>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</si>
  <si>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</si>
  <si>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</si>
  <si>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</si>
  <si>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</si>
  <si>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</si>
  <si>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</si>
  <si>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</si>
  <si>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</si>
  <si>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</si>
  <si>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</si>
  <si>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</si>
  <si>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</si>
  <si>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</si>
  <si>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</si>
  <si>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</si>
  <si>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</si>
  <si>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</si>
  <si>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</si>
  <si>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</si>
  <si>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</si>
  <si>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</si>
  <si>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</si>
  <si>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</si>
  <si>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</si>
  <si>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</si>
  <si>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</si>
  <si>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</si>
  <si>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</si>
  <si>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</si>
  <si>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</si>
  <si>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</si>
  <si>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</si>
  <si>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</si>
  <si>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</si>
  <si>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</si>
  <si>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</si>
  <si>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</si>
  <si>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</si>
  <si>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</si>
  <si>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</si>
  <si>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</si>
  <si>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</si>
  <si>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</si>
  <si>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</si>
  <si>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</si>
  <si>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</si>
  <si>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</si>
  <si>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</si>
  <si>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</si>
  <si>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</si>
  <si>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</si>
  <si>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</si>
  <si>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</si>
  <si>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</si>
  <si>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</si>
  <si>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</si>
  <si>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</si>
  <si>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</si>
  <si>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</si>
  <si>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</si>
  <si>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</si>
  <si>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</si>
  <si>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</si>
  <si>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</si>
  <si>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</si>
  <si>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</si>
  <si>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</si>
  <si>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</si>
  <si>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</si>
  <si>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</si>
  <si>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</si>
  <si>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</si>
  <si>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</si>
  <si>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</si>
  <si>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</si>
  <si>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</si>
  <si>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</si>
  <si>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</si>
  <si>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</si>
  <si>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</si>
  <si>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</si>
  <si>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</si>
  <si>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</si>
  <si>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</si>
  <si>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</si>
  <si>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</si>
  <si>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</si>
  <si>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</si>
  <si>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</si>
  <si>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</si>
  <si>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</si>
  <si>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</si>
  <si>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</si>
  <si>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</si>
  <si>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</si>
  <si>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</si>
  <si>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</si>
  <si>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</si>
  <si>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</si>
  <si>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</si>
  <si>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</si>
  <si>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</si>
  <si>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</si>
  <si>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</si>
  <si>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</si>
  <si>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</si>
  <si>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</si>
  <si>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</si>
  <si>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</si>
  <si>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</si>
  <si>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</si>
  <si>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</si>
  <si>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</si>
  <si>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</si>
  <si>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</si>
  <si>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</si>
  <si>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</si>
  <si>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</si>
  <si>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</si>
  <si>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</si>
  <si>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</si>
  <si>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</si>
  <si>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</si>
  <si>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</si>
  <si>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</si>
  <si>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</si>
  <si>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</si>
  <si>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</si>
  <si>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</si>
  <si>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</si>
  <si>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</si>
  <si>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</si>
  <si>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</si>
  <si>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</si>
  <si>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</si>
  <si>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</si>
  <si>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</si>
  <si>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</si>
  <si>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</si>
  <si>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</si>
  <si>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</si>
  <si>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</si>
  <si>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</si>
  <si>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</si>
  <si>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</si>
  <si>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</si>
  <si>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</si>
  <si>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</si>
  <si>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</si>
  <si>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</si>
  <si>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</si>
  <si>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</si>
  <si>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</si>
  <si>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</si>
  <si>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</si>
  <si>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</si>
  <si>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</si>
  <si>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</si>
  <si>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</si>
  <si>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</si>
  <si>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</si>
  <si>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</si>
  <si>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</si>
  <si>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</si>
  <si>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</si>
  <si>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</si>
  <si>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</si>
  <si>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</si>
  <si>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</si>
  <si>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</si>
  <si>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</si>
  <si>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</si>
  <si>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</si>
  <si>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</si>
  <si>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</si>
  <si>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</si>
  <si>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</si>
  <si>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</si>
  <si>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</si>
  <si>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</si>
  <si>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</si>
  <si>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</si>
  <si>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</si>
  <si>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</si>
  <si>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</si>
  <si>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</si>
  <si>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</si>
  <si>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</si>
  <si>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</si>
  <si>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</si>
  <si>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</si>
  <si>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</si>
  <si>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</si>
  <si>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</si>
  <si>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</si>
  <si>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</si>
  <si>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</si>
  <si>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</si>
  <si>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</si>
  <si>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</si>
  <si>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</si>
  <si>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</si>
  <si>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</si>
  <si>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</si>
  <si>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</si>
  <si>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</si>
  <si>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</si>
  <si>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</si>
  <si>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</si>
  <si>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</si>
  <si>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</si>
  <si>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</si>
  <si>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</si>
  <si>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</si>
  <si>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</si>
  <si>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</si>
  <si>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</si>
  <si>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</si>
  <si>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</si>
  <si>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</si>
  <si>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</si>
  <si>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</si>
  <si>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</si>
  <si>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</si>
  <si>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</si>
  <si>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</si>
  <si>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</si>
  <si>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</si>
  <si>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</si>
  <si>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</si>
  <si>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</si>
  <si>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</si>
  <si>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</si>
  <si>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</si>
  <si>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</si>
  <si>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</si>
  <si>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</si>
  <si>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</si>
  <si>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</si>
  <si>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</si>
  <si>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</si>
  <si>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</si>
  <si>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</si>
  <si>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</si>
  <si>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</si>
  <si>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</si>
  <si>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</si>
  <si>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</si>
  <si>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</si>
  <si>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</si>
  <si>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</si>
  <si>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</si>
  <si>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</si>
  <si>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</si>
  <si>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</si>
  <si>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</si>
  <si>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</si>
  <si>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</si>
  <si>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</si>
  <si>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</si>
  <si>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</si>
  <si>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</si>
  <si>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</si>
  <si>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</si>
  <si>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</si>
  <si>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</si>
  <si>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</si>
  <si>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</si>
  <si>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</si>
  <si>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</si>
  <si>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</si>
  <si>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</si>
  <si>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</si>
  <si>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</si>
  <si>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</si>
  <si>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</si>
  <si>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</si>
  <si>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</si>
  <si>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</si>
  <si>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</si>
  <si>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</si>
  <si>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</si>
  <si>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</si>
  <si>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</si>
  <si>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</si>
  <si>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</si>
  <si>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</si>
  <si>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</si>
  <si>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</si>
  <si>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</si>
  <si>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</si>
  <si>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</si>
  <si>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</si>
  <si>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</si>
  <si>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</si>
  <si>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</si>
  <si>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</si>
  <si>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</si>
  <si>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</si>
  <si>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</si>
  <si>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</si>
  <si>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</si>
  <si>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</si>
  <si>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</si>
  <si>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</si>
  <si>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</si>
  <si>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</si>
  <si>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</si>
  <si>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</si>
  <si>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</si>
  <si>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</si>
  <si>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</si>
  <si>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</si>
  <si>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</si>
  <si>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</si>
  <si>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</si>
  <si>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</si>
  <si>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</si>
  <si>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</si>
  <si>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</si>
  <si>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</si>
  <si>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</si>
  <si>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</si>
  <si>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</si>
  <si>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</si>
  <si>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</si>
  <si>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</si>
  <si>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</si>
  <si>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</si>
  <si>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</si>
  <si>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</si>
  <si>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</si>
  <si>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</si>
  <si>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</si>
  <si>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</si>
  <si>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</si>
  <si>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</si>
  <si>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</si>
  <si>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</si>
  <si>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</si>
  <si>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</si>
  <si>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</si>
  <si>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</si>
  <si>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</si>
  <si>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</si>
  <si>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</si>
  <si>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</si>
  <si>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</si>
  <si>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</si>
  <si>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</si>
  <si>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</si>
  <si>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</si>
  <si>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</si>
  <si>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</si>
  <si>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</si>
  <si>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</si>
  <si>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</si>
  <si>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</si>
  <si>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</si>
  <si>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</si>
  <si>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</si>
  <si>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</si>
  <si>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</si>
  <si>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</si>
  <si>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</si>
  <si>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</si>
  <si>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</si>
  <si>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</si>
  <si>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</si>
  <si>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</si>
  <si>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</si>
  <si>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</si>
  <si>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</si>
  <si>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</si>
  <si>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</si>
  <si>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</si>
  <si>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</si>
  <si>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</si>
  <si>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</si>
  <si>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</si>
  <si>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</si>
  <si>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</si>
  <si>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</si>
  <si>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</si>
  <si>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</si>
  <si>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</si>
  <si>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</si>
  <si>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</si>
  <si>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</si>
  <si>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</si>
  <si>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</si>
  <si>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</si>
  <si>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</si>
  <si>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</si>
  <si>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</si>
  <si>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</si>
  <si>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</si>
  <si>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</si>
  <si>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</si>
  <si>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</si>
  <si>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</si>
  <si>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</si>
  <si>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</si>
  <si>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</si>
  <si>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</si>
  <si>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</si>
  <si>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</si>
  <si>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</si>
  <si>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</si>
  <si>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</si>
  <si>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</si>
  <si>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</si>
  <si>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</si>
  <si>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</si>
  <si>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</si>
  <si>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</si>
  <si>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</si>
  <si>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</si>
  <si>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</si>
  <si>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</si>
  <si>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</si>
  <si>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</si>
  <si>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</si>
  <si>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</si>
  <si>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</si>
  <si>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</si>
  <si>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</si>
  <si>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</si>
  <si>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</si>
  <si>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</si>
  <si>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</si>
  <si>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</si>
  <si>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</si>
  <si>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</si>
  <si>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</si>
  <si>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</si>
  <si>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</si>
  <si>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</si>
  <si>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</si>
  <si>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</si>
  <si>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</si>
  <si>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</si>
  <si>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</si>
  <si>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</si>
  <si>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</si>
  <si>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</si>
  <si>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</si>
  <si>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</si>
  <si>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</si>
  <si>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</si>
  <si>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</si>
  <si>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</si>
  <si>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</si>
  <si>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</si>
  <si>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</si>
  <si>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</si>
  <si>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</si>
  <si>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</si>
  <si>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</si>
  <si>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</si>
  <si>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</si>
  <si>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</si>
  <si>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</si>
  <si>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</si>
  <si>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</si>
  <si>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</si>
  <si>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</si>
  <si>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</si>
  <si>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</si>
  <si>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</si>
  <si>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</si>
  <si>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</si>
  <si>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</si>
  <si>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</si>
  <si>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</si>
  <si>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</si>
  <si>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</si>
  <si>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</si>
  <si>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</si>
  <si>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</si>
  <si>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</si>
  <si>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</si>
  <si>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</si>
  <si>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</si>
  <si>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</si>
  <si>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</si>
  <si>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</si>
  <si>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</si>
  <si>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</si>
  <si>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</si>
  <si>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</si>
  <si>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</si>
  <si>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</si>
  <si>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</si>
  <si>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</si>
  <si>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</si>
  <si>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</si>
  <si>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</si>
  <si>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</si>
  <si>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</si>
  <si>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</si>
  <si>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</si>
  <si>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</si>
  <si>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</si>
  <si>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</si>
  <si>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</si>
  <si>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</si>
  <si>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</si>
  <si>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</si>
  <si>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</si>
  <si>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</si>
  <si>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</si>
  <si>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</si>
  <si>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</si>
  <si>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</si>
  <si>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</si>
  <si>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</si>
  <si>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</si>
  <si>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</si>
  <si>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</si>
  <si>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</si>
  <si>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</si>
  <si>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</si>
  <si>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</si>
  <si>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</si>
  <si>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</si>
  <si>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</si>
  <si>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</si>
  <si>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</si>
  <si>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</si>
  <si>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</si>
  <si>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</si>
  <si>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</si>
  <si>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</si>
  <si>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</si>
  <si>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</si>
  <si>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</si>
  <si>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</si>
  <si>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</si>
  <si>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</si>
  <si>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</si>
  <si>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</si>
  <si>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</si>
  <si>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</si>
  <si>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</si>
  <si>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</si>
  <si>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</si>
  <si>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</si>
  <si>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</si>
  <si>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</si>
  <si>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</si>
  <si>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</si>
  <si>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</si>
  <si>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</si>
  <si>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</si>
  <si>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</si>
  <si>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</si>
  <si>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</si>
  <si>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</si>
  <si>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</si>
  <si>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</si>
  <si>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</si>
  <si>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</si>
  <si>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</si>
  <si>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</si>
  <si>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</si>
  <si>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</si>
  <si>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</si>
  <si>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</si>
  <si>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</si>
  <si>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</si>
  <si>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</si>
  <si>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</si>
  <si>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</si>
  <si>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</si>
  <si>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</si>
  <si>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</si>
  <si>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</si>
  <si>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</si>
  <si>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</si>
  <si>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</si>
  <si>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</si>
  <si>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</si>
  <si>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</si>
  <si>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</si>
  <si>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</si>
  <si>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</si>
  <si>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</si>
  <si>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</si>
  <si>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</si>
  <si>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</si>
  <si>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</si>
  <si>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</si>
  <si>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</si>
  <si>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</si>
  <si>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</si>
  <si>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</si>
  <si>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</si>
  <si>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</si>
  <si>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</si>
  <si>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</si>
  <si>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</si>
  <si>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</si>
  <si>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</si>
  <si>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</si>
  <si>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</si>
  <si>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</si>
  <si>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</si>
  <si>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</si>
  <si>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</si>
  <si>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</si>
  <si>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</si>
  <si>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</si>
  <si>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</si>
  <si>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</si>
  <si>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</si>
  <si>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</si>
  <si>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</si>
  <si>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</si>
  <si>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</si>
  <si>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</si>
  <si>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</si>
  <si>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</si>
  <si>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</si>
  <si>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</si>
  <si>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</si>
  <si>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</si>
  <si>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</si>
  <si>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</si>
  <si>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</si>
  <si>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</si>
  <si>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</si>
  <si>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</si>
  <si>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</si>
  <si>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</si>
  <si>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</si>
  <si>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</si>
  <si>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</si>
  <si>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</si>
  <si>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</si>
  <si>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</si>
  <si>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</si>
  <si>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</si>
  <si>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</si>
  <si>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</si>
  <si>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</si>
  <si>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</si>
  <si>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</si>
  <si>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</si>
  <si>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</si>
  <si>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</si>
  <si>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</si>
  <si>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</si>
  <si>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</si>
  <si>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</si>
  <si>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</si>
  <si>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</si>
  <si>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</si>
  <si>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</si>
  <si>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</si>
  <si>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</si>
  <si>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</si>
  <si>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</si>
  <si>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</si>
  <si>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</si>
  <si>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</si>
  <si>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</si>
  <si>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</si>
  <si>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</si>
  <si>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</si>
  <si>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</si>
  <si>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</si>
  <si>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</si>
  <si>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</si>
  <si>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</si>
  <si>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</si>
  <si>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</si>
  <si>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</si>
  <si>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</si>
  <si>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</si>
  <si>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</si>
  <si>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</si>
  <si>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</si>
  <si>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</si>
  <si>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</si>
  <si>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</si>
  <si>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</si>
  <si>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</si>
  <si>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</si>
  <si>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</si>
  <si>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</si>
  <si>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</si>
  <si>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</si>
  <si>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</si>
  <si>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</si>
  <si>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</si>
  <si>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</si>
  <si>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</si>
  <si>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</si>
  <si>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</si>
  <si>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</si>
  <si>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</si>
  <si>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</si>
  <si>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</si>
  <si>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</si>
  <si>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</si>
  <si>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</si>
  <si>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</si>
  <si>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</si>
  <si>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</si>
  <si>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</si>
  <si>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</si>
  <si>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</si>
  <si>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</si>
  <si>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</si>
  <si>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</si>
  <si>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</si>
  <si>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</si>
  <si>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</si>
  <si>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</si>
  <si>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</si>
  <si>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</si>
  <si>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</si>
  <si>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</si>
  <si>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</si>
  <si>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</si>
  <si>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</si>
  <si>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</si>
  <si>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</si>
  <si>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</si>
  <si>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</si>
  <si>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</si>
  <si>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</si>
  <si>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</si>
  <si>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</si>
  <si>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</si>
  <si>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</si>
  <si>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</si>
  <si>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</si>
  <si>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</si>
  <si>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</si>
  <si>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</si>
  <si>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</si>
  <si>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</si>
  <si>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</si>
  <si>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</si>
  <si>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</si>
  <si>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</si>
  <si>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</si>
  <si>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</si>
  <si>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</si>
  <si>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</si>
  <si>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</si>
  <si>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</si>
  <si>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</si>
  <si>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</si>
  <si>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</si>
  <si>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</si>
  <si>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</si>
  <si>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</si>
  <si>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</si>
  <si>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</si>
  <si>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</si>
  <si>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</si>
  <si>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</si>
  <si>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</si>
  <si>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</si>
  <si>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</si>
  <si>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</si>
  <si>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</si>
  <si>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</si>
  <si>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</si>
  <si>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</si>
  <si>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</si>
  <si>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</si>
  <si>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</si>
  <si>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</si>
  <si>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</si>
  <si>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</si>
  <si>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</si>
  <si>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</si>
  <si>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</si>
  <si>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</si>
  <si>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</si>
  <si>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</si>
  <si>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</si>
  <si>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</si>
  <si>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</si>
  <si>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</si>
  <si>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</si>
  <si>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</si>
  <si>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</si>
  <si>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</si>
  <si>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</si>
  <si>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</si>
  <si>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</si>
  <si>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</si>
  <si>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</si>
  <si>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</si>
  <si>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</si>
  <si>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</si>
  <si>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</si>
  <si>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</si>
  <si>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</si>
  <si>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</si>
  <si>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</si>
  <si>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</si>
  <si>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</si>
  <si>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</si>
  <si>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</si>
  <si>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</si>
  <si>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</si>
  <si>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</si>
  <si>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</si>
  <si>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</si>
  <si>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</si>
  <si>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</si>
  <si>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</si>
  <si>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</si>
  <si>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</si>
  <si>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</si>
  <si>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</si>
  <si>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</si>
  <si>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</si>
  <si>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</si>
  <si>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</si>
  <si>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</si>
  <si>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</si>
  <si>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</si>
  <si>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</si>
  <si>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</si>
  <si>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</si>
  <si>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</si>
  <si>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</si>
  <si>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</si>
  <si>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</si>
  <si>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</si>
  <si>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</si>
  <si>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</si>
  <si>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</si>
  <si>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</si>
  <si>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</si>
  <si>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</si>
  <si>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</si>
  <si>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</si>
  <si>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</si>
  <si>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</si>
  <si>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</si>
  <si>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</si>
  <si>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</si>
  <si>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</si>
  <si>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</si>
  <si>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</si>
  <si>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</si>
  <si>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</si>
  <si>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</si>
  <si>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</si>
  <si>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</si>
  <si>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</si>
  <si>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</si>
  <si>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</si>
  <si>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</si>
  <si>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</si>
  <si>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</si>
  <si>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</si>
  <si>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</si>
  <si>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</si>
  <si>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</si>
  <si>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</si>
  <si>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</si>
  <si>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</si>
  <si>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</si>
  <si>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</si>
  <si>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</si>
  <si>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</si>
  <si>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</si>
  <si>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</si>
  <si>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</si>
  <si>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</si>
  <si>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</si>
  <si>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</si>
  <si>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</si>
  <si>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</si>
  <si>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</si>
  <si>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</si>
  <si>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</si>
  <si>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</si>
  <si>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</si>
  <si>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</si>
  <si>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</si>
  <si>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</si>
  <si>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</si>
  <si>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</si>
  <si>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</si>
  <si>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</si>
  <si>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</si>
  <si>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</si>
  <si>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</si>
  <si>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</si>
  <si>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</si>
  <si>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</si>
  <si>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</si>
  <si>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</si>
  <si>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</si>
  <si>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</si>
  <si>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</si>
  <si>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</si>
  <si>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</si>
  <si>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</si>
  <si>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</si>
  <si>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</si>
  <si>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</si>
  <si>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</si>
  <si>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</si>
  <si>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</si>
  <si>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</si>
  <si>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</si>
  <si>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</si>
  <si>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</si>
  <si>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</si>
  <si>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</si>
  <si>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</si>
  <si>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</si>
  <si>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</si>
  <si>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</si>
  <si>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</si>
  <si>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</si>
  <si>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</si>
  <si>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</si>
  <si>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</si>
  <si>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</si>
  <si>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</si>
  <si>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</si>
  <si>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</si>
  <si>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</si>
  <si>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</si>
  <si>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</si>
  <si>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</si>
  <si>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</si>
  <si>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</si>
  <si>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</si>
  <si>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</si>
  <si>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</si>
  <si>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</si>
  <si>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</si>
  <si>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</si>
  <si>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</si>
  <si>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</si>
  <si>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</si>
  <si>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</si>
  <si>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</si>
  <si>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</si>
  <si>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</si>
  <si>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</si>
  <si>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</si>
  <si>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</si>
  <si>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</si>
  <si>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</si>
  <si>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</si>
  <si>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</si>
  <si>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</si>
  <si>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</si>
  <si>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</si>
  <si>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</si>
  <si>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</si>
  <si>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</si>
  <si>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</si>
  <si>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</si>
  <si>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</si>
  <si>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</si>
  <si>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</si>
  <si>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</si>
  <si>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</si>
  <si>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</si>
  <si>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</si>
  <si>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</si>
  <si>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</si>
  <si>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</si>
  <si>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</si>
  <si>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</si>
  <si>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</si>
  <si>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</si>
  <si>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</si>
  <si>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</si>
  <si>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</si>
  <si>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</si>
  <si>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</si>
  <si>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</si>
  <si>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</si>
  <si>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</si>
  <si>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</si>
  <si>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</si>
  <si>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</si>
  <si>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</si>
  <si>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</si>
  <si>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</si>
  <si>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</si>
  <si>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</si>
  <si>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</si>
  <si>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</si>
  <si>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</si>
  <si>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</si>
  <si>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</si>
  <si>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</si>
  <si>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</si>
  <si>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</si>
  <si>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</si>
  <si>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</si>
  <si>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</si>
  <si>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</si>
  <si>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</si>
  <si>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</si>
  <si>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</si>
  <si>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</si>
  <si>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</si>
  <si>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</si>
  <si>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</si>
  <si>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</si>
  <si>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</si>
  <si>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</si>
  <si>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</si>
  <si>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</si>
  <si>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</si>
  <si>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</si>
  <si>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</si>
  <si>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</si>
  <si>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</si>
  <si>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</si>
  <si>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</si>
  <si>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</si>
  <si>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</si>
  <si>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</si>
  <si>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</si>
  <si>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</si>
  <si>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</si>
  <si>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</si>
  <si>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</si>
  <si>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</si>
  <si>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</si>
  <si>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</si>
  <si>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</si>
  <si>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</si>
  <si>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</si>
  <si>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</si>
  <si>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</si>
  <si>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</si>
  <si>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</si>
  <si>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</si>
  <si>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</si>
  <si>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</si>
  <si>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</si>
  <si>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</si>
  <si>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</si>
  <si>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</si>
  <si>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</si>
  <si>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</si>
  <si>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</si>
  <si>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</si>
  <si>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</si>
  <si>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</si>
  <si>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</si>
  <si>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</si>
  <si>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</si>
  <si>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</si>
  <si>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</si>
  <si>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</si>
  <si>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</si>
  <si>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</si>
  <si>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</si>
  <si>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</si>
  <si>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</si>
  <si>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</si>
  <si>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</si>
  <si>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</si>
  <si>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</si>
  <si>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</si>
  <si>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</si>
  <si>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</si>
  <si>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</si>
  <si>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</si>
  <si>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</si>
  <si>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</si>
  <si>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</si>
  <si>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</si>
  <si>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</si>
  <si>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</si>
  <si>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</si>
  <si>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</si>
  <si>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</si>
  <si>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</si>
  <si>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</si>
  <si>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</si>
  <si>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</si>
  <si>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</si>
  <si>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</si>
  <si>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</si>
  <si>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</si>
  <si>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</si>
  <si>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</si>
  <si>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</si>
  <si>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</si>
  <si>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</si>
  <si>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</si>
  <si>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</si>
  <si>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</si>
  <si>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</si>
  <si>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</si>
  <si>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</si>
  <si>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</si>
  <si>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</si>
  <si>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</si>
  <si>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</si>
  <si>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</si>
  <si>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</si>
  <si>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</si>
  <si>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</si>
  <si>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</si>
  <si>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</si>
  <si>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</si>
  <si>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</si>
  <si>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</si>
  <si>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</si>
  <si>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</si>
  <si>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</si>
  <si>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</si>
  <si>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</si>
  <si>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</si>
  <si>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</si>
  <si>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</si>
  <si>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</si>
  <si>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</si>
  <si>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</si>
  <si>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</si>
  <si>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</si>
  <si>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</si>
  <si>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</si>
  <si>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</si>
  <si>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</si>
  <si>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</si>
  <si>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</si>
  <si>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</si>
  <si>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</si>
  <si>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</si>
  <si>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</si>
  <si>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</si>
  <si>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</si>
  <si>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</si>
  <si>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</si>
  <si>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</si>
  <si>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</si>
  <si>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</si>
  <si>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</si>
  <si>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</si>
  <si>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</si>
  <si>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</si>
  <si>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</si>
  <si>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</si>
  <si>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</si>
  <si>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</si>
  <si>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</si>
  <si>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</si>
  <si>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</si>
  <si>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</si>
  <si>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</si>
  <si>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</si>
  <si>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</si>
  <si>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</si>
  <si>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</si>
  <si>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</si>
  <si>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</si>
  <si>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</si>
  <si>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</si>
  <si>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</si>
  <si>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</si>
  <si>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</si>
  <si>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</si>
  <si>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</si>
  <si>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</si>
  <si>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</si>
  <si>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</si>
  <si>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</si>
  <si>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</si>
  <si>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</si>
  <si>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</si>
  <si>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</si>
  <si>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</si>
  <si>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</si>
  <si>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</si>
  <si>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</si>
  <si>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</si>
  <si>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</si>
  <si>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</si>
  <si>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</si>
  <si>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</si>
  <si>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</si>
  <si>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</si>
  <si>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</si>
  <si>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</si>
  <si>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</si>
  <si>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</si>
  <si>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</si>
  <si>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</si>
  <si>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</si>
  <si>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</si>
  <si>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</si>
  <si>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</si>
  <si>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</si>
  <si>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</si>
  <si>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</si>
  <si>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</si>
  <si>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</si>
  <si>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</si>
  <si>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</si>
  <si>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</si>
  <si>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</si>
  <si>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</si>
  <si>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</si>
  <si>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</si>
  <si>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</si>
  <si>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</si>
  <si>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</si>
  <si>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</si>
  <si>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</si>
  <si>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</si>
  <si>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</si>
  <si>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</si>
  <si>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</si>
  <si>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</si>
  <si>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</si>
  <si>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</si>
  <si>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</si>
  <si>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</si>
  <si>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</si>
  <si>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</si>
  <si>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</si>
  <si>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</si>
  <si>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</si>
  <si>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</si>
  <si>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</si>
  <si>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</si>
  <si>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</si>
  <si>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</si>
  <si>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</si>
  <si>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</si>
  <si>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</si>
  <si>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</si>
  <si>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</si>
  <si>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</si>
  <si>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</si>
  <si>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</si>
  <si>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</si>
  <si>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</si>
  <si>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</si>
  <si>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</si>
  <si>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</si>
  <si>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</si>
  <si>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</si>
  <si>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</si>
  <si>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</si>
  <si>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</si>
  <si>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</si>
  <si>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</si>
  <si>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</si>
  <si>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</si>
  <si>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</si>
  <si>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</si>
  <si>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</si>
  <si>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</si>
  <si>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</si>
  <si>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</si>
  <si>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</si>
  <si>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</si>
  <si>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</si>
  <si>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</si>
  <si>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</si>
  <si>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</si>
  <si>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</si>
  <si>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</si>
  <si>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</si>
  <si>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</si>
  <si>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</si>
  <si>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</si>
  <si>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</si>
  <si>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</si>
  <si>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</si>
  <si>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</si>
  <si>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</si>
  <si>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</si>
  <si>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</si>
  <si>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</si>
  <si>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</si>
  <si>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</si>
  <si>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</si>
  <si>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</si>
  <si>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</si>
  <si>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</si>
  <si>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</si>
  <si>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</si>
  <si>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</si>
  <si>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</si>
  <si>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</si>
  <si>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</si>
  <si>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</si>
  <si>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</si>
  <si>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</si>
  <si>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</si>
  <si>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</si>
  <si>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</si>
  <si>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</si>
  <si>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</si>
  <si>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</si>
  <si>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</si>
  <si>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</si>
  <si>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</si>
  <si>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</si>
  <si>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</si>
  <si>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</si>
  <si>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</si>
  <si>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</si>
  <si>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</si>
  <si>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</si>
  <si>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</si>
  <si>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</si>
  <si>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</si>
  <si>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</si>
  <si>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</si>
  <si>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</si>
  <si>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</si>
  <si>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</si>
  <si>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</si>
  <si>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</si>
  <si>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</si>
  <si>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</si>
  <si>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</si>
  <si>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</si>
  <si>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</si>
  <si>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</si>
  <si>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</si>
  <si>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</si>
  <si>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</si>
  <si>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</si>
  <si>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</si>
  <si>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</si>
  <si>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</si>
  <si>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</si>
  <si>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</si>
  <si>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</si>
  <si>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</si>
  <si>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</si>
  <si>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</si>
  <si>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</si>
  <si>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</si>
  <si>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</si>
  <si>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</si>
  <si>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</si>
  <si>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</si>
  <si>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</si>
  <si>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</si>
  <si>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</si>
  <si>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</si>
  <si>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</si>
  <si>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</si>
  <si>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</si>
  <si>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</si>
  <si>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</si>
  <si>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</si>
  <si>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</si>
  <si>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</si>
  <si>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</si>
  <si>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</si>
  <si>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</si>
  <si>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</si>
  <si>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</si>
  <si>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</si>
  <si>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</si>
  <si>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</si>
  <si>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</si>
  <si>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</si>
  <si>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</si>
  <si>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</si>
  <si>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</si>
  <si>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</si>
  <si>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</si>
  <si>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</si>
  <si>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</si>
  <si>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</si>
  <si>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</si>
  <si>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</si>
  <si>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</si>
  <si>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</si>
  <si>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</si>
  <si>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</si>
  <si>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</si>
  <si>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</si>
  <si>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</si>
  <si>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</si>
  <si>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</si>
  <si>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</si>
  <si>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</si>
  <si>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</si>
  <si>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</si>
  <si>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</si>
  <si>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</si>
  <si>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</si>
  <si>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</si>
  <si>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</si>
  <si>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</si>
  <si>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</si>
  <si>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</si>
  <si>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</si>
  <si>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</si>
  <si>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</si>
  <si>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</si>
  <si>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</si>
  <si>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</si>
  <si>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</si>
  <si>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</si>
  <si>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</si>
  <si>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</si>
  <si>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</si>
  <si>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</si>
  <si>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</si>
  <si>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</si>
  <si>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</si>
  <si>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</si>
  <si>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</si>
  <si>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</si>
  <si>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</si>
  <si>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</si>
  <si>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</si>
  <si>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</si>
  <si>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</si>
  <si>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</si>
  <si>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</si>
  <si>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</si>
  <si>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</si>
  <si>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</si>
  <si>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</si>
  <si>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</si>
  <si>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</si>
  <si>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</si>
  <si>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</si>
  <si>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</si>
  <si>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</si>
  <si>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</si>
  <si>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</si>
  <si>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</si>
  <si>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</si>
  <si>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</si>
  <si>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</si>
  <si>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</si>
  <si>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</si>
  <si>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</si>
  <si>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</si>
  <si>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</si>
  <si>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</si>
  <si>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</si>
  <si>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</si>
  <si>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</si>
  <si>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</si>
  <si>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</si>
  <si>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</si>
  <si>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</si>
  <si>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</si>
  <si>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</si>
  <si>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</si>
  <si>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</si>
  <si>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</si>
  <si>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</si>
  <si>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</si>
  <si>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</si>
  <si>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</si>
  <si>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</si>
  <si>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</si>
  <si>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</si>
  <si>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</si>
  <si>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</si>
  <si>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</si>
  <si>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</si>
  <si>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</si>
  <si>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</si>
  <si>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</si>
  <si>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</si>
  <si>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</si>
  <si>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</si>
  <si>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</si>
  <si>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</si>
  <si>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</si>
  <si>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</si>
  <si>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</si>
  <si>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</si>
  <si>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</si>
  <si>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</si>
  <si>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</si>
  <si>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</si>
  <si>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</si>
  <si>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</si>
  <si>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</si>
  <si>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</si>
  <si>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</si>
  <si>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</si>
  <si>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</si>
  <si>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</si>
  <si>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</si>
  <si>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</si>
  <si>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</si>
  <si>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</si>
  <si>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</si>
  <si>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</si>
  <si>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</si>
  <si>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</si>
  <si>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</si>
  <si>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</si>
  <si>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</si>
  <si>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</si>
  <si>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</si>
  <si>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</si>
  <si>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</si>
  <si>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</si>
  <si>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</si>
  <si>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</si>
  <si>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</si>
  <si>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</si>
  <si>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</si>
  <si>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</si>
  <si>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</si>
  <si>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</si>
  <si>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</si>
  <si>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</si>
  <si>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</si>
  <si>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</si>
  <si>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</si>
  <si>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</si>
  <si>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</si>
  <si>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</si>
  <si>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</si>
  <si>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</si>
  <si>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</si>
  <si>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</si>
  <si>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</si>
  <si>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</si>
  <si>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</si>
  <si>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</si>
  <si>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</si>
  <si>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</si>
  <si>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</si>
  <si>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</si>
  <si>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</si>
  <si>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</si>
  <si>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</si>
  <si>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</si>
  <si>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</si>
  <si>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</si>
  <si>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</si>
  <si>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</si>
  <si>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</si>
  <si>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</si>
  <si>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</si>
  <si>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</si>
  <si>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</si>
  <si>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</si>
  <si>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</si>
  <si>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</si>
  <si>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</si>
  <si>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</si>
  <si>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</si>
  <si>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</si>
  <si>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</si>
  <si>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</si>
  <si>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</si>
  <si>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</si>
  <si>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</si>
  <si>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</si>
  <si>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</si>
  <si>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</si>
  <si>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</si>
  <si>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</si>
  <si>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</si>
  <si>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</si>
  <si>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</si>
  <si>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</si>
  <si>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</si>
  <si>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</si>
  <si>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</si>
  <si>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</si>
  <si>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</si>
  <si>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</si>
  <si>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</si>
  <si>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</si>
  <si>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</si>
  <si>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</si>
  <si>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</si>
  <si>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</si>
  <si>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</si>
  <si>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</si>
  <si>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</si>
  <si>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</si>
  <si>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</si>
  <si>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</si>
  <si>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</si>
  <si>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</si>
  <si>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</si>
  <si>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</si>
  <si>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</si>
  <si>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</si>
  <si>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</si>
  <si>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</si>
  <si>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</si>
  <si>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</si>
  <si>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</si>
  <si>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</si>
  <si>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</si>
  <si>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</si>
  <si>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</si>
  <si>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</si>
  <si>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</si>
  <si>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</si>
  <si>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</si>
  <si>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</si>
  <si>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</si>
  <si>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</si>
  <si>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</si>
  <si>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</si>
  <si>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</si>
  <si>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</si>
  <si>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</si>
  <si>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</si>
  <si>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</si>
  <si>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</si>
  <si>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</si>
  <si>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</si>
  <si>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</si>
  <si>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</si>
  <si>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</si>
  <si>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</si>
  <si>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</si>
  <si>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</si>
  <si>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</si>
  <si>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</si>
  <si>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</si>
  <si>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</si>
  <si>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</si>
  <si>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</si>
  <si>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</si>
  <si>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</si>
  <si>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</si>
  <si>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</si>
  <si>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</si>
  <si>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</si>
  <si>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</si>
  <si>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</si>
  <si>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</si>
  <si>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</si>
  <si>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</si>
  <si>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</si>
  <si>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</si>
  <si>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</si>
  <si>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</si>
  <si>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</si>
  <si>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</si>
  <si>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</si>
  <si>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</si>
  <si>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</si>
  <si>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</si>
  <si>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</si>
  <si>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</si>
  <si>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</si>
  <si>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</si>
  <si>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</si>
  <si>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</si>
  <si>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</si>
  <si>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</si>
  <si>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</si>
  <si>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</si>
  <si>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</si>
  <si>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</si>
  <si>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</si>
  <si>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</si>
  <si>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</si>
  <si>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</si>
  <si>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</si>
  <si>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</si>
  <si>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</si>
  <si>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</si>
  <si>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</si>
  <si>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</si>
  <si>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</si>
  <si>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</si>
  <si>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</si>
  <si>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</si>
  <si>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</si>
  <si>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</si>
  <si>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</si>
  <si>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</si>
  <si>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</si>
  <si>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</si>
  <si>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</si>
  <si>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</si>
  <si>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</si>
  <si>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</si>
  <si>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</si>
  <si>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</si>
  <si>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</si>
  <si>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</si>
  <si>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</si>
  <si>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</si>
  <si>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</si>
  <si>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</si>
  <si>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</si>
  <si>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</si>
  <si>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</si>
  <si>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</si>
  <si>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</si>
  <si>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</si>
  <si>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</si>
  <si>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</si>
  <si>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</si>
  <si>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</si>
  <si>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</si>
  <si>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</si>
  <si>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</si>
  <si>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</si>
  <si>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</si>
  <si>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</si>
  <si>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</si>
  <si>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</si>
  <si>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</si>
  <si>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</si>
  <si>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</si>
  <si>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</si>
  <si>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</si>
  <si>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</si>
  <si>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</si>
  <si>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</si>
  <si>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</si>
  <si>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</si>
  <si>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</si>
  <si>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</si>
  <si>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</si>
  <si>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</si>
  <si>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</si>
  <si>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</si>
  <si>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</si>
  <si>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</si>
  <si>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</si>
  <si>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</si>
  <si>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</si>
  <si>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</si>
  <si>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</si>
  <si>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</si>
  <si>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</si>
  <si>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</si>
  <si>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</si>
  <si>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</si>
  <si>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</si>
  <si>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</si>
  <si>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</si>
  <si>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</si>
  <si>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</si>
  <si>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</si>
  <si>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</si>
  <si>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</si>
  <si>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</si>
  <si>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</si>
  <si>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</si>
  <si>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</si>
  <si>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</si>
  <si>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</si>
  <si>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</si>
  <si>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</si>
  <si>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</si>
  <si>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</si>
  <si>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</si>
  <si>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</si>
  <si>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</si>
  <si>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</si>
  <si>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</si>
  <si>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</si>
  <si>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</si>
  <si>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</si>
  <si>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</si>
  <si>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</si>
  <si>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</si>
  <si>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</si>
  <si>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</si>
  <si>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</si>
  <si>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</si>
  <si>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</si>
  <si>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</si>
  <si>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</si>
  <si>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</si>
  <si>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</si>
  <si>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</si>
  <si>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</si>
  <si>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</si>
  <si>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</si>
  <si>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</si>
  <si>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</si>
  <si>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</si>
  <si>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</si>
  <si>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</si>
  <si>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</si>
  <si>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</si>
  <si>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</si>
  <si>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</si>
  <si>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</si>
  <si>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</si>
  <si>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</si>
  <si>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</si>
  <si>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</si>
  <si>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</si>
  <si>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</si>
  <si>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</si>
  <si>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</si>
  <si>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</si>
  <si>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</si>
  <si>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</si>
  <si>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</si>
  <si>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</si>
  <si>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</si>
  <si>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</si>
  <si>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</si>
  <si>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</si>
  <si>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</si>
  <si>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</si>
  <si>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</si>
  <si>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</si>
  <si>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</si>
  <si>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</si>
  <si>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</si>
  <si>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</si>
  <si>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</si>
  <si>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</si>
  <si>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</si>
  <si>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</si>
  <si>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</si>
  <si>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</si>
  <si>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</si>
  <si>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</si>
  <si>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</si>
  <si>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</si>
  <si>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</si>
  <si>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</si>
  <si>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</si>
  <si>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</si>
  <si>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</si>
  <si>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</si>
  <si>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</si>
  <si>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</si>
  <si>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</si>
  <si>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</si>
  <si>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</si>
  <si>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</si>
  <si>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</si>
  <si>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</si>
  <si>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</si>
  <si>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</si>
  <si>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</si>
  <si>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</si>
  <si>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</si>
  <si>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</si>
  <si>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</si>
  <si>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</si>
  <si>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</si>
  <si>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</si>
  <si>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</si>
  <si>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</si>
  <si>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</si>
  <si>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</si>
  <si>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</si>
  <si>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</si>
  <si>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</si>
  <si>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</si>
  <si>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</si>
  <si>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</si>
  <si>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</si>
  <si>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</si>
  <si>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</si>
  <si>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</si>
  <si>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</si>
  <si>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</si>
  <si>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</si>
  <si>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</si>
  <si>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</si>
  <si>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</si>
  <si>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</si>
  <si>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</si>
  <si>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</si>
  <si>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</si>
  <si>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</si>
  <si>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</si>
  <si>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</si>
  <si>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</si>
  <si>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</si>
  <si>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</si>
  <si>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</si>
  <si>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</si>
  <si>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</si>
  <si>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</si>
  <si>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</si>
  <si>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</si>
  <si>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</si>
  <si>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</si>
  <si>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</si>
  <si>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</si>
  <si>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</si>
  <si>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</si>
  <si>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</si>
  <si>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</si>
  <si>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</si>
  <si>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</si>
  <si>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</si>
  <si>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</si>
  <si>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</si>
  <si>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</si>
  <si>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</si>
  <si>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</si>
  <si>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</si>
  <si>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</si>
  <si>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</si>
  <si>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</si>
  <si>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</si>
  <si>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</si>
  <si>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</si>
  <si>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</si>
  <si>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</si>
  <si>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</si>
  <si>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</si>
  <si>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</si>
  <si>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</si>
  <si>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</si>
  <si>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</si>
  <si>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</si>
  <si>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</si>
  <si>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</si>
  <si>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</si>
  <si>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</si>
  <si>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</si>
  <si>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</si>
  <si>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</si>
  <si>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</si>
  <si>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</si>
  <si>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</si>
  <si>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</si>
  <si>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</si>
  <si>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</si>
  <si>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</si>
  <si>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</si>
  <si>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</si>
  <si>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</si>
  <si>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</si>
  <si>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</si>
  <si>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</si>
  <si>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</si>
  <si>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</si>
  <si>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</si>
  <si>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</si>
  <si>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</si>
  <si>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</si>
  <si>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</si>
  <si>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</si>
  <si>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</si>
  <si>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</si>
  <si>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</si>
  <si>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</si>
  <si>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</si>
  <si>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</si>
  <si>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</si>
  <si>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</si>
  <si>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</si>
  <si>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</si>
  <si>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</si>
  <si>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</si>
  <si>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</si>
  <si>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</si>
  <si>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</si>
  <si>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</si>
  <si>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</si>
  <si>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</si>
  <si>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</si>
  <si>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</si>
  <si>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</si>
  <si>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</si>
  <si>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</si>
  <si>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</si>
  <si>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</si>
  <si>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</si>
  <si>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</si>
  <si>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</si>
  <si>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</si>
  <si>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</si>
  <si>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</si>
  <si>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</si>
  <si>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</si>
  <si>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</si>
  <si>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</si>
  <si>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</si>
  <si>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</si>
  <si>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</si>
  <si>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</si>
  <si>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</si>
  <si>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</si>
  <si>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</si>
  <si>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</si>
  <si>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</si>
  <si>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</si>
  <si>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</si>
  <si>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</si>
  <si>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</si>
  <si>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</si>
  <si>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</si>
  <si>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</si>
  <si>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</si>
  <si>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</si>
  <si>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</si>
  <si>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</si>
  <si>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</si>
  <si>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</si>
  <si>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</si>
  <si>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</si>
  <si>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</si>
  <si>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</si>
  <si>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</si>
  <si>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</si>
  <si>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</si>
  <si>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</si>
  <si>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</si>
  <si>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</si>
  <si>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</si>
  <si>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</si>
  <si>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</si>
  <si>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</si>
  <si>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</si>
  <si>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</si>
  <si>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</si>
  <si>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</si>
  <si>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</si>
  <si>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</si>
  <si>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</si>
  <si>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</si>
  <si>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</si>
  <si>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</si>
  <si>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</si>
  <si>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</si>
  <si>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</si>
  <si>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</si>
  <si>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</si>
  <si>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</si>
  <si>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</si>
  <si>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</si>
  <si>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</si>
  <si>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</si>
  <si>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</si>
  <si>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</si>
  <si>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</si>
  <si>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</si>
  <si>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</si>
  <si>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</si>
  <si>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</si>
  <si>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</si>
  <si>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</si>
  <si>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</si>
  <si>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</si>
  <si>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</si>
  <si>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</si>
  <si>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</si>
  <si>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</si>
  <si>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</si>
  <si>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</si>
  <si>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</si>
  <si>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</si>
  <si>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</si>
  <si>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</si>
  <si>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</si>
  <si>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</si>
  <si>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</si>
  <si>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</si>
  <si>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</si>
  <si>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</si>
  <si>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</si>
  <si>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</si>
  <si>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</si>
  <si>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</si>
  <si>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</si>
  <si>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</si>
  <si>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</si>
  <si>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</si>
  <si>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</si>
  <si>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</si>
  <si>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</si>
  <si>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</si>
  <si>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</si>
  <si>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</si>
  <si>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</si>
  <si>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</si>
  <si>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</si>
  <si>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</si>
  <si>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</si>
  <si>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</si>
  <si>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</si>
  <si>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</si>
  <si>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</si>
  <si>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</si>
  <si>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</si>
  <si>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</si>
  <si>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</si>
  <si>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</si>
  <si>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</si>
  <si>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</si>
  <si>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</si>
  <si>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</si>
  <si>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</si>
  <si>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</si>
  <si>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</si>
  <si>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</si>
  <si>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</si>
  <si>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</si>
  <si>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</si>
  <si>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</si>
  <si>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</si>
  <si>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</si>
  <si>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</si>
  <si>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</si>
  <si>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</si>
  <si>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</si>
  <si>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</si>
  <si>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</si>
  <si>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</si>
  <si>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</si>
  <si>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</si>
  <si>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</si>
  <si>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</si>
  <si>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</si>
  <si>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</si>
  <si>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</si>
  <si>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</si>
  <si>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</si>
  <si>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</si>
  <si>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</si>
  <si>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</si>
  <si>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</si>
  <si>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</si>
  <si>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</si>
  <si>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</si>
  <si>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</si>
  <si>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</si>
  <si>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</si>
  <si>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</si>
  <si>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</si>
  <si>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</si>
  <si>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</si>
  <si>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</si>
  <si>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</si>
  <si>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</si>
  <si>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</si>
  <si>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</si>
  <si>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</si>
  <si>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</si>
  <si>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</si>
  <si>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</si>
  <si>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</si>
  <si>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</si>
  <si>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</si>
  <si>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</si>
  <si>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</si>
  <si>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</si>
  <si>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</si>
  <si>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</si>
  <si>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</si>
  <si>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</si>
  <si>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</si>
  <si>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</si>
  <si>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</si>
  <si>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</si>
  <si>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</si>
  <si>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</si>
  <si>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</si>
  <si>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</si>
  <si>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</si>
  <si>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</si>
  <si>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</si>
  <si>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</si>
  <si>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</si>
  <si>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</si>
  <si>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</si>
  <si>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</si>
  <si>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</si>
  <si>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</si>
  <si>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</si>
  <si>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</si>
  <si>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</si>
  <si>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</si>
  <si>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</si>
  <si>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</si>
  <si>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</si>
  <si>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</si>
  <si>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</si>
  <si>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</si>
  <si>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</si>
  <si>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</si>
  <si>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</si>
  <si>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</si>
  <si>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</si>
  <si>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</si>
  <si>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</si>
  <si>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</si>
  <si>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</si>
  <si>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</si>
  <si>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</si>
  <si>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</si>
  <si>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</si>
  <si>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</si>
  <si>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</si>
  <si>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</si>
  <si>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</si>
  <si>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</si>
  <si>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</si>
  <si>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</si>
  <si>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</si>
  <si>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</si>
  <si>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</si>
  <si>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</si>
  <si>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</si>
  <si>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</si>
  <si>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</si>
  <si>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</si>
  <si>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</si>
  <si>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</si>
  <si>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</si>
  <si>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</si>
  <si>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</si>
  <si>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</si>
  <si>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</si>
  <si>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</si>
  <si>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</si>
  <si>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</si>
  <si>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</si>
  <si>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</si>
  <si>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</si>
  <si>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</si>
  <si>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</si>
  <si>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</si>
  <si>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</si>
  <si>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</si>
  <si>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</si>
  <si>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</si>
  <si>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</si>
  <si>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</si>
  <si>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</si>
  <si>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</si>
  <si>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</si>
  <si>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</si>
  <si>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</si>
  <si>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</si>
  <si>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</si>
  <si>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</si>
  <si>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</si>
  <si>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</si>
  <si>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</si>
  <si>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</si>
  <si>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</si>
  <si>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</si>
  <si>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</si>
  <si>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</si>
  <si>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</si>
  <si>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</si>
  <si>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</si>
  <si>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</si>
  <si>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</si>
  <si>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</si>
  <si>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</si>
  <si>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</si>
  <si>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</si>
  <si>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</si>
  <si>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</si>
  <si>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</si>
  <si>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</si>
  <si>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</si>
  <si>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</si>
  <si>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</si>
  <si>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</si>
  <si>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</si>
  <si>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</si>
  <si>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</si>
  <si>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</si>
  <si>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</si>
  <si>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</si>
  <si>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</si>
  <si>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</si>
  <si>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</si>
  <si>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</si>
  <si>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</si>
  <si>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</si>
  <si>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</si>
  <si>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</si>
  <si>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</si>
  <si>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</si>
  <si>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</si>
  <si>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</si>
  <si>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</si>
  <si>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</si>
  <si>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</si>
  <si>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</si>
  <si>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</si>
  <si>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</si>
  <si>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</si>
  <si>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</si>
  <si>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</si>
  <si>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</si>
  <si>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</si>
  <si>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</si>
  <si>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</si>
  <si>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</si>
  <si>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</si>
  <si>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</si>
  <si>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</si>
  <si>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</si>
  <si>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</si>
  <si>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</si>
  <si>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</si>
  <si>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</si>
  <si>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</si>
  <si>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</si>
  <si>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</si>
  <si>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</si>
  <si>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</si>
  <si>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</si>
  <si>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</si>
  <si>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</si>
  <si>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</si>
  <si>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</si>
  <si>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</si>
  <si>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</si>
  <si>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</si>
  <si>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</si>
  <si>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</si>
  <si>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</si>
  <si>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</si>
  <si>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</si>
  <si>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</si>
  <si>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</si>
  <si>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</si>
  <si>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</si>
  <si>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</si>
  <si>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</si>
  <si>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</si>
  <si>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</si>
  <si>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</si>
  <si>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</si>
  <si>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</si>
  <si>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</si>
  <si>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</si>
  <si>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</si>
  <si>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</si>
  <si>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</si>
  <si>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</si>
  <si>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</si>
  <si>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</si>
  <si>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</si>
  <si>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</si>
  <si>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</si>
  <si>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</si>
  <si>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</si>
  <si>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</si>
  <si>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</si>
  <si>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</si>
  <si>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</si>
  <si>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</si>
  <si>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</si>
  <si>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</si>
  <si>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</si>
  <si>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</si>
  <si>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</si>
  <si>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</si>
  <si>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</si>
  <si>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</si>
  <si>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</si>
  <si>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</si>
  <si>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</si>
  <si>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</si>
  <si>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</si>
  <si>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</si>
  <si>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</si>
  <si>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</si>
  <si>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</si>
  <si>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</si>
  <si>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</si>
  <si>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</si>
  <si>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</si>
  <si>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</si>
  <si>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</si>
  <si>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</si>
  <si>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</si>
  <si>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</si>
  <si>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</si>
  <si>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</si>
  <si>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</si>
  <si>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</si>
  <si>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</si>
  <si>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</si>
  <si>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</si>
  <si>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</si>
  <si>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</si>
  <si>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</si>
  <si>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</si>
  <si>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</si>
  <si>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</si>
  <si>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</si>
  <si>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</si>
  <si>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</si>
  <si>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</si>
  <si>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</si>
  <si>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</si>
  <si>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</si>
  <si>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</si>
  <si>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</si>
  <si>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</si>
  <si>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</si>
  <si>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</si>
  <si>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</si>
  <si>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</si>
  <si>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</si>
  <si>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</si>
  <si>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</si>
  <si>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</si>
  <si>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</si>
  <si>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</si>
  <si>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</si>
  <si>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</si>
  <si>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</si>
  <si>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</si>
  <si>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</si>
  <si>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</si>
  <si>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</si>
  <si>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</si>
  <si>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</si>
  <si>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</si>
  <si>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</si>
  <si>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</si>
  <si>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</si>
  <si>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</si>
  <si>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</si>
  <si>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</si>
  <si>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</si>
  <si>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</si>
  <si>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</si>
  <si>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</si>
  <si>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</si>
  <si>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</si>
  <si>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</si>
  <si>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</si>
  <si>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</si>
  <si>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</si>
  <si>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</si>
  <si>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</si>
  <si>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</si>
  <si>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</si>
  <si>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</si>
  <si>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</si>
  <si>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</si>
  <si>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</si>
  <si>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</si>
  <si>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</si>
  <si>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</si>
  <si>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</si>
  <si>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</si>
  <si>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</si>
  <si>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</si>
  <si>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</si>
  <si>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</si>
  <si>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</si>
  <si>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</si>
  <si>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</si>
  <si>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</si>
  <si>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</si>
  <si>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</si>
  <si>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</si>
  <si>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</si>
  <si>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</si>
  <si>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</si>
  <si>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</si>
  <si>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</si>
  <si>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</si>
  <si>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</si>
  <si>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</si>
  <si>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</si>
  <si>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</si>
  <si>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</si>
  <si>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</si>
  <si>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</si>
  <si>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</si>
  <si>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</si>
  <si>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</si>
  <si>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</si>
  <si>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</si>
  <si>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</si>
  <si>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</si>
  <si>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</si>
  <si>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</si>
  <si>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</si>
  <si>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</si>
  <si>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</si>
  <si>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</si>
  <si>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</si>
  <si>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</si>
  <si>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</si>
  <si>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</si>
  <si>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</si>
  <si>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</si>
  <si>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</si>
  <si>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</si>
  <si>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</si>
  <si>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</si>
  <si>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</si>
  <si>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</si>
  <si>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</si>
  <si>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</si>
  <si>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</si>
  <si>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</si>
  <si>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</si>
  <si>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</si>
  <si>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</si>
  <si>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</si>
  <si>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</si>
  <si>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</si>
  <si>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</si>
  <si>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</si>
  <si>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</si>
  <si>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</si>
  <si>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</si>
  <si>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</si>
  <si>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</si>
  <si>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</si>
  <si>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</si>
  <si>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</si>
  <si>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</si>
  <si>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</si>
  <si>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</si>
  <si>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</si>
  <si>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</si>
  <si>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</si>
  <si>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</si>
  <si>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</si>
  <si>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</si>
  <si>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</si>
  <si>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</si>
  <si>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</si>
  <si>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</si>
  <si>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</si>
  <si>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</si>
  <si>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</si>
  <si>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</si>
  <si>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</si>
  <si>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</si>
  <si>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</si>
  <si>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</si>
  <si>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</si>
  <si>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</si>
  <si>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</si>
  <si>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</si>
  <si>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</si>
  <si>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</si>
  <si>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</si>
  <si>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</si>
  <si>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</si>
  <si>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</si>
  <si>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</si>
  <si>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</si>
  <si>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</si>
  <si>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</si>
  <si>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</si>
  <si>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</si>
  <si>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</si>
  <si>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</si>
  <si>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</si>
  <si>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</si>
  <si>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</si>
  <si>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</si>
  <si>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</si>
  <si>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</si>
  <si>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</si>
  <si>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</si>
  <si>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</si>
  <si>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</si>
  <si>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</si>
  <si>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</si>
  <si>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</si>
  <si>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</si>
  <si>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</si>
  <si>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</si>
  <si>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</si>
  <si>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</si>
  <si>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</si>
  <si>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</si>
  <si>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</si>
  <si>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</si>
  <si>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</si>
  <si>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</si>
  <si>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</si>
  <si>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</si>
  <si>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</si>
  <si>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</si>
  <si>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</si>
  <si>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</si>
  <si>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</si>
  <si>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</si>
  <si>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</si>
  <si>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</si>
  <si>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</si>
  <si>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</si>
  <si>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</si>
  <si>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</si>
  <si>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</si>
  <si>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</si>
  <si>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</si>
  <si>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</si>
  <si>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</si>
  <si>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</si>
  <si>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</si>
  <si>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</si>
  <si>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</si>
  <si>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</si>
  <si>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</si>
  <si>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</si>
  <si>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</si>
  <si>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</si>
  <si>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</si>
  <si>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</si>
  <si>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</si>
  <si>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</si>
  <si>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</si>
  <si>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</si>
  <si>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</si>
  <si>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</si>
  <si>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</si>
  <si>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</si>
  <si>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</si>
  <si>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</si>
  <si>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</si>
  <si>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</si>
  <si>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</si>
  <si>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</si>
  <si>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</si>
  <si>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</si>
  <si>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</si>
  <si>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</si>
  <si>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</si>
  <si>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</si>
  <si>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</si>
  <si>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</si>
  <si>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</si>
  <si>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</si>
  <si>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</si>
  <si>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</si>
  <si>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</si>
  <si>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</si>
  <si>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</si>
  <si>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</si>
  <si>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</si>
  <si>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</si>
  <si>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</si>
  <si>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</si>
  <si>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</si>
  <si>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</si>
  <si>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</si>
  <si>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</si>
  <si>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</si>
  <si>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</si>
  <si>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</si>
  <si>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</si>
  <si>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</si>
  <si>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</si>
  <si>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</si>
  <si>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</si>
  <si>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</si>
  <si>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</si>
  <si>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</si>
  <si>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</si>
  <si>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</si>
  <si>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</si>
  <si>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</si>
  <si>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</si>
  <si>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</si>
  <si>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</si>
  <si>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</si>
  <si>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</si>
  <si>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</si>
  <si>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</si>
  <si>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</si>
  <si>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</si>
  <si>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</si>
  <si>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</si>
  <si>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</si>
  <si>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</si>
  <si>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</si>
  <si>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</si>
  <si>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</si>
  <si>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</si>
  <si>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</si>
  <si>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</si>
  <si>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</si>
  <si>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</si>
  <si>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</si>
  <si>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</si>
  <si>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</si>
  <si>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</si>
  <si>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</si>
  <si>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</si>
  <si>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</si>
  <si>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</si>
  <si>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</si>
  <si>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</si>
  <si>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</si>
  <si>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</si>
  <si>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</si>
  <si>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</si>
  <si>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</si>
  <si>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</si>
  <si>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</si>
  <si>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</si>
  <si>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</si>
  <si>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</si>
  <si>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</si>
  <si>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</si>
  <si>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</si>
  <si>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</si>
  <si>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</si>
  <si>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</si>
  <si>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</si>
  <si>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</si>
  <si>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</si>
  <si>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</si>
  <si>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</si>
  <si>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</si>
  <si>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</si>
  <si>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</si>
  <si>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</si>
  <si>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</si>
  <si>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</si>
  <si>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</si>
  <si>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</si>
  <si>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</si>
  <si>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</si>
  <si>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</si>
  <si>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</si>
  <si>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</si>
  <si>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</si>
  <si>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</si>
  <si>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</si>
  <si>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</si>
  <si>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</si>
  <si>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</si>
  <si>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</si>
  <si>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</si>
  <si>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</si>
  <si>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</si>
  <si>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</si>
  <si>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</si>
  <si>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</si>
  <si>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</si>
  <si>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</si>
  <si>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</si>
  <si>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</si>
  <si>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</si>
  <si>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</si>
  <si>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</si>
  <si>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</si>
  <si>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</si>
  <si>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</si>
  <si>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</si>
  <si>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</si>
  <si>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</si>
  <si>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</si>
  <si>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</si>
  <si>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</si>
  <si>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</si>
  <si>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</si>
  <si>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</si>
  <si>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</si>
  <si>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</si>
  <si>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</si>
  <si>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</si>
  <si>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</si>
  <si>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</si>
  <si>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</si>
  <si>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</si>
  <si>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</si>
  <si>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</si>
  <si>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</si>
  <si>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</si>
  <si>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</si>
  <si>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</si>
  <si>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</si>
  <si>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</si>
  <si>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</si>
  <si>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</si>
  <si>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</si>
  <si>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</si>
  <si>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</si>
  <si>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</si>
  <si>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</si>
  <si>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</si>
  <si>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</si>
  <si>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</si>
  <si>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</si>
  <si>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</si>
  <si>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</si>
  <si>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</si>
  <si>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</si>
  <si>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</si>
  <si>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</si>
  <si>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</si>
  <si>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</si>
  <si>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</si>
  <si>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</si>
  <si>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</si>
  <si>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</si>
  <si>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</si>
  <si>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</si>
  <si>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</si>
  <si>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</si>
  <si>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</si>
  <si>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</si>
  <si>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</si>
  <si>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</si>
  <si>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</si>
  <si>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</si>
  <si>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</si>
  <si>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</si>
  <si>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</si>
  <si>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</si>
  <si>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</si>
  <si>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</si>
  <si>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</si>
  <si>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</si>
  <si>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</si>
  <si>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</si>
  <si>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</si>
  <si>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</si>
  <si>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</si>
  <si>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</si>
  <si>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</si>
  <si>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</si>
  <si>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</si>
  <si>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</si>
  <si>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</si>
  <si>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</si>
  <si>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</si>
  <si>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</si>
  <si>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</si>
  <si>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</si>
  <si>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</si>
  <si>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</si>
  <si>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</si>
  <si>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</si>
  <si>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</si>
  <si>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</si>
  <si>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</si>
  <si>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</si>
  <si>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</si>
  <si>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</si>
  <si>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</si>
  <si>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</si>
  <si>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</si>
  <si>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</si>
  <si>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</si>
  <si>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</si>
  <si>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</si>
  <si>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</si>
  <si>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</si>
  <si>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</si>
  <si>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</si>
  <si>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</si>
  <si>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</si>
  <si>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</si>
  <si>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</si>
  <si>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</si>
  <si>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</si>
  <si>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</si>
  <si>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</si>
  <si>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</si>
  <si>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</si>
  <si>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</si>
  <si>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</si>
  <si>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</si>
  <si>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</si>
  <si>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</si>
  <si>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</si>
  <si>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</si>
  <si>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</si>
  <si>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</si>
  <si>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</si>
  <si>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</si>
  <si>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</si>
  <si>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</si>
  <si>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</si>
  <si>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</si>
  <si>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</si>
  <si>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</si>
  <si>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</si>
  <si>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</si>
  <si>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</si>
  <si>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</si>
  <si>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</si>
  <si>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</si>
  <si>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</si>
  <si>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</si>
  <si>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</si>
  <si>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</si>
  <si>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</si>
  <si>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</si>
  <si>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</si>
  <si>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</si>
  <si>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</si>
  <si>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</si>
  <si>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</si>
  <si>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</si>
  <si>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</si>
  <si>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</si>
  <si>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</si>
  <si>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</si>
  <si>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</si>
  <si>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</si>
  <si>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</si>
  <si>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</si>
  <si>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</si>
  <si>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</si>
  <si>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</si>
  <si>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</si>
  <si>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</si>
  <si>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</si>
  <si>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</si>
  <si>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</si>
  <si>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</si>
  <si>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</si>
  <si>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</si>
  <si>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</si>
  <si>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</si>
  <si>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</si>
  <si>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</si>
  <si>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</si>
  <si>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</si>
  <si>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</si>
  <si>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</si>
  <si>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</si>
  <si>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</si>
  <si>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</si>
  <si>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</si>
  <si>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</si>
  <si>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</si>
  <si>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</si>
  <si>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</si>
  <si>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</si>
  <si>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</si>
  <si>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</si>
  <si>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</si>
  <si>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</si>
  <si>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</si>
  <si>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</si>
  <si>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</si>
  <si>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</si>
  <si>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</si>
  <si>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</si>
  <si>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</si>
  <si>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</si>
  <si>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</si>
  <si>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</si>
  <si>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</si>
  <si>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</si>
  <si>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</si>
  <si>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</si>
  <si>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</si>
  <si>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</si>
  <si>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</si>
  <si>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</si>
  <si>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</si>
  <si>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</si>
  <si>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</si>
  <si>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</si>
  <si>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</si>
  <si>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</si>
  <si>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</si>
  <si>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</si>
  <si>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</si>
  <si>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</si>
  <si>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</si>
  <si>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</si>
  <si>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</si>
  <si>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</si>
  <si>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</si>
  <si>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</si>
  <si>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</si>
  <si>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</si>
  <si>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</si>
  <si>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</si>
  <si>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</si>
  <si>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</si>
  <si>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</si>
  <si>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</si>
  <si>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</si>
  <si>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</si>
  <si>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</si>
  <si>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</si>
  <si>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</si>
  <si>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</si>
  <si>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</si>
  <si>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</si>
  <si>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</si>
  <si>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</si>
  <si>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</si>
  <si>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</si>
  <si>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</si>
  <si>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</si>
  <si>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</si>
  <si>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</si>
  <si>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</si>
  <si>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</si>
  <si>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</si>
  <si>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</si>
  <si>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</si>
  <si>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</si>
  <si>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</si>
  <si>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</si>
  <si>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</si>
  <si>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</si>
  <si>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</si>
  <si>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</si>
  <si>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</si>
  <si>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</si>
  <si>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</si>
  <si>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</si>
  <si>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</si>
  <si>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</si>
  <si>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</si>
  <si>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</si>
  <si>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</si>
  <si>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</si>
  <si>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</si>
  <si>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</si>
  <si>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</si>
  <si>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</si>
  <si>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</si>
  <si>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</si>
  <si>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</si>
  <si>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</si>
  <si>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</si>
  <si>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</si>
  <si>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</si>
  <si>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</si>
  <si>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</si>
  <si>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</si>
  <si>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</si>
  <si>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</si>
  <si>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</si>
  <si>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</si>
  <si>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</si>
  <si>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</si>
  <si>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</si>
  <si>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</si>
  <si>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</si>
  <si>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</si>
  <si>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</si>
  <si>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</si>
  <si>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</si>
  <si>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</si>
  <si>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</si>
  <si>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</si>
  <si>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</si>
  <si>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</si>
  <si>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</si>
  <si>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</si>
  <si>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</si>
  <si>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</si>
  <si>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</si>
  <si>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</si>
  <si>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</si>
  <si>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</si>
  <si>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</si>
  <si>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</si>
  <si>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</si>
  <si>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</si>
  <si>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</si>
  <si>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</si>
  <si>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</si>
  <si>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</si>
  <si>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</si>
  <si>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</si>
  <si>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</si>
  <si>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</si>
  <si>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</si>
  <si>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</si>
  <si>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</si>
  <si>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</si>
  <si>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</si>
  <si>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</si>
  <si>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</si>
  <si>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</si>
  <si>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</si>
  <si>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</si>
  <si>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</si>
  <si>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</si>
  <si>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</si>
  <si>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</si>
  <si>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</si>
  <si>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</si>
  <si>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</si>
  <si>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</si>
  <si>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</si>
  <si>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</si>
  <si>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</si>
  <si>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</si>
  <si>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</si>
  <si>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</si>
  <si>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</si>
  <si>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</si>
  <si>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</si>
  <si>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</si>
  <si>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</si>
  <si>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</si>
  <si>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</si>
  <si>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</si>
  <si>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</si>
  <si>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</si>
  <si>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</si>
  <si>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</si>
  <si>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</si>
  <si>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</si>
  <si>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</si>
  <si>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</si>
  <si>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</si>
  <si>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</si>
  <si>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</si>
  <si>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</si>
  <si>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</si>
  <si>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</si>
  <si>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</si>
  <si>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</si>
  <si>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</si>
  <si>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</si>
  <si>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</si>
  <si>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</si>
  <si>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</si>
  <si>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</si>
  <si>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</si>
  <si>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</si>
  <si>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</si>
  <si>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</si>
  <si>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</si>
  <si>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</si>
  <si>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</si>
  <si>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</si>
  <si>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</si>
  <si>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</si>
  <si>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</si>
  <si>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</si>
  <si>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</si>
  <si>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</si>
  <si>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</si>
  <si>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</si>
  <si>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</si>
  <si>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</si>
  <si>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</si>
  <si>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</si>
  <si>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</si>
  <si>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</si>
  <si>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</si>
  <si>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</si>
  <si>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</si>
  <si>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</si>
  <si>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</si>
  <si>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</si>
  <si>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</si>
  <si>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</si>
  <si>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</si>
  <si>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</si>
  <si>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</si>
  <si>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</si>
  <si>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</si>
  <si>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</si>
  <si>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</si>
  <si>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</si>
  <si>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</si>
  <si>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</si>
  <si>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</si>
  <si>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</si>
  <si>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</si>
  <si>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</si>
  <si>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</si>
  <si>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</si>
  <si>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</si>
  <si>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</si>
  <si>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</si>
  <si>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</si>
  <si>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</si>
  <si>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</si>
  <si>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</si>
  <si>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</si>
  <si>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</si>
  <si>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</si>
  <si>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</si>
  <si>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</si>
  <si>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</si>
  <si>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</si>
  <si>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</si>
  <si>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</si>
  <si>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</si>
  <si>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</si>
  <si>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</si>
  <si>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</si>
  <si>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</si>
  <si>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</si>
  <si>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</si>
  <si>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</si>
  <si>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</si>
  <si>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</si>
  <si>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</si>
  <si>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</si>
  <si>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</si>
  <si>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</si>
  <si>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</si>
  <si>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</si>
  <si>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</si>
  <si>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</si>
  <si>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</si>
  <si>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</si>
  <si>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</si>
  <si>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</si>
  <si>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</si>
  <si>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</si>
  <si>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</si>
  <si>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</si>
  <si>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</si>
  <si>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</si>
  <si>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</si>
  <si>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</si>
  <si>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</si>
  <si>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</si>
  <si>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</si>
  <si>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</si>
  <si>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</si>
  <si>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</si>
  <si>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</si>
  <si>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</si>
  <si>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</si>
  <si>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</si>
  <si>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</si>
  <si>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</si>
  <si>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</si>
  <si>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</si>
  <si>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</si>
  <si>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</si>
  <si>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</si>
  <si>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</si>
  <si>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</si>
  <si>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</si>
  <si>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</si>
  <si>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</si>
  <si>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</si>
  <si>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</si>
  <si>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</si>
  <si>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</si>
  <si>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</si>
  <si>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</si>
  <si>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</si>
  <si>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</si>
  <si>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</si>
  <si>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</si>
  <si>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</si>
  <si>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</si>
  <si>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</si>
  <si>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</si>
  <si>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</si>
  <si>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</si>
  <si>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</si>
  <si>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</si>
  <si>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</si>
  <si>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</si>
  <si>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</si>
  <si>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</si>
  <si>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</si>
  <si>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</si>
  <si>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</si>
  <si>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</si>
  <si>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</si>
  <si>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</si>
  <si>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</si>
  <si>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</si>
  <si>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</si>
  <si>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</si>
  <si>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</si>
  <si>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</si>
  <si>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</si>
  <si>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</si>
  <si>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</si>
  <si>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</si>
  <si>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</si>
  <si>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</si>
  <si>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</si>
  <si>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</si>
  <si>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</si>
  <si>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</si>
  <si>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</si>
  <si>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</si>
  <si>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</si>
  <si>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</si>
  <si>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</si>
  <si>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</si>
  <si>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</si>
  <si>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</si>
  <si>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</si>
  <si>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</si>
  <si>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</si>
  <si>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</si>
  <si>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</si>
  <si>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</si>
  <si>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</si>
  <si>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</si>
  <si>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</si>
  <si>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</si>
  <si>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</si>
  <si>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</si>
  <si>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</si>
  <si>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</si>
  <si>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</si>
  <si>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</si>
  <si>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</si>
  <si>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</si>
  <si>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</si>
  <si>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</si>
  <si>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</si>
  <si>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</si>
  <si>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</si>
  <si>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</si>
  <si>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</si>
  <si>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</si>
  <si>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</si>
  <si>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</si>
  <si>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</si>
  <si>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</si>
  <si>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</si>
  <si>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</si>
  <si>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</si>
  <si>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</si>
  <si>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</si>
  <si>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</si>
  <si>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</si>
  <si>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</si>
  <si>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</si>
  <si>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</si>
  <si>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</si>
  <si>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</si>
  <si>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</si>
  <si>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</si>
  <si>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</si>
  <si>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</si>
  <si>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</si>
  <si>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</si>
  <si>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</si>
  <si>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</si>
  <si>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</si>
  <si>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</si>
  <si>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</si>
  <si>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</si>
  <si>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</si>
  <si>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</si>
  <si>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</si>
  <si>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</si>
  <si>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</si>
  <si>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</si>
  <si>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</si>
  <si>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</si>
  <si>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</si>
  <si>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</si>
  <si>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</si>
  <si>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</si>
  <si>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</si>
  <si>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</si>
  <si>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</si>
  <si>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</si>
  <si>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</si>
  <si>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</si>
  <si>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</si>
  <si>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</si>
  <si>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</si>
  <si>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</si>
  <si>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</si>
  <si>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</si>
  <si>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</si>
  <si>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</si>
  <si>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</si>
  <si>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</si>
  <si>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</si>
  <si>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</si>
  <si>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</si>
  <si>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</si>
  <si>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</si>
  <si>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</si>
  <si>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</si>
  <si>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</si>
  <si>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</si>
  <si>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</si>
  <si>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</si>
  <si>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</si>
  <si>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</si>
  <si>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</si>
  <si>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</si>
  <si>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</si>
  <si>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</si>
  <si>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</si>
  <si>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</si>
  <si>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</si>
  <si>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</si>
  <si>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</si>
  <si>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</si>
  <si>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</si>
  <si>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</si>
  <si>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</si>
  <si>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</si>
  <si>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</si>
  <si>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</si>
  <si>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</si>
  <si>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</si>
  <si>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</si>
  <si>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</si>
  <si>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</si>
  <si>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</si>
  <si>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</si>
  <si>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</si>
  <si>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</si>
  <si>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</si>
  <si>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</si>
  <si>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</si>
  <si>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</si>
  <si>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</si>
  <si>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</si>
  <si>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</si>
  <si>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</si>
  <si>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</si>
  <si>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</si>
  <si>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</si>
  <si>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</si>
  <si>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</si>
  <si>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</si>
  <si>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</si>
  <si>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</si>
  <si>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</si>
  <si>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</si>
  <si>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</si>
  <si>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</si>
  <si>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</si>
  <si>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</si>
  <si>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</si>
  <si>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</si>
  <si>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</si>
  <si>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</si>
  <si>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</si>
  <si>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</si>
  <si>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</si>
  <si>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</si>
  <si>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</si>
  <si>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</si>
  <si>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</si>
  <si>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</si>
  <si>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</si>
  <si>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</si>
  <si>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</si>
  <si>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</si>
  <si>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</si>
  <si>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</si>
  <si>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</si>
  <si>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</si>
  <si>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</si>
  <si>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</si>
  <si>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</si>
  <si>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</si>
  <si>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</si>
  <si>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</si>
  <si>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</si>
  <si>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</si>
  <si>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</si>
  <si>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</si>
  <si>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</si>
  <si>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</si>
  <si>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</si>
  <si>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</si>
  <si>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</si>
  <si>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</si>
  <si>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</si>
  <si>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</si>
  <si>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</si>
  <si>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</si>
  <si>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</si>
  <si>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</si>
  <si>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</si>
  <si>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</si>
  <si>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</si>
  <si>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</si>
  <si>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</si>
  <si>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</si>
  <si>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</si>
  <si>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</si>
  <si>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</si>
  <si>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</si>
  <si>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</si>
  <si>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</si>
  <si>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</si>
  <si>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</si>
  <si>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</si>
  <si>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</si>
  <si>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</si>
  <si>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</si>
  <si>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</si>
  <si>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</si>
  <si>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</si>
  <si>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</si>
  <si>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</si>
  <si>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</si>
  <si>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</si>
  <si>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</si>
  <si>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</si>
  <si>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</si>
  <si>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</si>
  <si>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</si>
  <si>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</si>
  <si>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</si>
  <si>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</si>
  <si>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</si>
  <si>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</si>
  <si>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</si>
  <si>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</si>
  <si>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</si>
  <si>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</si>
  <si>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</si>
  <si>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</si>
  <si>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</si>
  <si>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</si>
  <si>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</si>
  <si>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</si>
  <si>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</si>
  <si>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</si>
  <si>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</si>
  <si>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</si>
  <si>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</si>
  <si>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</si>
  <si>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</si>
  <si>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</si>
  <si>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</si>
  <si>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</si>
  <si>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</si>
  <si>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</si>
  <si>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</si>
  <si>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</si>
  <si>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</si>
  <si>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</si>
  <si>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</si>
  <si>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</si>
  <si>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</si>
  <si>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</si>
  <si>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</si>
  <si>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</si>
  <si>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</si>
  <si>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</si>
  <si>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</si>
  <si>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</si>
  <si>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</si>
  <si>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</si>
  <si>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</si>
  <si>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</si>
  <si>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</si>
  <si>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</si>
  <si>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</si>
  <si>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</si>
  <si>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</si>
  <si>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</si>
  <si>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</si>
  <si>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</si>
  <si>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</si>
  <si>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</si>
  <si>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</si>
  <si>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</si>
  <si>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</si>
  <si>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</si>
  <si>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</si>
  <si>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</si>
  <si>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</si>
  <si>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</si>
  <si>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</si>
  <si>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</si>
  <si>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</si>
  <si>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</si>
  <si>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</si>
  <si>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</si>
  <si>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</si>
  <si>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</si>
  <si>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</si>
  <si>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</si>
  <si>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</si>
  <si>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</si>
  <si>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</si>
  <si>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</si>
  <si>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</si>
  <si>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</si>
  <si>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</si>
  <si>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</si>
  <si>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</si>
  <si>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</si>
  <si>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</si>
  <si>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</si>
  <si>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</si>
  <si>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</si>
  <si>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</si>
  <si>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</si>
  <si>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</si>
  <si>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</si>
  <si>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</si>
  <si>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</si>
  <si>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</si>
  <si>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</si>
  <si>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</si>
  <si>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</si>
  <si>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</si>
  <si>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</si>
  <si>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</si>
  <si>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</si>
  <si>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</si>
  <si>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</si>
  <si>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</si>
  <si>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</si>
  <si>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</si>
  <si>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</si>
  <si>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</si>
  <si>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</si>
  <si>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</si>
  <si>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</si>
  <si>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</si>
  <si>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</si>
  <si>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</si>
  <si>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</si>
  <si>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</si>
  <si>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</si>
  <si>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</si>
  <si>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</si>
  <si>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</si>
  <si>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</si>
  <si>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</si>
  <si>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</si>
  <si>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</si>
  <si>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</si>
  <si>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</si>
  <si>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</si>
  <si>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</si>
  <si>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</si>
  <si>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</si>
  <si>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</si>
  <si>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</si>
  <si>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</si>
  <si>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</si>
  <si>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</si>
  <si>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</si>
  <si>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</si>
  <si>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</si>
  <si>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</si>
  <si>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</si>
  <si>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</si>
  <si>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</si>
  <si>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</si>
  <si>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</si>
  <si>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</si>
  <si>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</si>
  <si>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</si>
  <si>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</si>
  <si>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</si>
  <si>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</si>
  <si>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</si>
  <si>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</si>
  <si>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</si>
  <si>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</si>
  <si>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</si>
  <si>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</si>
  <si>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</si>
  <si>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</si>
  <si>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</si>
  <si>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</si>
  <si>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</si>
  <si>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</si>
  <si>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</si>
  <si>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</si>
  <si>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</si>
  <si>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</si>
  <si>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</si>
  <si>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</si>
  <si>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</si>
  <si>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</si>
  <si>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</si>
  <si>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</si>
  <si>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</si>
  <si>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</si>
  <si>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</si>
  <si>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</si>
  <si>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</si>
  <si>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</si>
  <si>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</si>
  <si>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</si>
  <si>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</si>
  <si>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</si>
  <si>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</si>
  <si>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</si>
  <si>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</si>
  <si>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</si>
  <si>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</si>
  <si>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</si>
  <si>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</si>
  <si>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</si>
  <si>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</si>
  <si>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</si>
  <si>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</si>
  <si>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</si>
  <si>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</si>
  <si>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</si>
  <si>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</si>
  <si>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</si>
  <si>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</si>
  <si>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</si>
  <si>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</si>
  <si>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</si>
  <si>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</si>
  <si>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</si>
  <si>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</si>
  <si>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</si>
  <si>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</si>
  <si>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</si>
  <si>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</si>
  <si>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</si>
  <si>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</si>
  <si>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</si>
  <si>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</si>
  <si>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</si>
  <si>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</si>
  <si>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</si>
  <si>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</si>
  <si>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</si>
  <si>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</si>
  <si>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</si>
  <si>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</si>
  <si>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</si>
  <si>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</si>
  <si>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</si>
  <si>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</si>
  <si>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</si>
  <si>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</si>
  <si>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</si>
  <si>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</si>
  <si>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</si>
  <si>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</si>
  <si>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</si>
  <si>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</si>
  <si>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</si>
  <si>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</si>
  <si>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</si>
  <si>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</si>
  <si>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</si>
  <si>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</si>
  <si>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</si>
  <si>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</si>
  <si>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</si>
  <si>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</si>
  <si>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</si>
  <si>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</si>
  <si>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</si>
  <si>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</si>
  <si>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</si>
  <si>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</si>
  <si>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</si>
  <si>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</si>
  <si>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</si>
  <si>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</si>
  <si>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</si>
  <si>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</si>
  <si>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</si>
  <si>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</si>
  <si>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</si>
  <si>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</si>
  <si>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</si>
  <si>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</si>
  <si>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</si>
  <si>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</si>
  <si>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</si>
  <si>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</si>
  <si>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</si>
  <si>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</si>
  <si>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</si>
  <si>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</si>
  <si>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</si>
  <si>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</si>
  <si>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</si>
  <si>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</si>
  <si>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</si>
  <si>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</si>
  <si>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</si>
  <si>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</si>
  <si>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</si>
  <si>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</si>
  <si>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</si>
  <si>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</si>
  <si>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</si>
  <si>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</si>
  <si>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</si>
  <si>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</si>
  <si>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</si>
  <si>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</si>
  <si>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</si>
  <si>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</si>
  <si>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</si>
  <si>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</si>
  <si>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</si>
  <si>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</si>
  <si>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</si>
  <si>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</si>
  <si>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</si>
  <si>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</si>
  <si>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</si>
  <si>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</si>
  <si>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</si>
  <si>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</si>
  <si>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</si>
  <si>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</si>
  <si>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</si>
  <si>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</si>
  <si>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</si>
  <si>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</si>
  <si>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</si>
  <si>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</si>
  <si>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</si>
  <si>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</si>
  <si>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</si>
  <si>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</si>
  <si>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</si>
  <si>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</si>
  <si>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</si>
  <si>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</si>
  <si>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</si>
  <si>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</si>
  <si>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</si>
  <si>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</si>
  <si>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</si>
  <si>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</si>
  <si>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</si>
  <si>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</si>
  <si>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</si>
  <si>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</si>
  <si>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</si>
  <si>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</si>
  <si>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</si>
  <si>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</si>
  <si>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</si>
  <si>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</si>
  <si>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</si>
  <si>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</si>
  <si>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</si>
  <si>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</si>
  <si>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</si>
  <si>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</si>
  <si>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</si>
  <si>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</si>
  <si>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</si>
  <si>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</si>
  <si>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</si>
  <si>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</si>
  <si>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</si>
  <si>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</si>
  <si>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</si>
  <si>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</si>
  <si>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</si>
  <si>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</si>
  <si>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</si>
  <si>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</si>
  <si>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</si>
  <si>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</si>
  <si>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</si>
  <si>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</si>
  <si>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</si>
  <si>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</si>
  <si>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</si>
  <si>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</si>
  <si>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</si>
  <si>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</si>
  <si>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</si>
  <si>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</si>
  <si>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</si>
  <si>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</si>
  <si>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</si>
  <si>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</si>
  <si>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</si>
  <si>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</si>
  <si>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</si>
  <si>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</si>
  <si>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</si>
  <si>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</si>
  <si>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</si>
  <si>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</si>
  <si>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</si>
  <si>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</si>
  <si>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</si>
  <si>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</si>
  <si>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</si>
  <si>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</si>
  <si>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</si>
  <si>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</si>
  <si>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</si>
  <si>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</si>
  <si>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</si>
  <si>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</si>
  <si>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</si>
  <si>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</si>
  <si>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</si>
  <si>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</si>
  <si>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</si>
  <si>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</si>
  <si>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</si>
  <si>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</si>
  <si>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</si>
  <si>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</si>
  <si>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</si>
  <si>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</si>
  <si>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</si>
  <si>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</si>
  <si>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</si>
  <si>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</si>
  <si>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</si>
  <si>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</si>
  <si>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</si>
  <si>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</si>
  <si>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</si>
  <si>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</si>
  <si>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</si>
  <si>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</si>
  <si>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</si>
  <si>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</si>
  <si>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</si>
  <si>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</si>
  <si>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</si>
  <si>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</si>
  <si>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</si>
  <si>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</si>
  <si>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</si>
  <si>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</si>
  <si>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</si>
  <si>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</si>
  <si>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</si>
  <si>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</si>
  <si>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</si>
  <si>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</si>
  <si>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</si>
  <si>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</si>
  <si>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</si>
  <si>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</si>
  <si>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</si>
  <si>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</si>
  <si>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</si>
  <si>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</si>
  <si>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</si>
  <si>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</si>
  <si>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</si>
  <si>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</si>
  <si>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</si>
  <si>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</si>
  <si>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</si>
  <si>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</si>
  <si>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</si>
  <si>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</si>
  <si>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</si>
  <si>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</si>
  <si>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</si>
  <si>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</si>
  <si>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</si>
  <si>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</si>
  <si>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</si>
  <si>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</si>
  <si>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</si>
  <si>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</si>
  <si>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</si>
  <si>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</si>
  <si>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</si>
  <si>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</si>
  <si>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</si>
  <si>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</si>
  <si>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</si>
  <si>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</si>
  <si>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</si>
  <si>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</si>
  <si>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</si>
  <si>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</si>
  <si>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</si>
  <si>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</si>
  <si>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</si>
  <si>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</si>
  <si>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</si>
  <si>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</si>
  <si>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</si>
  <si>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</si>
  <si>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</si>
  <si>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</si>
  <si>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</si>
  <si>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</si>
  <si>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</si>
  <si>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</si>
  <si>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</si>
  <si>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</si>
  <si>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</si>
  <si>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</si>
  <si>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</si>
  <si>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</si>
  <si>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</si>
  <si>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</si>
  <si>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</si>
  <si>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</si>
  <si>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</si>
  <si>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</si>
  <si>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</si>
  <si>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</si>
  <si>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</si>
  <si>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</si>
  <si>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</si>
  <si>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</si>
  <si>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</si>
  <si>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</si>
  <si>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</si>
  <si>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</si>
  <si>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</si>
  <si>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</si>
  <si>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</si>
  <si>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</si>
  <si>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</si>
  <si>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</si>
  <si>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</si>
  <si>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</si>
  <si>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</si>
  <si>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</si>
  <si>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</si>
  <si>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</si>
  <si>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</si>
  <si>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</si>
  <si>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</si>
  <si>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</si>
  <si>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</si>
  <si>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</si>
  <si>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</si>
  <si>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</si>
  <si>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</si>
  <si>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</si>
  <si>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</si>
  <si>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</si>
  <si>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</si>
  <si>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</si>
  <si>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</si>
  <si>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</si>
  <si>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</si>
  <si>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</si>
  <si>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</si>
  <si>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</si>
  <si>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</si>
  <si>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</si>
  <si>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</si>
  <si>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</si>
  <si>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</si>
  <si>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</si>
  <si>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</si>
  <si>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</si>
  <si>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</si>
  <si>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</si>
  <si>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</si>
  <si>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</si>
  <si>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</si>
  <si>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</si>
  <si>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</si>
  <si>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</si>
  <si>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</si>
  <si>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</si>
  <si>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</si>
  <si>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</si>
  <si>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</si>
  <si>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</si>
  <si>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</si>
  <si>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</si>
  <si>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</si>
  <si>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</si>
  <si>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</si>
  <si>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</si>
  <si>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</si>
  <si>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</si>
  <si>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</si>
  <si>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</si>
  <si>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</si>
  <si>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</si>
  <si>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</si>
  <si>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</si>
  <si>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</si>
  <si>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</si>
  <si>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</si>
  <si>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</si>
  <si>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</si>
  <si>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</si>
  <si>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</si>
  <si>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</si>
  <si>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</si>
  <si>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</si>
  <si>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</si>
  <si>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</si>
  <si>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</si>
  <si>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</si>
  <si>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</si>
  <si>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</si>
  <si>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</si>
  <si>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</si>
  <si>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</si>
  <si>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</si>
  <si>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</si>
  <si>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</si>
  <si>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</si>
  <si>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</si>
  <si>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</si>
  <si>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</si>
  <si>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</si>
  <si>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</si>
  <si>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</si>
  <si>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</si>
  <si>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</si>
  <si>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</si>
  <si>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</si>
  <si>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</si>
  <si>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</si>
  <si>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</si>
  <si>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</si>
  <si>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</si>
  <si>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</si>
  <si>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</si>
  <si>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</si>
  <si>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</si>
  <si>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</si>
  <si>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</si>
  <si>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</si>
  <si>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</si>
  <si>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</si>
  <si>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</si>
  <si>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</si>
  <si>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</si>
  <si>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</si>
  <si>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</si>
  <si>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</si>
  <si>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</si>
  <si>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</si>
  <si>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</si>
  <si>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</si>
  <si>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</si>
  <si>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</si>
  <si>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</si>
  <si>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</si>
  <si>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</si>
  <si>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</si>
  <si>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</si>
  <si>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</si>
  <si>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</si>
  <si>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</si>
  <si>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</si>
  <si>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</si>
  <si>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</si>
  <si>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</si>
  <si>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</si>
  <si>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</si>
  <si>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</si>
  <si>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</si>
  <si>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</si>
  <si>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</si>
  <si>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</si>
  <si>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</si>
  <si>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</si>
  <si>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</si>
  <si>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</si>
  <si>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</si>
  <si>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</si>
  <si>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</si>
  <si>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</si>
  <si>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</si>
  <si>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</si>
  <si>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</si>
  <si>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</si>
  <si>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</si>
  <si>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</si>
  <si>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</si>
  <si>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</si>
  <si>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</si>
  <si>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</si>
  <si>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</si>
  <si>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</si>
  <si>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</si>
  <si>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</si>
  <si>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</si>
  <si>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</si>
  <si>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</si>
  <si>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</si>
  <si>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</si>
  <si>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</si>
  <si>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</si>
  <si>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</si>
  <si>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</si>
  <si>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</si>
  <si>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</si>
  <si>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</si>
  <si>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</si>
  <si>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</si>
  <si>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</si>
  <si>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</si>
  <si>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</si>
  <si>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</si>
  <si>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</si>
  <si>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</si>
  <si>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</si>
  <si>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</si>
  <si>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</si>
  <si>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</si>
  <si>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</si>
  <si>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</si>
  <si>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</si>
  <si>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</si>
  <si>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</si>
  <si>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</si>
  <si>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</si>
  <si>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</si>
  <si>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</si>
  <si>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</si>
  <si>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</si>
  <si>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</si>
  <si>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</si>
  <si>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</si>
  <si>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</si>
  <si>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</si>
  <si>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</si>
  <si>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</si>
  <si>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</si>
  <si>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</si>
  <si>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</si>
  <si>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</si>
  <si>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</si>
  <si>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</si>
  <si>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</si>
  <si>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</si>
  <si>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</si>
  <si>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</si>
  <si>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</si>
  <si>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</si>
  <si>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</si>
  <si>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</si>
  <si>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</si>
  <si>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</si>
  <si>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</si>
  <si>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</si>
  <si>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</si>
  <si>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</si>
  <si>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</si>
  <si>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</si>
  <si>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</si>
  <si>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</si>
  <si>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</si>
  <si>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</si>
  <si>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</si>
  <si>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</si>
  <si>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</si>
  <si>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</si>
  <si>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</si>
  <si>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</si>
  <si>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</si>
  <si>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</si>
  <si>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</si>
  <si>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</si>
  <si>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</si>
  <si>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</si>
  <si>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</si>
  <si>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</si>
  <si>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</si>
  <si>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</si>
  <si>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</si>
  <si>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</si>
  <si>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</si>
  <si>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</si>
  <si>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</si>
  <si>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</si>
  <si>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</si>
  <si>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</si>
  <si>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</si>
  <si>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</si>
  <si>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</si>
  <si>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</si>
  <si>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</si>
  <si>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</si>
  <si>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</si>
  <si>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</si>
  <si>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</si>
  <si>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</si>
  <si>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</si>
  <si>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</si>
  <si>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</si>
  <si>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</si>
  <si>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</si>
  <si>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</si>
  <si>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</si>
  <si>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</si>
  <si>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</si>
  <si>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</si>
  <si>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</si>
  <si>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</si>
  <si>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</si>
  <si>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</si>
  <si>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</si>
  <si>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</si>
  <si>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</si>
  <si>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</si>
  <si>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</si>
  <si>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</si>
  <si>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</si>
  <si>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</si>
  <si>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</si>
  <si>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</si>
  <si>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</si>
  <si>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</si>
  <si>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</si>
  <si>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</si>
  <si>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</si>
  <si>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</si>
  <si>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</si>
  <si>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</si>
  <si>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</si>
  <si>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</si>
  <si>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</si>
  <si>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</si>
  <si>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</si>
  <si>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</si>
  <si>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</si>
  <si>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</si>
  <si>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</si>
  <si>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</si>
  <si>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</si>
  <si>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</si>
  <si>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</si>
  <si>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</si>
  <si>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</si>
  <si>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</si>
  <si>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</si>
  <si>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</si>
  <si>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</si>
  <si>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</si>
  <si>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</si>
  <si>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</si>
  <si>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</si>
  <si>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</si>
  <si>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</si>
  <si>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</si>
  <si>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</si>
  <si>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</si>
  <si>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</si>
  <si>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</si>
  <si>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</si>
  <si>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</si>
  <si>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</si>
  <si>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</si>
  <si>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</si>
  <si>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</si>
  <si>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</si>
  <si>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</si>
  <si>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</si>
  <si>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</si>
  <si>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</si>
  <si>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</si>
  <si>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</si>
  <si>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</si>
  <si>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</si>
  <si>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</si>
  <si>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</si>
  <si>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</si>
  <si>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</si>
  <si>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</si>
  <si>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</si>
  <si>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</si>
  <si>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</si>
  <si>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</si>
  <si>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</si>
  <si>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</si>
  <si>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</si>
  <si>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</si>
  <si>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</si>
  <si>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</si>
  <si>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</si>
  <si>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</si>
  <si>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</si>
  <si>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</si>
  <si>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</si>
  <si>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</si>
  <si>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</si>
  <si>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</si>
  <si>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</si>
  <si>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</si>
  <si>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</si>
  <si>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</si>
  <si>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</si>
  <si>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</si>
  <si>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</si>
  <si>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</si>
  <si>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</si>
  <si>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</si>
  <si>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</si>
  <si>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</si>
  <si>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</si>
  <si>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</si>
  <si>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</si>
  <si>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</si>
  <si>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</si>
  <si>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</si>
  <si>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</si>
  <si>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</si>
  <si>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</si>
  <si>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</si>
  <si>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</si>
  <si>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</si>
  <si>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</si>
  <si>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</si>
  <si>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</si>
  <si>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</si>
  <si>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</si>
  <si>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</si>
  <si>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</si>
  <si>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</si>
  <si>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</si>
  <si>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</si>
  <si>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</si>
  <si>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</si>
  <si>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</si>
  <si>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</si>
  <si>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</si>
  <si>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</si>
  <si>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</si>
  <si>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</si>
  <si>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</si>
  <si>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</si>
  <si>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</si>
  <si>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</si>
  <si>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</si>
  <si>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</si>
  <si>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</si>
  <si>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</si>
  <si>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</si>
  <si>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</si>
  <si>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</si>
  <si>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</si>
  <si>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</si>
  <si>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</si>
  <si>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</si>
  <si>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</si>
  <si>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</si>
  <si>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</si>
  <si>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</si>
  <si>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</si>
  <si>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</si>
  <si>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</si>
  <si>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</si>
  <si>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</si>
  <si>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</si>
  <si>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</si>
  <si>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</si>
  <si>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</si>
  <si>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</si>
  <si>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</si>
  <si>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</si>
  <si>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</si>
  <si>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</si>
  <si>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</si>
  <si>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</si>
  <si>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</si>
  <si>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</si>
  <si>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</si>
  <si>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</si>
  <si>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</si>
  <si>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</si>
  <si>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</si>
  <si>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</si>
  <si>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</si>
  <si>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</si>
  <si>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</si>
  <si>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</si>
  <si>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</si>
  <si>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</si>
  <si>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</si>
  <si>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</si>
  <si>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</si>
  <si>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</si>
  <si>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</si>
  <si>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</si>
  <si>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</si>
  <si>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</si>
  <si>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</si>
  <si>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</si>
  <si>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</si>
  <si>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</si>
  <si>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</si>
  <si>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</si>
  <si>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</si>
  <si>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</si>
  <si>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</si>
  <si>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</si>
  <si>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</si>
  <si>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</si>
  <si>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</si>
  <si>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</si>
  <si>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</si>
  <si>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</si>
  <si>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</si>
  <si>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</si>
  <si>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</si>
  <si>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</si>
  <si>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</si>
  <si>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</si>
  <si>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</si>
  <si>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</si>
  <si>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</si>
  <si>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</si>
  <si>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</si>
  <si>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</si>
  <si>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</si>
  <si>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</si>
  <si>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</si>
  <si>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</si>
  <si>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</si>
  <si>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</si>
  <si>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</si>
  <si>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</si>
  <si>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</si>
  <si>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</si>
  <si>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</si>
  <si>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</si>
  <si>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</si>
  <si>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</si>
  <si>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</si>
  <si>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</si>
  <si>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</si>
  <si>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</si>
  <si>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</si>
  <si>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</si>
  <si>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</si>
  <si>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</si>
  <si>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</si>
  <si>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</si>
  <si>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</si>
  <si>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</si>
  <si>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</si>
  <si>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</si>
  <si>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</si>
  <si>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</si>
  <si>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</si>
  <si>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</si>
  <si>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</si>
  <si>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</si>
  <si>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</si>
  <si>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</si>
  <si>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</si>
  <si>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</si>
  <si>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</si>
  <si>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</si>
  <si>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</si>
  <si>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</si>
  <si>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</si>
  <si>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</si>
  <si>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</si>
  <si>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</si>
  <si>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</si>
  <si>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</si>
  <si>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</si>
  <si>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</si>
  <si>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</si>
  <si>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</si>
  <si>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</si>
  <si>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</si>
  <si>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</si>
  <si>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</si>
  <si>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</si>
  <si>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</si>
  <si>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</si>
  <si>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</si>
  <si>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</si>
  <si>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</si>
  <si>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</si>
  <si>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</si>
  <si>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</si>
  <si>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</si>
  <si>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</si>
  <si>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</si>
  <si>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</si>
  <si>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</si>
  <si>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</si>
  <si>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</si>
  <si>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</si>
  <si>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</si>
  <si>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</si>
  <si>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</si>
  <si>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</si>
  <si>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</si>
  <si>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</si>
  <si>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</si>
  <si>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</si>
  <si>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</si>
  <si>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</si>
  <si>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</si>
  <si>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</si>
  <si>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</si>
  <si>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</si>
  <si>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</si>
  <si>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</si>
  <si>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</si>
  <si>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</si>
  <si>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</si>
  <si>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</si>
  <si>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</si>
  <si>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</si>
  <si>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</si>
  <si>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</si>
  <si>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</si>
  <si>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</si>
  <si>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</si>
  <si>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</si>
  <si>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</si>
  <si>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</si>
  <si>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</si>
  <si>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</si>
  <si>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</si>
  <si>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</si>
  <si>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</si>
  <si>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</si>
  <si>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</si>
  <si>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</si>
  <si>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</si>
  <si>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</si>
  <si>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</si>
  <si>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</si>
  <si>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</si>
  <si>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</si>
  <si>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</si>
  <si>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</si>
  <si>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</si>
  <si>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</si>
  <si>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</si>
  <si>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</si>
  <si>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</si>
  <si>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</si>
  <si>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</si>
  <si>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</si>
  <si>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</si>
  <si>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</si>
  <si>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</si>
  <si>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</si>
  <si>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</si>
  <si>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</si>
  <si>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</si>
  <si>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</si>
  <si>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</si>
  <si>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</si>
  <si>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</si>
  <si>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</si>
  <si>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</si>
  <si>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</si>
  <si>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</si>
  <si>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</si>
  <si>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</si>
  <si>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</si>
  <si>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</si>
  <si>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</si>
  <si>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</si>
  <si>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</si>
  <si>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</si>
  <si>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</si>
  <si>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</si>
  <si>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</si>
  <si>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</si>
  <si>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</si>
  <si>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</si>
  <si>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</si>
  <si>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</si>
  <si>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</si>
  <si>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</si>
  <si>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</si>
  <si>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</si>
  <si>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</si>
  <si>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</si>
  <si>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</si>
  <si>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</si>
  <si>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</si>
  <si>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</si>
  <si>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</si>
  <si>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</si>
  <si>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</si>
  <si>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</si>
  <si>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</si>
  <si>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</si>
  <si>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</si>
  <si>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</si>
  <si>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</si>
  <si>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</si>
  <si>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</si>
  <si>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</si>
  <si>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</si>
  <si>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</si>
  <si>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</si>
  <si>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</si>
  <si>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</si>
  <si>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</si>
  <si>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</si>
  <si>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</si>
  <si>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</si>
  <si>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</si>
  <si>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</si>
  <si>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</si>
  <si>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</si>
  <si>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</si>
  <si>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</si>
  <si>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</si>
  <si>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</si>
  <si>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</si>
  <si>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</si>
  <si>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</si>
  <si>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</si>
  <si>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</si>
  <si>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</si>
  <si>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</si>
  <si>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</si>
  <si>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</si>
  <si>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</si>
  <si>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</si>
  <si>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</si>
  <si>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</si>
  <si>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</si>
  <si>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</si>
  <si>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</si>
  <si>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</si>
  <si>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</si>
  <si>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</si>
  <si>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</si>
  <si>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</si>
  <si>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</si>
  <si>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</si>
  <si>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</si>
  <si>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</si>
  <si>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</si>
  <si>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</si>
  <si>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</si>
  <si>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</si>
  <si>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</si>
  <si>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</si>
  <si>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</si>
  <si>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</si>
  <si>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</si>
  <si>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</si>
  <si>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</si>
  <si>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</si>
  <si>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</si>
  <si>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</si>
  <si>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</si>
  <si>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</si>
  <si>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</si>
  <si>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</si>
  <si>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</si>
  <si>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</si>
  <si>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</si>
  <si>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</si>
  <si>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</si>
  <si>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</si>
  <si>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</si>
  <si>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</si>
  <si>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</si>
  <si>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</si>
  <si>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</si>
  <si>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</si>
  <si>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</si>
  <si>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</si>
  <si>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</si>
  <si>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</si>
  <si>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</si>
  <si>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</si>
  <si>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</si>
  <si>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</si>
  <si>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</si>
  <si>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</si>
  <si>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</si>
  <si>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</si>
  <si>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</si>
  <si>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</si>
  <si>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</si>
  <si>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</si>
  <si>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</si>
  <si>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</si>
  <si>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</si>
  <si>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</si>
  <si>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</si>
  <si>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</si>
  <si>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</si>
  <si>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</si>
  <si>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</si>
  <si>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</si>
  <si>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</si>
  <si>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</si>
  <si>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</si>
  <si>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</si>
  <si>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</si>
  <si>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</si>
  <si>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</si>
  <si>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</si>
  <si>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</si>
  <si>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</si>
  <si>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</si>
  <si>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</si>
  <si>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</si>
  <si>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</si>
  <si>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</si>
  <si>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</si>
  <si>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</si>
  <si>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</si>
  <si>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</si>
  <si>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</si>
  <si>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</si>
  <si>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</si>
  <si>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</si>
  <si>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</si>
  <si>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</si>
  <si>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</si>
  <si>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</si>
  <si>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</si>
  <si>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</si>
  <si>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</si>
  <si>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</si>
  <si>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</si>
  <si>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</si>
  <si>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</si>
  <si>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</si>
  <si>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</si>
  <si>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</si>
  <si>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</si>
  <si>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</si>
  <si>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</si>
  <si>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</si>
  <si>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</si>
  <si>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</si>
  <si>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</si>
  <si>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</si>
  <si>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</si>
  <si>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</si>
  <si>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</si>
  <si>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</si>
  <si>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</si>
  <si>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</si>
  <si>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</si>
  <si>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</si>
  <si>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</si>
  <si>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</si>
  <si>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</si>
  <si>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</si>
  <si>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</si>
  <si>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</si>
  <si>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</si>
  <si>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</si>
  <si>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</si>
  <si>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</si>
  <si>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</si>
  <si>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</si>
  <si>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</si>
  <si>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</si>
  <si>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</si>
  <si>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</si>
  <si>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</si>
  <si>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</si>
  <si>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</si>
  <si>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</si>
  <si>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</si>
  <si>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</si>
  <si>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</si>
  <si>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</si>
  <si>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</si>
  <si>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</si>
  <si>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</si>
  <si>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</si>
  <si>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</si>
  <si>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</si>
  <si>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</si>
  <si>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</si>
  <si>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</si>
  <si>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</si>
  <si>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</si>
  <si>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</si>
  <si>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</si>
  <si>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</si>
  <si>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</si>
  <si>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</si>
  <si>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</si>
  <si>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</si>
  <si>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</si>
  <si>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</si>
  <si>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</si>
  <si>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</si>
  <si>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</si>
  <si>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</si>
  <si>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</si>
  <si>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</si>
  <si>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</si>
  <si>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</si>
  <si>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</si>
  <si>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</si>
  <si>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</si>
  <si>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</si>
  <si>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</si>
  <si>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</si>
  <si>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</si>
  <si>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</si>
  <si>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</si>
  <si>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</si>
  <si>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</si>
  <si>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</si>
  <si>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</si>
  <si>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</si>
  <si>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</si>
  <si>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</si>
  <si>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</si>
  <si>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</si>
  <si>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</si>
  <si>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</si>
  <si>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</si>
  <si>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</si>
  <si>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</si>
  <si>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</si>
  <si>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</si>
  <si>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</si>
  <si>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</si>
  <si>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</si>
  <si>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</si>
  <si>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</si>
  <si>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</si>
  <si>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</si>
  <si>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</si>
  <si>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</si>
  <si>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</si>
  <si>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</si>
  <si>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</si>
  <si>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</si>
  <si>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</si>
  <si>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</si>
  <si>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</si>
  <si>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</si>
  <si>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</si>
  <si>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</si>
  <si>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</si>
  <si>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</si>
  <si>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</si>
  <si>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</si>
  <si>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</si>
  <si>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</si>
  <si>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</si>
  <si>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</si>
  <si>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</si>
  <si>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</si>
  <si>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</si>
  <si>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</si>
  <si>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</si>
  <si>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</si>
  <si>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</si>
  <si>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</si>
  <si>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</si>
  <si>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</si>
  <si>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</si>
  <si>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</si>
  <si>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</si>
  <si>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</si>
  <si>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</si>
  <si>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</si>
  <si>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</si>
  <si>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</si>
  <si>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</si>
  <si>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</si>
  <si>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</si>
  <si>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</si>
  <si>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</si>
  <si>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</si>
  <si>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</si>
  <si>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</si>
  <si>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</si>
  <si>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</si>
  <si>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</si>
  <si>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</si>
  <si>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</si>
  <si>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</si>
  <si>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</si>
  <si>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</si>
  <si>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</si>
  <si>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</si>
  <si>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</si>
  <si>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</si>
  <si>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</si>
  <si>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</si>
  <si>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</si>
  <si>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</si>
  <si>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</si>
  <si>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</si>
  <si>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</si>
  <si>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</si>
  <si>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</si>
  <si>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</si>
  <si>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</si>
  <si>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</si>
  <si>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</si>
  <si>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</si>
  <si>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</si>
  <si>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</si>
  <si>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</si>
  <si>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</si>
  <si>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</si>
  <si>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</si>
  <si>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</si>
  <si>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</si>
  <si>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</si>
  <si>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</si>
  <si>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</si>
  <si>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</si>
  <si>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</si>
  <si>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</si>
  <si>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</si>
  <si>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</si>
  <si>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</si>
  <si>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</si>
  <si>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</si>
  <si>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</si>
  <si>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</si>
  <si>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</si>
  <si>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</si>
  <si>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</si>
  <si>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</si>
  <si>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</si>
  <si>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</si>
  <si>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</si>
  <si>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</si>
  <si>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</si>
  <si>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</si>
  <si>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</si>
  <si>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</si>
  <si>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</si>
  <si>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</si>
  <si>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</si>
  <si>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</si>
  <si>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</si>
  <si>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</si>
  <si>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</si>
  <si>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</si>
  <si>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</si>
  <si>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</si>
  <si>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</si>
  <si>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</si>
  <si>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</si>
  <si>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</si>
  <si>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</si>
  <si>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</si>
  <si>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</si>
  <si>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</si>
  <si>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</si>
  <si>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</si>
  <si>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</si>
  <si>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</si>
  <si>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</si>
  <si>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</si>
  <si>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</si>
  <si>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</si>
  <si>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</si>
  <si>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</si>
  <si>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</si>
  <si>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</si>
  <si>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</si>
  <si>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</si>
  <si>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</si>
  <si>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</si>
  <si>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</si>
  <si>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</si>
  <si>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</si>
  <si>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</si>
  <si>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</si>
  <si>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</si>
  <si>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</si>
  <si>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</si>
  <si>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</si>
  <si>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</si>
  <si>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</si>
  <si>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</si>
  <si>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</si>
  <si>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</si>
  <si>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</si>
  <si>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</si>
  <si>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</si>
  <si>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</si>
  <si>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</si>
  <si>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</si>
  <si>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</si>
  <si>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</si>
  <si>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</si>
  <si>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</si>
  <si>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</si>
  <si>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</si>
  <si>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</si>
  <si>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</si>
  <si>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</si>
  <si>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</si>
  <si>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</si>
  <si>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</si>
  <si>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</si>
  <si>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KPI</t>
  </si>
  <si>
    <t>Sum of Profit</t>
  </si>
  <si>
    <t>Total sales using named range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</si>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</sst>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7"/>
  <sheetViews>
    <sheetView tabSelected="1" zoomScale="70" zoomScaleNormal="70" workbookViewId="0"/>
  </sheetViews>
  <sheetFormatPr defaultColWidth="14.453125" defaultRowHeight="15" customHeight="1" x14ac:dyDescent="0.35"/>
  <cols>
    <col min="1" max="1" width="16.08984375" customWidth="1"/>
    <col min="2" max="2" width="9.453125" customWidth="1"/>
    <col min="3" max="3" width="17.54296875" customWidth="1"/>
    <col min="4" max="4" width="18.54296875" bestFit="1" customWidth="1"/>
    <col min="5" max="5" width="12" customWidth="1"/>
    <col min="6" max="6" width="19.08984375" bestFit="1" customWidth="1"/>
    <col min="7" max="7" width="11.7265625" customWidth="1"/>
    <col min="8" max="8" width="15.7265625" customWidth="1"/>
    <col min="9" max="9" width="18.26953125" customWidth="1"/>
    <col min="10" max="10" width="19.81640625" customWidth="1"/>
    <col min="11" max="11" width="20.453125" customWidth="1"/>
    <col min="12" max="12" width="12.26953125" customWidth="1"/>
    <col min="13" max="13" width="14.26953125" customWidth="1"/>
    <col min="14" max="14" width="16.54296875" bestFit="1" customWidth="1"/>
    <col min="15" max="15" width="26.54296875" customWidth="1"/>
    <col min="16" max="16" width="4.08984375" customWidth="1"/>
    <col min="17" max="17" width="37.81640625" customWidth="1"/>
  </cols>
  <sheetData>
    <row r="1" spans="1:17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7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  <c r="Q3" s="9" t="s">
        <v>15382</v>
      </c>
    </row>
    <row r="4" spans="1:17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  <c r="Q4" s="8">
        <f>SUM(sales)</f>
        <v>39262877.519999973</v>
      </c>
    </row>
    <row r="5" spans="1:17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  <c r="Q5" s="8"/>
    </row>
    <row r="6" spans="1:17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  <c r="Q6" s="9" t="s">
        <v>15380</v>
      </c>
    </row>
    <row r="7" spans="1:17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  <c r="Q7" s="9" t="s">
        <v>15381</v>
      </c>
    </row>
    <row r="8" spans="1:17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  <c r="Q8" s="8">
        <f>SUM(profit)</f>
        <v>6872139.8099999921</v>
      </c>
    </row>
    <row r="9" spans="1:17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7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  <c r="Q10" s="9" t="s">
        <v>15383</v>
      </c>
    </row>
    <row r="11" spans="1:17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  <c r="Q11" s="8">
        <f>Q8*10%</f>
        <v>687213.98099999921</v>
      </c>
    </row>
    <row r="12" spans="1:17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7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7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7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7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4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  <row r="15347" spans="1:17" ht="15" customHeight="1" x14ac:dyDescent="0.35">
      <c r="D15347" s="7">
        <f>SUM(D2:D15346)</f>
        <v>39262877.519999973</v>
      </c>
      <c r="N15347" s="7">
        <f>AVERAGE(N2:N15346)</f>
        <v>1915.1920821179576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15</vt:i4>
      </vt:variant>
    </vt:vector>
  </HeadingPairs>
  <TitlesOfParts>
    <vt:vector size="16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  <vt:lpstr>Sales_am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Sagar Baid</cp:lastModifiedBy>
  <dcterms:created xsi:type="dcterms:W3CDTF">2026-04-18T06:02:34Z</dcterms:created>
  <dcterms:modified xsi:type="dcterms:W3CDTF">2026-05-25T16:26:34Z</dcterms:modified>
</cp:coreProperties>
</file>